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'12.2.4'!$A$1:$J$104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9" i="1" l="1"/>
  <c r="I99" i="1"/>
  <c r="H99" i="1"/>
  <c r="G99" i="1"/>
  <c r="E99" i="1"/>
  <c r="D99" i="1"/>
  <c r="C99" i="1"/>
  <c r="B99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99" i="1" s="1"/>
  <c r="I26" i="1"/>
  <c r="H26" i="1"/>
  <c r="G26" i="1"/>
  <c r="E26" i="1"/>
  <c r="D26" i="1"/>
  <c r="C26" i="1"/>
  <c r="B26" i="1"/>
  <c r="F26" i="1" s="1"/>
  <c r="J21" i="1"/>
  <c r="J18" i="1"/>
  <c r="J17" i="1"/>
  <c r="J14" i="1"/>
  <c r="J13" i="1"/>
  <c r="J12" i="1"/>
  <c r="J26" i="1" s="1"/>
  <c r="J9" i="1"/>
</calcChain>
</file>

<file path=xl/sharedStrings.xml><?xml version="1.0" encoding="utf-8"?>
<sst xmlns="http://schemas.openxmlformats.org/spreadsheetml/2006/main" count="115" uniqueCount="97">
  <si>
    <t>REPOBLACIÓN FORESTAL</t>
  </si>
  <si>
    <t xml:space="preserve">12.2.4. Producción de Material forestal de Reproducción de especies sometidas  </t>
  </si>
  <si>
    <t>al RD 289/2003, estaquillas y planta producida según categoría. 2015</t>
  </si>
  <si>
    <t>Comunidad Autónoma</t>
  </si>
  <si>
    <t>PLANTAS PRODUCIDAS (miles de plantas)</t>
  </si>
  <si>
    <t>ESTAQUILLAS RECOLECTADAS (miles)</t>
  </si>
  <si>
    <t>Identificada</t>
  </si>
  <si>
    <t>Seleccionada</t>
  </si>
  <si>
    <t>Cualificada</t>
  </si>
  <si>
    <t>Controlada</t>
  </si>
  <si>
    <t>TOTAL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</si>
  <si>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</si>
  <si>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</si>
  <si>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</si>
  <si>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</si>
  <si>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</si>
  <si>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</si>
  <si>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</si>
  <si>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</si>
  <si>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</si>
  <si>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</si>
  <si>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</si>
  <si>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</si>
  <si>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</si>
  <si>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</si>
  <si>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</si>
  <si>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</si>
  <si>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</si>
  <si>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</si>
  <si>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Especie</t>
  </si>
  <si>
    <t>PLANTAS PRODUCIDAS (miles)</t>
  </si>
  <si>
    <t>Abies alba</t>
  </si>
  <si>
    <t>Abies pinsapo</t>
  </si>
  <si>
    <t>Acer platanoides</t>
  </si>
  <si>
    <t>Acer pseudoplatanus</t>
  </si>
  <si>
    <t>Alnus glutinosa</t>
  </si>
  <si>
    <t>Arbutus canariensis</t>
  </si>
  <si>
    <t>Arbutus unedo</t>
  </si>
  <si>
    <t>Betula alba / Betula pubescens</t>
  </si>
  <si>
    <t>Betula pendula</t>
  </si>
  <si>
    <t>Carpinus betulus</t>
  </si>
  <si>
    <t>Castanea sativa</t>
  </si>
  <si>
    <t>Castanea sativa hibrid</t>
  </si>
  <si>
    <t>Cedrus atlantica</t>
  </si>
  <si>
    <t>Fagus sylvatica</t>
  </si>
  <si>
    <t>Fraxinus angustifolia</t>
  </si>
  <si>
    <t>Fraxinus excelsior</t>
  </si>
  <si>
    <t>Ilex aquifolium</t>
  </si>
  <si>
    <t>Juglans nigra</t>
  </si>
  <si>
    <t>Juglans regia</t>
  </si>
  <si>
    <t>Juglans spp.</t>
  </si>
  <si>
    <t>Juniperus communis</t>
  </si>
  <si>
    <t>Juniperus oxycedrus</t>
  </si>
  <si>
    <t>Juniperus phoenicea</t>
  </si>
  <si>
    <t>Juniperus thurifera</t>
  </si>
  <si>
    <t>Larix decidua</t>
  </si>
  <si>
    <t>Olea europaea</t>
  </si>
  <si>
    <t>Phoenix canariensis</t>
  </si>
  <si>
    <t>Picea abies</t>
  </si>
  <si>
    <t>Pinus canariensis</t>
  </si>
  <si>
    <t>Pinus halepensis</t>
  </si>
  <si>
    <t>Pinus nigra</t>
  </si>
  <si>
    <t>Pinus nigra var. corsicana</t>
  </si>
  <si>
    <t>Pinus pinaster</t>
  </si>
  <si>
    <t>Pinus pinea</t>
  </si>
  <si>
    <t>Pinus radiata</t>
  </si>
  <si>
    <t>Pinus sylvestris</t>
  </si>
  <si>
    <t>Pinus uncinata</t>
  </si>
  <si>
    <t>Pistacia atlantica</t>
  </si>
  <si>
    <t>Populus alba</t>
  </si>
  <si>
    <t>Populus nigra</t>
  </si>
  <si>
    <t>Populus spp.</t>
  </si>
  <si>
    <t>Populus x canadensis</t>
  </si>
  <si>
    <t>Híbridos artificiales Populus sp..</t>
  </si>
  <si>
    <t>Prunus avium</t>
  </si>
  <si>
    <t>Pseudotsuga menziesii</t>
  </si>
  <si>
    <t>Quercus canariensis</t>
  </si>
  <si>
    <t>Quercus coccifera</t>
  </si>
  <si>
    <t>Quercus faginea</t>
  </si>
  <si>
    <t>Quercus ilex</t>
  </si>
  <si>
    <t>Quercus petraea</t>
  </si>
  <si>
    <t>Quercus pubescens</t>
  </si>
  <si>
    <t>Quercus pyrenaica</t>
  </si>
  <si>
    <t>Quercus robur</t>
  </si>
  <si>
    <t>Quercus rotundifolia</t>
  </si>
  <si>
    <t>Quercus rubra</t>
  </si>
  <si>
    <t>Quercus suber</t>
  </si>
  <si>
    <t>Sorbus aria</t>
  </si>
  <si>
    <t>Sorbus aucuparia</t>
  </si>
  <si>
    <t>Sorbus domestica</t>
  </si>
  <si>
    <t>Tamarix gallica</t>
  </si>
  <si>
    <t>Taxus baccata</t>
  </si>
  <si>
    <t>Tetraclinis articulata</t>
  </si>
  <si>
    <t>Tilia platyphyllos</t>
  </si>
  <si>
    <t>Ulmus minor</t>
  </si>
  <si>
    <t>Tilia cordata</t>
  </si>
  <si>
    <t>Ulmus glabra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</si>
</sst>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medium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/>
      <bottom style="medium">
        <color indexed="17"/>
      </bottom>
      <diagonal/>
    </border>
    <border>
      <left/>
      <right style="medium">
        <color indexed="17"/>
      </right>
      <top style="thin">
        <color indexed="8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/>
      <diagonal/>
    </border>
  </borders>
  <cellStyleXfs count="3">
    <xf numFmtId="0" fontId="0" fillId="2" borderId="0"/>
    <xf numFmtId="0" fontId="3" fillId="0" borderId="0"/>
    <xf numFmtId="37" fontId="3" fillId="0" borderId="0"/>
  </cellStyleXfs>
  <cellXfs count="55">
    <xf numFmtId="0" fontId="0" fillId="2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0" xfId="0" applyFill="1" applyBorder="1"/>
    <xf numFmtId="37" fontId="4" fillId="2" borderId="0" xfId="1" applyNumberFormat="1" applyFont="1" applyFill="1" applyProtection="1"/>
    <xf numFmtId="0" fontId="4" fillId="3" borderId="1" xfId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/>
    </xf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center" vertical="center" wrapText="1"/>
    </xf>
    <xf numFmtId="0" fontId="4" fillId="3" borderId="10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Protection="1"/>
    <xf numFmtId="4" fontId="4" fillId="2" borderId="12" xfId="0" applyNumberFormat="1" applyFont="1" applyFill="1" applyBorder="1" applyAlignment="1" applyProtection="1">
      <alignment horizontal="right" indent="1"/>
    </xf>
    <xf numFmtId="4" fontId="4" fillId="2" borderId="13" xfId="2" applyNumberFormat="1" applyFont="1" applyFill="1" applyBorder="1" applyAlignment="1" applyProtection="1">
      <alignment horizontal="right" indent="1"/>
    </xf>
    <xf numFmtId="4" fontId="4" fillId="2" borderId="13" xfId="0" applyNumberFormat="1" applyFont="1" applyFill="1" applyBorder="1" applyAlignment="1" applyProtection="1">
      <alignment horizontal="right" indent="1"/>
    </xf>
    <xf numFmtId="4" fontId="5" fillId="2" borderId="14" xfId="0" applyNumberFormat="1" applyFont="1" applyFill="1" applyBorder="1" applyAlignment="1" applyProtection="1">
      <alignment horizontal="right" indent="1"/>
    </xf>
    <xf numFmtId="4" fontId="5" fillId="2" borderId="15" xfId="0" applyNumberFormat="1" applyFont="1" applyFill="1" applyBorder="1" applyAlignment="1" applyProtection="1">
      <alignment horizontal="right" indent="1"/>
    </xf>
    <xf numFmtId="4" fontId="5" fillId="2" borderId="16" xfId="0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>
      <alignment horizontal="right" indent="1"/>
    </xf>
    <xf numFmtId="4" fontId="5" fillId="2" borderId="17" xfId="0" applyNumberFormat="1" applyFont="1" applyFill="1" applyBorder="1" applyAlignment="1" applyProtection="1">
      <alignment horizontal="right" indent="1"/>
    </xf>
    <xf numFmtId="0" fontId="4" fillId="2" borderId="18" xfId="1" applyFont="1" applyFill="1" applyBorder="1" applyProtection="1"/>
    <xf numFmtId="4" fontId="4" fillId="2" borderId="16" xfId="0" applyNumberFormat="1" applyFont="1" applyFill="1" applyBorder="1" applyAlignment="1" applyProtection="1">
      <alignment horizontal="right" indent="1"/>
    </xf>
    <xf numFmtId="4" fontId="4" fillId="2" borderId="19" xfId="0" applyNumberFormat="1" applyFont="1" applyFill="1" applyBorder="1" applyAlignment="1" applyProtection="1">
      <alignment horizontal="right" indent="1"/>
    </xf>
    <xf numFmtId="4" fontId="5" fillId="2" borderId="20" xfId="0" applyNumberFormat="1" applyFont="1" applyFill="1" applyBorder="1" applyAlignment="1" applyProtection="1">
      <alignment horizontal="right" indent="1"/>
    </xf>
    <xf numFmtId="4" fontId="5" fillId="2" borderId="21" xfId="0" applyNumberFormat="1" applyFont="1" applyFill="1" applyBorder="1" applyAlignment="1" applyProtection="1">
      <alignment horizontal="right" indent="1"/>
    </xf>
    <xf numFmtId="4" fontId="4" fillId="2" borderId="19" xfId="2" applyNumberFormat="1" applyFont="1" applyFill="1" applyBorder="1" applyAlignment="1" applyProtection="1">
      <alignment horizontal="right" indent="1"/>
    </xf>
    <xf numFmtId="4" fontId="5" fillId="2" borderId="15" xfId="2" applyNumberFormat="1" applyFont="1" applyFill="1" applyBorder="1" applyAlignment="1" applyProtection="1">
      <alignment horizontal="right" indent="1"/>
    </xf>
    <xf numFmtId="4" fontId="5" fillId="2" borderId="16" xfId="2" applyNumberFormat="1" applyFont="1" applyFill="1" applyBorder="1" applyAlignment="1" applyProtection="1">
      <alignment horizontal="right" indent="1"/>
    </xf>
    <xf numFmtId="4" fontId="5" fillId="2" borderId="20" xfId="2" applyNumberFormat="1" applyFont="1" applyFill="1" applyBorder="1" applyAlignment="1" applyProtection="1">
      <alignment horizontal="right" indent="1"/>
    </xf>
    <xf numFmtId="4" fontId="4" fillId="2" borderId="16" xfId="2" applyNumberFormat="1" applyFont="1" applyFill="1" applyBorder="1" applyAlignment="1" applyProtection="1"/>
    <xf numFmtId="4" fontId="5" fillId="2" borderId="21" xfId="2" applyNumberFormat="1" applyFont="1" applyFill="1" applyBorder="1" applyAlignment="1" applyProtection="1">
      <alignment horizontal="center"/>
    </xf>
    <xf numFmtId="0" fontId="5" fillId="3" borderId="5" xfId="1" applyFont="1" applyFill="1" applyBorder="1" applyProtection="1"/>
    <xf numFmtId="4" fontId="5" fillId="3" borderId="6" xfId="2" applyNumberFormat="1" applyFont="1" applyFill="1" applyBorder="1" applyAlignment="1" applyProtection="1">
      <alignment horizontal="right" indent="1"/>
    </xf>
    <xf numFmtId="4" fontId="5" fillId="3" borderId="7" xfId="2" applyNumberFormat="1" applyFont="1" applyFill="1" applyBorder="1" applyAlignment="1" applyProtection="1">
      <alignment horizontal="right" indent="1"/>
    </xf>
    <xf numFmtId="4" fontId="5" fillId="3" borderId="22" xfId="2" applyNumberFormat="1" applyFont="1" applyFill="1" applyBorder="1" applyAlignment="1" applyProtection="1">
      <alignment horizontal="right" indent="1"/>
    </xf>
    <xf numFmtId="4" fontId="5" fillId="3" borderId="23" xfId="2" applyNumberFormat="1" applyFont="1" applyFill="1" applyBorder="1" applyAlignment="1" applyProtection="1">
      <alignment horizontal="right" indent="1"/>
    </xf>
    <xf numFmtId="0" fontId="4" fillId="3" borderId="23" xfId="1" applyFont="1" applyFill="1" applyBorder="1" applyAlignment="1" applyProtection="1">
      <alignment horizontal="center" vertical="center" wrapText="1"/>
    </xf>
    <xf numFmtId="0" fontId="0" fillId="2" borderId="24" xfId="0" applyBorder="1"/>
    <xf numFmtId="4" fontId="4" fillId="2" borderId="25" xfId="0" applyNumberFormat="1" applyFont="1" applyFill="1" applyBorder="1" applyAlignment="1" applyProtection="1">
      <alignment horizontal="right" indent="1"/>
    </xf>
    <xf numFmtId="4" fontId="0" fillId="2" borderId="16" xfId="0" applyNumberFormat="1" applyBorder="1" applyAlignment="1">
      <alignment horizontal="right" indent="1"/>
    </xf>
    <xf numFmtId="0" fontId="0" fillId="2" borderId="18" xfId="0" applyBorder="1"/>
    <xf numFmtId="4" fontId="4" fillId="2" borderId="15" xfId="0" applyNumberFormat="1" applyFont="1" applyFill="1" applyBorder="1" applyAlignment="1" applyProtection="1">
      <alignment horizontal="right" indent="1"/>
    </xf>
    <xf numFmtId="4" fontId="4" fillId="2" borderId="15" xfId="2" applyNumberFormat="1" applyFont="1" applyFill="1" applyBorder="1" applyAlignment="1" applyProtection="1">
      <alignment horizontal="right" indent="1"/>
    </xf>
    <xf numFmtId="4" fontId="0" fillId="2" borderId="15" xfId="0" applyNumberFormat="1" applyBorder="1" applyAlignment="1">
      <alignment horizontal="right" indent="1"/>
    </xf>
    <xf numFmtId="4" fontId="0" fillId="2" borderId="19" xfId="0" applyNumberFormat="1" applyBorder="1" applyAlignment="1">
      <alignment horizontal="right" indent="1"/>
    </xf>
    <xf numFmtId="0" fontId="4" fillId="2" borderId="18" xfId="0" applyFont="1" applyBorder="1"/>
    <xf numFmtId="0" fontId="5" fillId="3" borderId="5" xfId="0" applyFont="1" applyFill="1" applyBorder="1" applyAlignment="1"/>
    <xf numFmtId="4" fontId="5" fillId="3" borderId="5" xfId="2" applyNumberFormat="1" applyFont="1" applyFill="1" applyBorder="1" applyAlignment="1" applyProtection="1">
      <alignment horizontal="right" indent="1"/>
    </xf>
  </cellXfs>
  <cellStyles count="3">
    <cellStyle name="Normal" xfId="0" builtinId="0"/>
    <cellStyle name="Normal_CARNE5" xfId="2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viveros forestales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Viveros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'12.2.4'!#¡REF!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0A-45CE-857B-320D11ACA993}"/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'12.2.4'!#¡REF!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326088"/>
        <c:axId val="623324520"/>
      </c:lineChart>
      <c:catAx>
        <c:axId val="623326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4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33245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3326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J99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1" max="1" width="27.5703125" customWidth="1"/>
    <col min="2" max="2" width="13.7109375" customWidth="1"/>
    <col min="3" max="3" width="14" customWidth="1"/>
    <col min="4" max="4" width="13" customWidth="1"/>
    <col min="5" max="5" width="12.140625" customWidth="1"/>
    <col min="6" max="8" width="14.5703125" customWidth="1"/>
    <col min="9" max="9" width="14.140625" customWidth="1"/>
    <col min="10" max="10" width="14.710937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2"/>
      <c r="B2" s="2"/>
      <c r="C2" s="2"/>
      <c r="D2" s="2"/>
      <c r="E2" s="2"/>
      <c r="F2" s="2"/>
      <c r="G2" s="2"/>
      <c r="H2" s="2"/>
    </row>
    <row r="3" spans="1:10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 x14ac:dyDescent="0.25">
      <c r="A5" s="4"/>
      <c r="B5" s="4"/>
      <c r="C5" s="4"/>
      <c r="D5" s="4"/>
      <c r="E5" s="4"/>
      <c r="F5" s="5"/>
      <c r="G5" s="5"/>
      <c r="H5" s="5"/>
    </row>
    <row r="6" spans="1:10" ht="31.5" customHeight="1" x14ac:dyDescent="0.2">
      <c r="A6" s="6" t="s">
        <v>3</v>
      </c>
      <c r="B6" s="7" t="s">
        <v>4</v>
      </c>
      <c r="C6" s="8"/>
      <c r="D6" s="8"/>
      <c r="E6" s="8"/>
      <c r="F6" s="9"/>
      <c r="G6" s="7" t="s">
        <v>5</v>
      </c>
      <c r="H6" s="8"/>
      <c r="I6" s="8"/>
      <c r="J6" s="8"/>
    </row>
    <row r="7" spans="1:10" ht="24.75" customHeight="1" thickBot="1" x14ac:dyDescent="0.25">
      <c r="A7" s="10"/>
      <c r="B7" s="11" t="s">
        <v>6</v>
      </c>
      <c r="C7" s="12" t="s">
        <v>7</v>
      </c>
      <c r="D7" s="13" t="s">
        <v>8</v>
      </c>
      <c r="E7" s="12" t="s">
        <v>9</v>
      </c>
      <c r="F7" s="14" t="s">
        <v>10</v>
      </c>
      <c r="G7" s="15" t="s">
        <v>7</v>
      </c>
      <c r="H7" s="16" t="s">
        <v>8</v>
      </c>
      <c r="I7" s="16" t="s">
        <v>9</v>
      </c>
      <c r="J7" s="17" t="s">
        <v>10</v>
      </c>
    </row>
    <row r="8" spans="1:10" ht="21" customHeight="1" x14ac:dyDescent="0.2">
      <c r="A8" s="18" t="s">
        <v>11</v>
      </c>
      <c r="B8" s="19">
        <v>159</v>
      </c>
      <c r="C8" s="20"/>
      <c r="D8" s="20"/>
      <c r="E8" s="21"/>
      <c r="F8" s="22">
        <v>159</v>
      </c>
      <c r="G8" s="23"/>
      <c r="H8" s="24"/>
      <c r="I8" s="25"/>
      <c r="J8" s="26"/>
    </row>
    <row r="9" spans="1:10" x14ac:dyDescent="0.2">
      <c r="A9" s="27" t="s">
        <v>12</v>
      </c>
      <c r="B9" s="28">
        <v>395.1</v>
      </c>
      <c r="C9" s="29"/>
      <c r="D9" s="29">
        <v>0.62</v>
      </c>
      <c r="E9" s="29">
        <v>36.9</v>
      </c>
      <c r="F9" s="30">
        <v>432.62</v>
      </c>
      <c r="G9" s="23"/>
      <c r="H9" s="24"/>
      <c r="I9" s="25">
        <v>8.65</v>
      </c>
      <c r="J9" s="31">
        <f>SUM(G9:I9)</f>
        <v>8.65</v>
      </c>
    </row>
    <row r="10" spans="1:10" x14ac:dyDescent="0.2">
      <c r="A10" s="27" t="s">
        <v>13</v>
      </c>
      <c r="B10" s="25">
        <v>62.8</v>
      </c>
      <c r="C10" s="32"/>
      <c r="D10" s="32"/>
      <c r="E10" s="32"/>
      <c r="F10" s="30">
        <v>62.8</v>
      </c>
      <c r="G10" s="33"/>
      <c r="H10" s="34"/>
      <c r="I10" s="25"/>
      <c r="J10" s="31"/>
    </row>
    <row r="11" spans="1:10" x14ac:dyDescent="0.2">
      <c r="A11" s="27" t="s">
        <v>14</v>
      </c>
      <c r="B11" s="25">
        <v>173.05</v>
      </c>
      <c r="C11" s="32">
        <v>8.89</v>
      </c>
      <c r="D11" s="32">
        <v>46.519999999999996</v>
      </c>
      <c r="E11" s="32"/>
      <c r="F11" s="30">
        <v>228.45999999999998</v>
      </c>
      <c r="G11" s="33"/>
      <c r="H11" s="34"/>
      <c r="I11" s="25"/>
      <c r="J11" s="31"/>
    </row>
    <row r="12" spans="1:10" x14ac:dyDescent="0.2">
      <c r="A12" s="27" t="s">
        <v>15</v>
      </c>
      <c r="B12" s="25">
        <v>244.76999999999998</v>
      </c>
      <c r="C12" s="32"/>
      <c r="D12" s="32"/>
      <c r="E12" s="29"/>
      <c r="F12" s="30"/>
      <c r="G12" s="23"/>
      <c r="H12" s="24"/>
      <c r="I12" s="25">
        <v>42.08</v>
      </c>
      <c r="J12" s="31">
        <f t="shared" ref="J12:J21" si="0">SUM(G12:I12)</f>
        <v>42.08</v>
      </c>
    </row>
    <row r="13" spans="1:10" x14ac:dyDescent="0.2">
      <c r="A13" s="27" t="s">
        <v>16</v>
      </c>
      <c r="B13" s="25">
        <v>2239.64</v>
      </c>
      <c r="C13" s="32">
        <v>2466.9999999999995</v>
      </c>
      <c r="D13" s="32">
        <v>71.8</v>
      </c>
      <c r="E13" s="32">
        <v>628.52</v>
      </c>
      <c r="F13" s="30">
        <v>5406.9599999999991</v>
      </c>
      <c r="G13" s="33"/>
      <c r="H13" s="34"/>
      <c r="I13" s="25">
        <v>434.81</v>
      </c>
      <c r="J13" s="31">
        <f t="shared" si="0"/>
        <v>434.81</v>
      </c>
    </row>
    <row r="14" spans="1:10" x14ac:dyDescent="0.2">
      <c r="A14" s="27" t="s">
        <v>17</v>
      </c>
      <c r="B14" s="25">
        <v>558.66</v>
      </c>
      <c r="C14" s="29">
        <v>26.6</v>
      </c>
      <c r="D14" s="32">
        <v>59.34</v>
      </c>
      <c r="E14" s="29">
        <v>38.6</v>
      </c>
      <c r="F14" s="30">
        <v>683.2</v>
      </c>
      <c r="G14" s="23"/>
      <c r="H14" s="24"/>
      <c r="I14" s="25">
        <v>62.300000000000004</v>
      </c>
      <c r="J14" s="31">
        <f t="shared" si="0"/>
        <v>62.300000000000004</v>
      </c>
    </row>
    <row r="15" spans="1:10" x14ac:dyDescent="0.2">
      <c r="A15" s="27" t="s">
        <v>18</v>
      </c>
      <c r="B15" s="25"/>
      <c r="C15" s="32"/>
      <c r="D15" s="32"/>
      <c r="E15" s="32"/>
      <c r="F15" s="30"/>
      <c r="G15" s="33"/>
      <c r="H15" s="34"/>
      <c r="I15" s="25"/>
      <c r="J15" s="31"/>
    </row>
    <row r="16" spans="1:10" x14ac:dyDescent="0.2">
      <c r="A16" s="27" t="s">
        <v>19</v>
      </c>
      <c r="B16" s="25">
        <v>368.7</v>
      </c>
      <c r="C16" s="29"/>
      <c r="D16" s="32"/>
      <c r="E16" s="32"/>
      <c r="F16" s="30"/>
      <c r="G16" s="33"/>
      <c r="H16" s="34"/>
      <c r="I16" s="25"/>
      <c r="J16" s="31"/>
    </row>
    <row r="17" spans="1:10" x14ac:dyDescent="0.2">
      <c r="A17" s="27" t="s">
        <v>20</v>
      </c>
      <c r="B17" s="25">
        <v>448.43</v>
      </c>
      <c r="C17" s="32">
        <v>0.4</v>
      </c>
      <c r="D17" s="32">
        <v>3.0300000000000002</v>
      </c>
      <c r="E17" s="32"/>
      <c r="F17" s="30">
        <v>451.85999999999996</v>
      </c>
      <c r="G17" s="33">
        <v>0.74</v>
      </c>
      <c r="H17" s="34">
        <v>6.67</v>
      </c>
      <c r="I17" s="25"/>
      <c r="J17" s="31">
        <f t="shared" si="0"/>
        <v>7.41</v>
      </c>
    </row>
    <row r="18" spans="1:10" x14ac:dyDescent="0.2">
      <c r="A18" s="27" t="s">
        <v>21</v>
      </c>
      <c r="B18" s="25">
        <v>1200.58</v>
      </c>
      <c r="C18" s="32">
        <v>371.6</v>
      </c>
      <c r="D18" s="32">
        <v>15</v>
      </c>
      <c r="E18" s="32">
        <v>186.65</v>
      </c>
      <c r="F18" s="30">
        <v>1773.83</v>
      </c>
      <c r="G18" s="33"/>
      <c r="H18" s="34"/>
      <c r="I18" s="25">
        <v>25.2</v>
      </c>
      <c r="J18" s="31">
        <f t="shared" si="0"/>
        <v>25.2</v>
      </c>
    </row>
    <row r="19" spans="1:10" x14ac:dyDescent="0.2">
      <c r="A19" s="27" t="s">
        <v>22</v>
      </c>
      <c r="B19" s="25">
        <v>590</v>
      </c>
      <c r="C19" s="32">
        <v>83</v>
      </c>
      <c r="D19" s="32">
        <v>460</v>
      </c>
      <c r="E19" s="32">
        <v>89</v>
      </c>
      <c r="F19" s="30">
        <v>1222</v>
      </c>
      <c r="G19" s="23"/>
      <c r="H19" s="24"/>
      <c r="I19" s="25"/>
      <c r="J19" s="31"/>
    </row>
    <row r="20" spans="1:10" x14ac:dyDescent="0.2">
      <c r="A20" s="27" t="s">
        <v>23</v>
      </c>
      <c r="B20" s="25"/>
      <c r="C20" s="29"/>
      <c r="D20" s="32"/>
      <c r="E20" s="32"/>
      <c r="F20" s="30"/>
      <c r="G20" s="33"/>
      <c r="H20" s="34"/>
      <c r="I20" s="25"/>
      <c r="J20" s="31"/>
    </row>
    <row r="21" spans="1:10" x14ac:dyDescent="0.2">
      <c r="A21" s="27" t="s">
        <v>24</v>
      </c>
      <c r="B21" s="25">
        <v>575.74999999999989</v>
      </c>
      <c r="C21" s="29">
        <v>13.54</v>
      </c>
      <c r="D21" s="32">
        <v>173.35</v>
      </c>
      <c r="E21" s="29">
        <v>40.165999999999997</v>
      </c>
      <c r="F21" s="30">
        <v>802.80599999999981</v>
      </c>
      <c r="G21" s="23"/>
      <c r="H21" s="24"/>
      <c r="I21" s="25">
        <v>137.00700000000001</v>
      </c>
      <c r="J21" s="31">
        <f t="shared" si="0"/>
        <v>137.00700000000001</v>
      </c>
    </row>
    <row r="22" spans="1:10" x14ac:dyDescent="0.2">
      <c r="A22" s="27" t="s">
        <v>25</v>
      </c>
      <c r="B22" s="25">
        <v>498.22000000000008</v>
      </c>
      <c r="C22" s="29">
        <v>807.6</v>
      </c>
      <c r="D22" s="32">
        <v>1112.2</v>
      </c>
      <c r="E22" s="32">
        <v>185.6</v>
      </c>
      <c r="F22" s="30">
        <v>2603.6200000000003</v>
      </c>
      <c r="G22" s="33"/>
      <c r="H22" s="34"/>
      <c r="I22" s="25"/>
      <c r="J22" s="31"/>
    </row>
    <row r="23" spans="1:10" x14ac:dyDescent="0.2">
      <c r="A23" s="27" t="s">
        <v>26</v>
      </c>
      <c r="B23" s="25">
        <v>70.12</v>
      </c>
      <c r="C23" s="29">
        <v>16.38</v>
      </c>
      <c r="D23" s="32">
        <v>75.959999999999994</v>
      </c>
      <c r="E23" s="29"/>
      <c r="F23" s="30">
        <v>162.45999999999998</v>
      </c>
      <c r="G23" s="23"/>
      <c r="H23" s="24"/>
      <c r="I23" s="25"/>
      <c r="J23" s="31"/>
    </row>
    <row r="24" spans="1:10" x14ac:dyDescent="0.2">
      <c r="A24" s="27" t="s">
        <v>27</v>
      </c>
      <c r="B24" s="25"/>
      <c r="C24" s="29"/>
      <c r="D24" s="32"/>
      <c r="E24" s="32"/>
      <c r="F24" s="30"/>
      <c r="G24" s="33"/>
      <c r="H24" s="34"/>
      <c r="I24" s="25"/>
      <c r="J24" s="31"/>
    </row>
    <row r="25" spans="1:10" x14ac:dyDescent="0.2">
      <c r="A25" s="27"/>
      <c r="B25" s="25"/>
      <c r="C25" s="32"/>
      <c r="D25" s="32"/>
      <c r="E25" s="32"/>
      <c r="F25" s="35"/>
      <c r="G25" s="33"/>
      <c r="H25" s="34"/>
      <c r="I25" s="36"/>
      <c r="J25" s="37"/>
    </row>
    <row r="26" spans="1:10" ht="13.5" thickBot="1" x14ac:dyDescent="0.25">
      <c r="A26" s="38" t="s">
        <v>28</v>
      </c>
      <c r="B26" s="39">
        <f>SUM(B8:B24)</f>
        <v>7584.82</v>
      </c>
      <c r="C26" s="40">
        <f>SUM(C8:C24)</f>
        <v>3795.0099999999993</v>
      </c>
      <c r="D26" s="40">
        <f t="shared" ref="D26:E26" si="1">SUM(D8:D24)</f>
        <v>2017.8200000000002</v>
      </c>
      <c r="E26" s="40">
        <f t="shared" si="1"/>
        <v>1205.4359999999999</v>
      </c>
      <c r="F26" s="41">
        <f>SUM(B26:E26)</f>
        <v>14603.085999999998</v>
      </c>
      <c r="G26" s="42">
        <f>SUM(G8:G24)</f>
        <v>0.74</v>
      </c>
      <c r="H26" s="39">
        <f>SUM(H8:H24)</f>
        <v>6.67</v>
      </c>
      <c r="I26" s="39">
        <f t="shared" ref="I26:J26" si="2">SUM(I8:I24)</f>
        <v>710.04700000000003</v>
      </c>
      <c r="J26" s="39">
        <f t="shared" si="2"/>
        <v>717.45700000000011</v>
      </c>
    </row>
    <row r="27" spans="1:10" ht="13.5" thickBot="1" x14ac:dyDescent="0.25"/>
    <row r="28" spans="1:10" ht="32.25" customHeight="1" x14ac:dyDescent="0.2">
      <c r="A28" s="6" t="s">
        <v>29</v>
      </c>
      <c r="B28" s="7" t="s">
        <v>30</v>
      </c>
      <c r="C28" s="8"/>
      <c r="D28" s="8"/>
      <c r="E28" s="8"/>
      <c r="F28" s="9"/>
      <c r="G28" s="7" t="s">
        <v>5</v>
      </c>
      <c r="H28" s="8"/>
      <c r="I28" s="8"/>
      <c r="J28" s="8"/>
    </row>
    <row r="29" spans="1:10" ht="31.5" customHeight="1" thickBot="1" x14ac:dyDescent="0.25">
      <c r="A29" s="10"/>
      <c r="B29" s="43" t="s">
        <v>6</v>
      </c>
      <c r="C29" s="12" t="s">
        <v>7</v>
      </c>
      <c r="D29" s="13" t="s">
        <v>8</v>
      </c>
      <c r="E29" s="12" t="s">
        <v>9</v>
      </c>
      <c r="F29" s="14" t="s">
        <v>10</v>
      </c>
      <c r="G29" s="15" t="s">
        <v>7</v>
      </c>
      <c r="H29" s="16" t="s">
        <v>8</v>
      </c>
      <c r="I29" s="16" t="s">
        <v>9</v>
      </c>
      <c r="J29" s="17" t="s">
        <v>10</v>
      </c>
    </row>
    <row r="30" spans="1:10" ht="18.75" customHeight="1" x14ac:dyDescent="0.2">
      <c r="A30" s="44" t="s">
        <v>31</v>
      </c>
      <c r="B30" s="45">
        <v>10.5</v>
      </c>
      <c r="C30" s="20"/>
      <c r="D30" s="20"/>
      <c r="E30" s="21"/>
      <c r="F30" s="22">
        <f>SUM(B30:E30)</f>
        <v>10.5</v>
      </c>
      <c r="G30" s="23"/>
      <c r="H30" s="24"/>
      <c r="I30" s="46"/>
      <c r="J30" s="26"/>
    </row>
    <row r="31" spans="1:10" x14ac:dyDescent="0.2">
      <c r="A31" s="47" t="s">
        <v>32</v>
      </c>
      <c r="B31" s="48">
        <v>1.75</v>
      </c>
      <c r="C31" s="29"/>
      <c r="D31" s="29"/>
      <c r="E31" s="29"/>
      <c r="F31" s="30">
        <f>SUM(B31:E31)</f>
        <v>1.75</v>
      </c>
      <c r="G31" s="23"/>
      <c r="H31" s="24"/>
      <c r="I31" s="46"/>
      <c r="J31" s="31"/>
    </row>
    <row r="32" spans="1:10" x14ac:dyDescent="0.2">
      <c r="A32" s="47" t="s">
        <v>33</v>
      </c>
      <c r="B32" s="49">
        <v>2.68</v>
      </c>
      <c r="C32" s="32"/>
      <c r="D32" s="32"/>
      <c r="E32" s="32"/>
      <c r="F32" s="30">
        <f t="shared" ref="F32:F93" si="3">SUM(B32:E32)</f>
        <v>2.68</v>
      </c>
      <c r="G32" s="23"/>
      <c r="H32" s="24"/>
      <c r="I32" s="46"/>
      <c r="J32" s="31"/>
    </row>
    <row r="33" spans="1:10" x14ac:dyDescent="0.2">
      <c r="A33" s="47" t="s">
        <v>34</v>
      </c>
      <c r="B33" s="49">
        <v>18.48</v>
      </c>
      <c r="C33" s="32"/>
      <c r="D33" s="32"/>
      <c r="E33" s="32"/>
      <c r="F33" s="30">
        <f t="shared" si="3"/>
        <v>18.48</v>
      </c>
      <c r="G33" s="23"/>
      <c r="H33" s="24"/>
      <c r="I33" s="46"/>
      <c r="J33" s="31"/>
    </row>
    <row r="34" spans="1:10" x14ac:dyDescent="0.2">
      <c r="A34" s="47" t="s">
        <v>35</v>
      </c>
      <c r="B34" s="50">
        <v>88.080000000000013</v>
      </c>
      <c r="C34" s="32"/>
      <c r="D34" s="32"/>
      <c r="E34" s="29"/>
      <c r="F34" s="30">
        <f t="shared" si="3"/>
        <v>88.080000000000013</v>
      </c>
      <c r="G34" s="23"/>
      <c r="H34" s="24"/>
      <c r="I34" s="46"/>
      <c r="J34" s="31"/>
    </row>
    <row r="35" spans="1:10" x14ac:dyDescent="0.2">
      <c r="A35" s="47" t="s">
        <v>36</v>
      </c>
      <c r="B35" s="49">
        <v>9</v>
      </c>
      <c r="C35" s="32"/>
      <c r="D35" s="32"/>
      <c r="E35" s="32"/>
      <c r="F35" s="30">
        <f t="shared" si="3"/>
        <v>9</v>
      </c>
      <c r="G35" s="23"/>
      <c r="H35" s="24"/>
      <c r="I35" s="46"/>
      <c r="J35" s="31"/>
    </row>
    <row r="36" spans="1:10" x14ac:dyDescent="0.2">
      <c r="A36" s="47" t="s">
        <v>37</v>
      </c>
      <c r="B36" s="49">
        <v>145.07000000000002</v>
      </c>
      <c r="C36" s="29"/>
      <c r="D36" s="29"/>
      <c r="E36" s="29"/>
      <c r="F36" s="30">
        <f t="shared" si="3"/>
        <v>145.07000000000002</v>
      </c>
      <c r="G36" s="23"/>
      <c r="H36" s="24"/>
      <c r="I36" s="46"/>
      <c r="J36" s="31"/>
    </row>
    <row r="37" spans="1:10" x14ac:dyDescent="0.2">
      <c r="A37" s="47" t="s">
        <v>38</v>
      </c>
      <c r="B37" s="49">
        <v>203.11</v>
      </c>
      <c r="C37" s="32"/>
      <c r="D37" s="32"/>
      <c r="E37" s="32"/>
      <c r="F37" s="30">
        <f t="shared" si="3"/>
        <v>203.11</v>
      </c>
      <c r="G37" s="23"/>
      <c r="H37" s="24"/>
      <c r="I37" s="46"/>
      <c r="J37" s="31"/>
    </row>
    <row r="38" spans="1:10" x14ac:dyDescent="0.2">
      <c r="A38" s="47" t="s">
        <v>39</v>
      </c>
      <c r="B38" s="49">
        <v>23.2</v>
      </c>
      <c r="C38" s="29"/>
      <c r="D38" s="29"/>
      <c r="E38" s="32"/>
      <c r="F38" s="30">
        <f t="shared" si="3"/>
        <v>23.2</v>
      </c>
      <c r="G38" s="23"/>
      <c r="H38" s="24"/>
      <c r="I38" s="46"/>
      <c r="J38" s="31"/>
    </row>
    <row r="39" spans="1:10" x14ac:dyDescent="0.2">
      <c r="A39" s="47" t="s">
        <v>40</v>
      </c>
      <c r="B39" s="50">
        <v>2.5</v>
      </c>
      <c r="C39" s="51"/>
      <c r="D39" s="51"/>
      <c r="E39" s="51"/>
      <c r="F39" s="30">
        <f t="shared" si="3"/>
        <v>2.5</v>
      </c>
      <c r="G39" s="23"/>
      <c r="H39" s="24"/>
      <c r="I39" s="46"/>
      <c r="J39" s="31"/>
    </row>
    <row r="40" spans="1:10" x14ac:dyDescent="0.2">
      <c r="A40" s="47" t="s">
        <v>41</v>
      </c>
      <c r="B40" s="49">
        <v>223.62</v>
      </c>
      <c r="C40" s="32">
        <v>8</v>
      </c>
      <c r="D40" s="32"/>
      <c r="E40" s="32"/>
      <c r="F40" s="30">
        <f t="shared" si="3"/>
        <v>231.62</v>
      </c>
      <c r="G40" s="23"/>
      <c r="H40" s="24"/>
      <c r="I40" s="46"/>
      <c r="J40" s="31"/>
    </row>
    <row r="41" spans="1:10" x14ac:dyDescent="0.2">
      <c r="A41" s="47" t="s">
        <v>42</v>
      </c>
      <c r="B41" s="49"/>
      <c r="C41" s="32"/>
      <c r="D41" s="32">
        <v>120</v>
      </c>
      <c r="E41" s="32">
        <v>65</v>
      </c>
      <c r="F41" s="30">
        <f t="shared" si="3"/>
        <v>185</v>
      </c>
      <c r="G41" s="23"/>
      <c r="H41" s="24"/>
      <c r="I41" s="46"/>
      <c r="J41" s="31"/>
    </row>
    <row r="42" spans="1:10" x14ac:dyDescent="0.2">
      <c r="A42" s="47" t="s">
        <v>43</v>
      </c>
      <c r="B42" s="49">
        <v>4</v>
      </c>
      <c r="C42" s="29">
        <v>20.5</v>
      </c>
      <c r="D42" s="29"/>
      <c r="E42" s="32"/>
      <c r="F42" s="30">
        <f t="shared" si="3"/>
        <v>24.5</v>
      </c>
      <c r="G42" s="23"/>
      <c r="H42" s="24"/>
      <c r="I42" s="46"/>
      <c r="J42" s="31"/>
    </row>
    <row r="43" spans="1:10" x14ac:dyDescent="0.2">
      <c r="A43" s="47" t="s">
        <v>44</v>
      </c>
      <c r="B43" s="50">
        <v>18.899999999999999</v>
      </c>
      <c r="C43" s="51">
        <v>3.9</v>
      </c>
      <c r="D43" s="51"/>
      <c r="E43" s="51"/>
      <c r="F43" s="30">
        <f t="shared" si="3"/>
        <v>22.799999999999997</v>
      </c>
      <c r="G43" s="23"/>
      <c r="H43" s="24"/>
      <c r="I43" s="46"/>
      <c r="J43" s="31"/>
    </row>
    <row r="44" spans="1:10" x14ac:dyDescent="0.2">
      <c r="A44" s="47" t="s">
        <v>45</v>
      </c>
      <c r="B44" s="49">
        <v>110.61999999999999</v>
      </c>
      <c r="C44" s="29"/>
      <c r="D44" s="29"/>
      <c r="E44" s="32"/>
      <c r="F44" s="30">
        <f t="shared" si="3"/>
        <v>110.61999999999999</v>
      </c>
      <c r="G44" s="23"/>
      <c r="H44" s="24"/>
      <c r="I44" s="46"/>
      <c r="J44" s="31"/>
    </row>
    <row r="45" spans="1:10" x14ac:dyDescent="0.2">
      <c r="A45" s="47" t="s">
        <v>46</v>
      </c>
      <c r="B45" s="49">
        <v>71.06</v>
      </c>
      <c r="C45" s="29">
        <v>0.3</v>
      </c>
      <c r="D45" s="29"/>
      <c r="E45" s="29"/>
      <c r="F45" s="30">
        <f t="shared" si="3"/>
        <v>71.36</v>
      </c>
      <c r="G45" s="23"/>
      <c r="H45" s="24"/>
      <c r="I45" s="46"/>
      <c r="J45" s="31"/>
    </row>
    <row r="46" spans="1:10" x14ac:dyDescent="0.2">
      <c r="A46" s="47" t="s">
        <v>47</v>
      </c>
      <c r="B46" s="49">
        <v>12.1</v>
      </c>
      <c r="C46" s="29"/>
      <c r="D46" s="29"/>
      <c r="E46" s="32"/>
      <c r="F46" s="30">
        <f t="shared" si="3"/>
        <v>12.1</v>
      </c>
      <c r="G46" s="23"/>
      <c r="H46" s="24"/>
      <c r="I46" s="46"/>
      <c r="J46" s="31"/>
    </row>
    <row r="47" spans="1:10" x14ac:dyDescent="0.2">
      <c r="A47" s="52" t="s">
        <v>48</v>
      </c>
      <c r="B47" s="49">
        <v>3</v>
      </c>
      <c r="C47" s="32"/>
      <c r="D47" s="32"/>
      <c r="E47" s="32"/>
      <c r="F47" s="30">
        <f t="shared" si="3"/>
        <v>3</v>
      </c>
      <c r="G47" s="23"/>
      <c r="H47" s="24"/>
      <c r="I47" s="46"/>
      <c r="J47" s="31"/>
    </row>
    <row r="48" spans="1:10" x14ac:dyDescent="0.2">
      <c r="A48" s="47" t="s">
        <v>49</v>
      </c>
      <c r="B48" s="49">
        <v>50.53</v>
      </c>
      <c r="C48" s="32"/>
      <c r="D48" s="32">
        <v>3.64</v>
      </c>
      <c r="E48" s="32"/>
      <c r="F48" s="30">
        <f t="shared" si="3"/>
        <v>54.17</v>
      </c>
      <c r="G48" s="23"/>
      <c r="H48" s="24"/>
      <c r="I48" s="46"/>
      <c r="J48" s="31"/>
    </row>
    <row r="49" spans="1:10" x14ac:dyDescent="0.2">
      <c r="A49" s="47" t="s">
        <v>50</v>
      </c>
      <c r="B49" s="50"/>
      <c r="C49" s="51"/>
      <c r="D49" s="51">
        <v>72.819999999999993</v>
      </c>
      <c r="E49" s="51"/>
      <c r="F49" s="30">
        <f t="shared" si="3"/>
        <v>72.819999999999993</v>
      </c>
      <c r="G49" s="23"/>
      <c r="H49" s="24"/>
      <c r="I49" s="46"/>
      <c r="J49" s="31"/>
    </row>
    <row r="50" spans="1:10" x14ac:dyDescent="0.2">
      <c r="A50" s="47" t="s">
        <v>51</v>
      </c>
      <c r="B50" s="50">
        <v>6.1999999999999993</v>
      </c>
      <c r="C50" s="51"/>
      <c r="D50" s="51"/>
      <c r="E50" s="51"/>
      <c r="F50" s="30">
        <f t="shared" si="3"/>
        <v>6.1999999999999993</v>
      </c>
      <c r="G50" s="23"/>
      <c r="H50" s="24"/>
      <c r="I50" s="46"/>
      <c r="J50" s="31"/>
    </row>
    <row r="51" spans="1:10" x14ac:dyDescent="0.2">
      <c r="A51" s="47" t="s">
        <v>52</v>
      </c>
      <c r="B51" s="50">
        <v>20.54</v>
      </c>
      <c r="C51" s="51"/>
      <c r="D51" s="51"/>
      <c r="E51" s="51"/>
      <c r="F51" s="30">
        <f t="shared" si="3"/>
        <v>20.54</v>
      </c>
      <c r="G51" s="23"/>
      <c r="H51" s="24"/>
      <c r="I51" s="46"/>
      <c r="J51" s="31"/>
    </row>
    <row r="52" spans="1:10" x14ac:dyDescent="0.2">
      <c r="A52" s="47" t="s">
        <v>53</v>
      </c>
      <c r="B52" s="50">
        <v>25.62</v>
      </c>
      <c r="C52" s="51"/>
      <c r="D52" s="51"/>
      <c r="E52" s="51"/>
      <c r="F52" s="30">
        <f t="shared" si="3"/>
        <v>25.62</v>
      </c>
      <c r="G52" s="23"/>
      <c r="H52" s="24"/>
      <c r="I52" s="46"/>
      <c r="J52" s="31"/>
    </row>
    <row r="53" spans="1:10" x14ac:dyDescent="0.2">
      <c r="A53" s="47" t="s">
        <v>54</v>
      </c>
      <c r="B53" s="50">
        <v>128.99</v>
      </c>
      <c r="C53" s="51"/>
      <c r="D53" s="51"/>
      <c r="E53" s="51"/>
      <c r="F53" s="30">
        <f t="shared" si="3"/>
        <v>128.99</v>
      </c>
      <c r="G53" s="23"/>
      <c r="H53" s="24"/>
      <c r="I53" s="46"/>
      <c r="J53" s="31"/>
    </row>
    <row r="54" spans="1:10" x14ac:dyDescent="0.2">
      <c r="A54" s="47" t="s">
        <v>55</v>
      </c>
      <c r="B54" s="50"/>
      <c r="C54" s="51">
        <v>5.6</v>
      </c>
      <c r="D54" s="51"/>
      <c r="E54" s="51"/>
      <c r="F54" s="30">
        <f t="shared" si="3"/>
        <v>5.6</v>
      </c>
      <c r="G54" s="23"/>
      <c r="H54" s="24"/>
      <c r="I54" s="46"/>
      <c r="J54" s="31"/>
    </row>
    <row r="55" spans="1:10" x14ac:dyDescent="0.2">
      <c r="A55" s="47" t="s">
        <v>56</v>
      </c>
      <c r="B55" s="50">
        <v>23.29</v>
      </c>
      <c r="C55" s="51"/>
      <c r="D55" s="51"/>
      <c r="E55" s="51"/>
      <c r="F55" s="30">
        <f t="shared" si="3"/>
        <v>23.29</v>
      </c>
      <c r="G55" s="23"/>
      <c r="H55" s="24"/>
      <c r="I55" s="46"/>
      <c r="J55" s="31"/>
    </row>
    <row r="56" spans="1:10" x14ac:dyDescent="0.2">
      <c r="A56" s="47" t="s">
        <v>57</v>
      </c>
      <c r="B56" s="50">
        <v>2.2999999999999998</v>
      </c>
      <c r="C56" s="51"/>
      <c r="D56" s="51"/>
      <c r="E56" s="51"/>
      <c r="F56" s="30">
        <f t="shared" si="3"/>
        <v>2.2999999999999998</v>
      </c>
      <c r="G56" s="23"/>
      <c r="H56" s="24"/>
      <c r="I56" s="46"/>
      <c r="J56" s="31"/>
    </row>
    <row r="57" spans="1:10" x14ac:dyDescent="0.2">
      <c r="A57" s="47" t="s">
        <v>58</v>
      </c>
      <c r="B57" s="50">
        <v>1.55</v>
      </c>
      <c r="C57" s="51"/>
      <c r="D57" s="51"/>
      <c r="E57" s="51"/>
      <c r="F57" s="30">
        <f t="shared" si="3"/>
        <v>1.55</v>
      </c>
      <c r="G57" s="23"/>
      <c r="H57" s="24"/>
      <c r="I57" s="46"/>
      <c r="J57" s="31"/>
    </row>
    <row r="58" spans="1:10" x14ac:dyDescent="0.2">
      <c r="A58" s="47" t="s">
        <v>59</v>
      </c>
      <c r="B58" s="50">
        <v>36</v>
      </c>
      <c r="C58" s="51"/>
      <c r="D58" s="51"/>
      <c r="E58" s="51"/>
      <c r="F58" s="30">
        <f t="shared" si="3"/>
        <v>36</v>
      </c>
      <c r="G58" s="23"/>
      <c r="H58" s="24"/>
      <c r="I58" s="46"/>
      <c r="J58" s="31"/>
    </row>
    <row r="59" spans="1:10" x14ac:dyDescent="0.2">
      <c r="A59" s="47" t="s">
        <v>60</v>
      </c>
      <c r="B59" s="50">
        <v>469.89</v>
      </c>
      <c r="C59" s="51">
        <v>82.1</v>
      </c>
      <c r="D59" s="51">
        <v>0.56000000000000005</v>
      </c>
      <c r="E59" s="51"/>
      <c r="F59" s="30">
        <f t="shared" si="3"/>
        <v>552.54999999999995</v>
      </c>
      <c r="G59" s="23"/>
      <c r="H59" s="24"/>
      <c r="I59" s="46"/>
      <c r="J59" s="31"/>
    </row>
    <row r="60" spans="1:10" x14ac:dyDescent="0.2">
      <c r="A60" s="47" t="s">
        <v>61</v>
      </c>
      <c r="B60" s="50">
        <v>265.22000000000003</v>
      </c>
      <c r="C60" s="51">
        <v>358.8</v>
      </c>
      <c r="D60" s="51">
        <v>26.83</v>
      </c>
      <c r="E60" s="51"/>
      <c r="F60" s="30">
        <f t="shared" si="3"/>
        <v>650.85</v>
      </c>
      <c r="G60" s="23"/>
      <c r="H60" s="24"/>
      <c r="I60" s="46"/>
      <c r="J60" s="31"/>
    </row>
    <row r="61" spans="1:10" x14ac:dyDescent="0.2">
      <c r="A61" s="47" t="s">
        <v>62</v>
      </c>
      <c r="B61" s="50">
        <v>34</v>
      </c>
      <c r="C61" s="51">
        <v>113.77</v>
      </c>
      <c r="D61" s="51">
        <v>6.7</v>
      </c>
      <c r="E61" s="51">
        <v>22.5</v>
      </c>
      <c r="F61" s="30">
        <f t="shared" si="3"/>
        <v>176.96999999999997</v>
      </c>
      <c r="G61" s="23"/>
      <c r="H61" s="24"/>
      <c r="I61" s="46"/>
      <c r="J61" s="31"/>
    </row>
    <row r="62" spans="1:10" x14ac:dyDescent="0.2">
      <c r="A62" s="47" t="s">
        <v>63</v>
      </c>
      <c r="B62" s="50">
        <v>717.58999999999992</v>
      </c>
      <c r="C62" s="51">
        <v>578.35</v>
      </c>
      <c r="D62" s="51">
        <v>272.51</v>
      </c>
      <c r="E62" s="51">
        <v>32.1</v>
      </c>
      <c r="F62" s="30">
        <f t="shared" si="3"/>
        <v>1600.55</v>
      </c>
      <c r="G62" s="23"/>
      <c r="H62" s="24"/>
      <c r="I62" s="46"/>
      <c r="J62" s="31"/>
    </row>
    <row r="63" spans="1:10" x14ac:dyDescent="0.2">
      <c r="A63" s="47" t="s">
        <v>64</v>
      </c>
      <c r="B63" s="50">
        <v>219.96999999999997</v>
      </c>
      <c r="C63" s="51">
        <v>859.8</v>
      </c>
      <c r="D63" s="51"/>
      <c r="E63" s="51"/>
      <c r="F63" s="30">
        <f t="shared" si="3"/>
        <v>1079.77</v>
      </c>
      <c r="G63" s="23"/>
      <c r="H63" s="24"/>
      <c r="I63" s="46"/>
      <c r="J63" s="31"/>
    </row>
    <row r="64" spans="1:10" x14ac:dyDescent="0.2">
      <c r="A64" s="47" t="s">
        <v>65</v>
      </c>
      <c r="B64" s="50">
        <v>238.2</v>
      </c>
      <c r="C64" s="51">
        <v>242.7</v>
      </c>
      <c r="D64" s="51">
        <v>1041.5</v>
      </c>
      <c r="E64" s="51">
        <v>107.4</v>
      </c>
      <c r="F64" s="30">
        <f t="shared" si="3"/>
        <v>1629.8000000000002</v>
      </c>
      <c r="G64" s="23"/>
      <c r="H64" s="24"/>
      <c r="I64" s="46"/>
      <c r="J64" s="31"/>
    </row>
    <row r="65" spans="1:10" x14ac:dyDescent="0.2">
      <c r="A65" s="47" t="s">
        <v>66</v>
      </c>
      <c r="B65" s="50">
        <v>186.64999999999998</v>
      </c>
      <c r="C65" s="51">
        <v>722.25</v>
      </c>
      <c r="D65" s="51">
        <v>432.64</v>
      </c>
      <c r="E65" s="51"/>
      <c r="F65" s="30">
        <f t="shared" si="3"/>
        <v>1341.54</v>
      </c>
      <c r="G65" s="48"/>
      <c r="H65" s="28"/>
      <c r="I65" s="46"/>
      <c r="J65" s="31"/>
    </row>
    <row r="66" spans="1:10" x14ac:dyDescent="0.2">
      <c r="A66" s="47" t="s">
        <v>67</v>
      </c>
      <c r="B66" s="50">
        <v>54.5</v>
      </c>
      <c r="C66" s="51"/>
      <c r="D66" s="51"/>
      <c r="E66" s="51"/>
      <c r="F66" s="30">
        <f t="shared" si="3"/>
        <v>54.5</v>
      </c>
      <c r="G66" s="48"/>
      <c r="H66" s="28"/>
      <c r="I66" s="46"/>
      <c r="J66" s="31"/>
    </row>
    <row r="67" spans="1:10" x14ac:dyDescent="0.2">
      <c r="A67" s="47" t="s">
        <v>68</v>
      </c>
      <c r="B67" s="50">
        <v>12</v>
      </c>
      <c r="C67" s="51"/>
      <c r="D67" s="51"/>
      <c r="E67" s="51"/>
      <c r="F67" s="30">
        <f t="shared" si="3"/>
        <v>12</v>
      </c>
      <c r="G67" s="48"/>
      <c r="H67" s="28"/>
      <c r="I67" s="46"/>
      <c r="J67" s="31"/>
    </row>
    <row r="68" spans="1:10" x14ac:dyDescent="0.2">
      <c r="A68" s="47" t="s">
        <v>69</v>
      </c>
      <c r="B68" s="50">
        <v>27.36</v>
      </c>
      <c r="C68" s="51"/>
      <c r="D68" s="51"/>
      <c r="E68" s="51"/>
      <c r="F68" s="30">
        <f t="shared" si="3"/>
        <v>27.36</v>
      </c>
      <c r="G68" s="48">
        <v>0.74</v>
      </c>
      <c r="H68" s="28"/>
      <c r="I68" s="46"/>
      <c r="J68" s="31">
        <v>0.74</v>
      </c>
    </row>
    <row r="69" spans="1:10" x14ac:dyDescent="0.2">
      <c r="A69" s="47" t="s">
        <v>70</v>
      </c>
      <c r="B69" s="50">
        <v>23.73</v>
      </c>
      <c r="C69" s="51"/>
      <c r="D69" s="51"/>
      <c r="E69" s="51">
        <v>0.2</v>
      </c>
      <c r="F69" s="30">
        <f t="shared" si="3"/>
        <v>23.93</v>
      </c>
      <c r="G69" s="23"/>
      <c r="H69" s="24"/>
      <c r="I69" s="46">
        <v>3.1</v>
      </c>
      <c r="J69" s="31">
        <v>3.1</v>
      </c>
    </row>
    <row r="70" spans="1:10" x14ac:dyDescent="0.2">
      <c r="A70" s="47" t="s">
        <v>71</v>
      </c>
      <c r="B70" s="50"/>
      <c r="C70" s="51"/>
      <c r="D70" s="51"/>
      <c r="E70" s="51">
        <v>38.4</v>
      </c>
      <c r="F70" s="30">
        <f t="shared" si="3"/>
        <v>38.4</v>
      </c>
      <c r="G70" s="48"/>
      <c r="H70" s="28"/>
      <c r="I70" s="46">
        <v>101.28</v>
      </c>
      <c r="J70" s="31">
        <v>101.28</v>
      </c>
    </row>
    <row r="71" spans="1:10" x14ac:dyDescent="0.2">
      <c r="A71" s="47" t="s">
        <v>72</v>
      </c>
      <c r="B71" s="50"/>
      <c r="C71" s="51"/>
      <c r="D71" s="51"/>
      <c r="E71" s="51">
        <v>628.52</v>
      </c>
      <c r="F71" s="30">
        <f t="shared" si="3"/>
        <v>628.52</v>
      </c>
      <c r="G71" s="23"/>
      <c r="H71" s="24"/>
      <c r="I71" s="46">
        <v>434.81</v>
      </c>
      <c r="J71" s="31">
        <v>434.81</v>
      </c>
    </row>
    <row r="72" spans="1:10" x14ac:dyDescent="0.2">
      <c r="A72" s="47" t="s">
        <v>73</v>
      </c>
      <c r="B72" s="50">
        <v>11.75</v>
      </c>
      <c r="C72" s="51"/>
      <c r="D72" s="51"/>
      <c r="E72" s="51">
        <v>245.71600000000001</v>
      </c>
      <c r="F72" s="30">
        <f t="shared" si="3"/>
        <v>257.46600000000001</v>
      </c>
      <c r="G72" s="23"/>
      <c r="H72" s="24"/>
      <c r="I72" s="46">
        <v>170.857</v>
      </c>
      <c r="J72" s="31">
        <v>170.857</v>
      </c>
    </row>
    <row r="73" spans="1:10" x14ac:dyDescent="0.2">
      <c r="A73" s="47" t="s">
        <v>74</v>
      </c>
      <c r="B73" s="50">
        <v>219.64999999999998</v>
      </c>
      <c r="C73" s="51"/>
      <c r="D73" s="51">
        <v>2.71</v>
      </c>
      <c r="E73" s="51"/>
      <c r="F73" s="30">
        <f t="shared" si="3"/>
        <v>222.35999999999999</v>
      </c>
      <c r="G73" s="23"/>
      <c r="H73" s="24"/>
      <c r="I73" s="46"/>
      <c r="J73" s="31"/>
    </row>
    <row r="74" spans="1:10" x14ac:dyDescent="0.2">
      <c r="A74" s="47" t="s">
        <v>75</v>
      </c>
      <c r="B74" s="50">
        <v>110</v>
      </c>
      <c r="C74" s="51">
        <v>126.3</v>
      </c>
      <c r="D74" s="51">
        <v>33.799999999999997</v>
      </c>
      <c r="E74" s="51">
        <v>65.599999999999994</v>
      </c>
      <c r="F74" s="30">
        <f t="shared" si="3"/>
        <v>335.70000000000005</v>
      </c>
      <c r="G74" s="23"/>
      <c r="H74" s="24"/>
      <c r="I74" s="46"/>
      <c r="J74" s="31"/>
    </row>
    <row r="75" spans="1:10" x14ac:dyDescent="0.2">
      <c r="A75" s="47" t="s">
        <v>76</v>
      </c>
      <c r="B75" s="50">
        <v>3</v>
      </c>
      <c r="C75" s="51"/>
      <c r="D75" s="51"/>
      <c r="E75" s="51"/>
      <c r="F75" s="30">
        <f t="shared" si="3"/>
        <v>3</v>
      </c>
      <c r="G75" s="23"/>
      <c r="H75" s="24"/>
      <c r="I75" s="46"/>
      <c r="J75" s="31"/>
    </row>
    <row r="76" spans="1:10" x14ac:dyDescent="0.2">
      <c r="A76" s="47" t="s">
        <v>77</v>
      </c>
      <c r="B76" s="50">
        <v>90.37</v>
      </c>
      <c r="C76" s="51"/>
      <c r="D76" s="51"/>
      <c r="E76" s="51"/>
      <c r="F76" s="30">
        <f t="shared" si="3"/>
        <v>90.37</v>
      </c>
      <c r="G76" s="23"/>
      <c r="H76" s="24"/>
      <c r="I76" s="46"/>
      <c r="J76" s="31"/>
    </row>
    <row r="77" spans="1:10" x14ac:dyDescent="0.2">
      <c r="A77" s="47" t="s">
        <v>78</v>
      </c>
      <c r="B77" s="50">
        <v>369.65999999999997</v>
      </c>
      <c r="C77" s="51"/>
      <c r="D77" s="51"/>
      <c r="E77" s="51"/>
      <c r="F77" s="30">
        <f t="shared" si="3"/>
        <v>369.65999999999997</v>
      </c>
      <c r="G77" s="23"/>
      <c r="H77" s="24"/>
      <c r="I77" s="46"/>
      <c r="J77" s="31"/>
    </row>
    <row r="78" spans="1:10" x14ac:dyDescent="0.2">
      <c r="A78" s="47" t="s">
        <v>79</v>
      </c>
      <c r="B78" s="50">
        <v>1781.6899999999998</v>
      </c>
      <c r="C78" s="51"/>
      <c r="D78" s="51"/>
      <c r="E78" s="51"/>
      <c r="F78" s="30">
        <f t="shared" si="3"/>
        <v>1781.6899999999998</v>
      </c>
      <c r="G78" s="23"/>
      <c r="H78" s="24"/>
      <c r="I78" s="46"/>
      <c r="J78" s="31"/>
    </row>
    <row r="79" spans="1:10" x14ac:dyDescent="0.2">
      <c r="A79" s="47" t="s">
        <v>80</v>
      </c>
      <c r="B79" s="50">
        <v>75.53</v>
      </c>
      <c r="C79" s="51">
        <v>21.740000000000002</v>
      </c>
      <c r="D79" s="51"/>
      <c r="E79" s="51"/>
      <c r="F79" s="30">
        <f t="shared" si="3"/>
        <v>97.27000000000001</v>
      </c>
      <c r="G79" s="23"/>
      <c r="H79" s="24"/>
      <c r="I79" s="46"/>
      <c r="J79" s="31"/>
    </row>
    <row r="80" spans="1:10" x14ac:dyDescent="0.2">
      <c r="A80" s="47" t="s">
        <v>81</v>
      </c>
      <c r="B80" s="50">
        <v>76.599999999999994</v>
      </c>
      <c r="C80" s="51"/>
      <c r="D80" s="51"/>
      <c r="E80" s="51"/>
      <c r="F80" s="30">
        <f t="shared" si="3"/>
        <v>76.599999999999994</v>
      </c>
      <c r="G80" s="23"/>
      <c r="H80" s="24"/>
      <c r="I80" s="46"/>
      <c r="J80" s="31"/>
    </row>
    <row r="81" spans="1:10" x14ac:dyDescent="0.2">
      <c r="A81" s="47" t="s">
        <v>82</v>
      </c>
      <c r="B81" s="50">
        <v>476.88</v>
      </c>
      <c r="C81" s="51"/>
      <c r="D81" s="51"/>
      <c r="E81" s="51"/>
      <c r="F81" s="30">
        <f t="shared" si="3"/>
        <v>476.88</v>
      </c>
      <c r="G81" s="23"/>
      <c r="H81" s="24"/>
      <c r="I81" s="46"/>
      <c r="J81" s="31"/>
    </row>
    <row r="82" spans="1:10" x14ac:dyDescent="0.2">
      <c r="A82" s="47" t="s">
        <v>83</v>
      </c>
      <c r="B82" s="50">
        <v>28.979999999999997</v>
      </c>
      <c r="C82" s="51">
        <v>300.08</v>
      </c>
      <c r="D82" s="51"/>
      <c r="E82" s="51"/>
      <c r="F82" s="30">
        <f t="shared" si="3"/>
        <v>329.06</v>
      </c>
      <c r="G82" s="23"/>
      <c r="H82" s="24"/>
      <c r="I82" s="46"/>
      <c r="J82" s="31"/>
    </row>
    <row r="83" spans="1:10" x14ac:dyDescent="0.2">
      <c r="A83" s="47" t="s">
        <v>84</v>
      </c>
      <c r="B83" s="50">
        <v>65</v>
      </c>
      <c r="C83" s="51"/>
      <c r="D83" s="51"/>
      <c r="E83" s="51"/>
      <c r="F83" s="30">
        <f t="shared" si="3"/>
        <v>65</v>
      </c>
      <c r="G83" s="23"/>
      <c r="H83" s="24"/>
      <c r="I83" s="46"/>
      <c r="J83" s="31"/>
    </row>
    <row r="84" spans="1:10" x14ac:dyDescent="0.2">
      <c r="A84" s="47" t="s">
        <v>85</v>
      </c>
      <c r="B84" s="50">
        <v>52.300000000000004</v>
      </c>
      <c r="C84" s="51">
        <v>30.72</v>
      </c>
      <c r="D84" s="51"/>
      <c r="E84" s="51"/>
      <c r="F84" s="30">
        <f t="shared" si="3"/>
        <v>83.02000000000001</v>
      </c>
      <c r="G84" s="23"/>
      <c r="H84" s="24"/>
      <c r="I84" s="46"/>
      <c r="J84" s="31"/>
    </row>
    <row r="85" spans="1:10" x14ac:dyDescent="0.2">
      <c r="A85" s="47" t="s">
        <v>86</v>
      </c>
      <c r="B85" s="50">
        <v>591.95999999999992</v>
      </c>
      <c r="C85" s="51">
        <v>320.10000000000002</v>
      </c>
      <c r="D85" s="51"/>
      <c r="E85" s="51"/>
      <c r="F85" s="30">
        <f t="shared" si="3"/>
        <v>912.06</v>
      </c>
      <c r="G85" s="23"/>
      <c r="H85" s="24"/>
      <c r="I85" s="46"/>
      <c r="J85" s="31"/>
    </row>
    <row r="86" spans="1:10" x14ac:dyDescent="0.2">
      <c r="A86" s="47" t="s">
        <v>87</v>
      </c>
      <c r="B86" s="50">
        <v>39.680000000000007</v>
      </c>
      <c r="C86" s="51"/>
      <c r="D86" s="51"/>
      <c r="E86" s="51"/>
      <c r="F86" s="30">
        <f t="shared" si="3"/>
        <v>39.680000000000007</v>
      </c>
      <c r="G86" s="23"/>
      <c r="H86" s="24"/>
      <c r="I86" s="46"/>
      <c r="J86" s="31"/>
    </row>
    <row r="87" spans="1:10" x14ac:dyDescent="0.2">
      <c r="A87" s="47" t="s">
        <v>88</v>
      </c>
      <c r="B87" s="50">
        <v>64.08</v>
      </c>
      <c r="C87" s="51"/>
      <c r="D87" s="51"/>
      <c r="E87" s="51"/>
      <c r="F87" s="30">
        <f t="shared" si="3"/>
        <v>64.08</v>
      </c>
      <c r="G87" s="23"/>
      <c r="H87" s="24"/>
      <c r="I87" s="46"/>
      <c r="J87" s="31"/>
    </row>
    <row r="88" spans="1:10" x14ac:dyDescent="0.2">
      <c r="A88" s="47" t="s">
        <v>89</v>
      </c>
      <c r="B88" s="50">
        <v>9.9</v>
      </c>
      <c r="C88" s="51"/>
      <c r="D88" s="51">
        <v>1.64</v>
      </c>
      <c r="E88" s="51"/>
      <c r="F88" s="30">
        <f t="shared" si="3"/>
        <v>11.540000000000001</v>
      </c>
      <c r="G88" s="23"/>
      <c r="H88" s="24"/>
      <c r="I88" s="46"/>
      <c r="J88" s="31"/>
    </row>
    <row r="89" spans="1:10" x14ac:dyDescent="0.2">
      <c r="A89" s="47" t="s">
        <v>90</v>
      </c>
      <c r="B89" s="50">
        <v>9.129999999999999</v>
      </c>
      <c r="C89" s="51"/>
      <c r="D89" s="51"/>
      <c r="E89" s="51"/>
      <c r="F89" s="30">
        <f t="shared" si="3"/>
        <v>9.129999999999999</v>
      </c>
      <c r="G89" s="23"/>
      <c r="H89" s="24"/>
      <c r="I89" s="46"/>
      <c r="J89" s="31"/>
    </row>
    <row r="90" spans="1:10" x14ac:dyDescent="0.2">
      <c r="A90" s="47" t="s">
        <v>91</v>
      </c>
      <c r="B90" s="50">
        <v>0.7</v>
      </c>
      <c r="C90" s="51"/>
      <c r="D90" s="51"/>
      <c r="E90" s="51"/>
      <c r="F90" s="30">
        <f t="shared" si="3"/>
        <v>0.7</v>
      </c>
      <c r="G90" s="23"/>
      <c r="H90" s="24"/>
      <c r="I90" s="46"/>
      <c r="J90" s="31"/>
    </row>
    <row r="91" spans="1:10" x14ac:dyDescent="0.2">
      <c r="A91" s="47" t="s">
        <v>92</v>
      </c>
      <c r="B91" s="50">
        <v>2</v>
      </c>
      <c r="C91" s="51"/>
      <c r="D91" s="51"/>
      <c r="E91" s="51"/>
      <c r="F91" s="30">
        <f t="shared" si="3"/>
        <v>2</v>
      </c>
      <c r="G91" s="23"/>
      <c r="H91" s="24"/>
      <c r="I91" s="46"/>
      <c r="J91" s="31"/>
    </row>
    <row r="92" spans="1:10" x14ac:dyDescent="0.2">
      <c r="A92" s="47" t="s">
        <v>93</v>
      </c>
      <c r="B92" s="50">
        <v>7.7</v>
      </c>
      <c r="C92" s="51"/>
      <c r="D92" s="51"/>
      <c r="E92" s="51"/>
      <c r="F92" s="30">
        <f t="shared" si="3"/>
        <v>7.7</v>
      </c>
      <c r="G92" s="23"/>
      <c r="H92" s="24"/>
      <c r="I92" s="46"/>
      <c r="J92" s="31"/>
    </row>
    <row r="93" spans="1:10" x14ac:dyDescent="0.2">
      <c r="A93" s="47" t="s">
        <v>94</v>
      </c>
      <c r="B93" s="50">
        <v>6.46</v>
      </c>
      <c r="C93" s="51"/>
      <c r="D93" s="51">
        <v>2.4700000000000002</v>
      </c>
      <c r="E93" s="51"/>
      <c r="F93" s="30">
        <f t="shared" si="3"/>
        <v>8.93</v>
      </c>
      <c r="G93" s="23"/>
      <c r="H93" s="24">
        <v>6.67</v>
      </c>
      <c r="I93" s="46"/>
      <c r="J93" s="31">
        <v>6.67</v>
      </c>
    </row>
    <row r="94" spans="1:10" hidden="1" x14ac:dyDescent="0.2">
      <c r="A94" s="47" t="s">
        <v>95</v>
      </c>
      <c r="B94" s="50">
        <v>4.6499999999999995</v>
      </c>
      <c r="C94" s="51"/>
      <c r="D94" s="51"/>
      <c r="E94" s="51"/>
      <c r="F94" s="30">
        <v>4.6499999999999995</v>
      </c>
      <c r="G94" s="23"/>
      <c r="H94" s="24"/>
      <c r="I94" s="46"/>
      <c r="J94" s="31"/>
    </row>
    <row r="95" spans="1:10" hidden="1" x14ac:dyDescent="0.2">
      <c r="A95" s="47" t="s">
        <v>93</v>
      </c>
      <c r="B95" s="50">
        <v>4.51</v>
      </c>
      <c r="C95" s="51"/>
      <c r="D95" s="51"/>
      <c r="E95" s="51"/>
      <c r="F95" s="30">
        <v>4.51</v>
      </c>
      <c r="G95" s="23"/>
      <c r="H95" s="24"/>
      <c r="I95" s="46"/>
      <c r="J95" s="31"/>
    </row>
    <row r="96" spans="1:10" hidden="1" x14ac:dyDescent="0.2">
      <c r="A96" s="47" t="s">
        <v>96</v>
      </c>
      <c r="B96" s="50">
        <v>0.14000000000000001</v>
      </c>
      <c r="C96" s="51"/>
      <c r="D96" s="51"/>
      <c r="E96" s="51"/>
      <c r="F96" s="30">
        <v>0.14000000000000001</v>
      </c>
      <c r="G96" s="23"/>
      <c r="H96" s="24"/>
      <c r="I96" s="46"/>
      <c r="J96" s="31"/>
    </row>
    <row r="97" spans="1:10" hidden="1" x14ac:dyDescent="0.2">
      <c r="A97" s="47" t="s">
        <v>94</v>
      </c>
      <c r="B97" s="50">
        <v>6.04</v>
      </c>
      <c r="C97" s="51"/>
      <c r="D97" s="51"/>
      <c r="E97" s="51"/>
      <c r="F97" s="30">
        <v>6.04</v>
      </c>
      <c r="G97" s="23"/>
      <c r="H97" s="24"/>
      <c r="I97" s="46"/>
      <c r="J97" s="31"/>
    </row>
    <row r="98" spans="1:10" hidden="1" x14ac:dyDescent="0.2">
      <c r="A98" s="47" t="s">
        <v>10</v>
      </c>
      <c r="B98" s="50">
        <v>8548.2200000000012</v>
      </c>
      <c r="C98" s="51">
        <v>6358.95</v>
      </c>
      <c r="D98" s="51">
        <v>1667.4499999999998</v>
      </c>
      <c r="E98" s="51">
        <v>1705.62</v>
      </c>
      <c r="F98" s="30">
        <v>18280.240000000009</v>
      </c>
      <c r="G98" s="23"/>
      <c r="H98" s="24"/>
      <c r="I98" s="46">
        <v>535.35</v>
      </c>
      <c r="J98" s="31">
        <v>535.35</v>
      </c>
    </row>
    <row r="99" spans="1:10" ht="13.5" thickBot="1" x14ac:dyDescent="0.25">
      <c r="A99" s="53" t="s">
        <v>10</v>
      </c>
      <c r="B99" s="42">
        <f>SUM(B30:B93)</f>
        <v>7584.8199999999988</v>
      </c>
      <c r="C99" s="39">
        <f>SUM(C30:C93)</f>
        <v>3795.0099999999998</v>
      </c>
      <c r="D99" s="39">
        <f t="shared" ref="D99:E99" si="4">SUM(D30:D93)</f>
        <v>2017.82</v>
      </c>
      <c r="E99" s="39">
        <f t="shared" si="4"/>
        <v>1205.4359999999997</v>
      </c>
      <c r="F99" s="54">
        <f>SUM(F30:F93)</f>
        <v>14603.086000000005</v>
      </c>
      <c r="G99" s="42">
        <f>SUM(G30:G93)</f>
        <v>0.74</v>
      </c>
      <c r="H99" s="39">
        <f>SUM(H30:H93)</f>
        <v>6.67</v>
      </c>
      <c r="I99" s="39">
        <f t="shared" ref="I99:J99" si="5">SUM(I30:I93)</f>
        <v>710.04700000000003</v>
      </c>
      <c r="J99" s="39">
        <f t="shared" si="5"/>
        <v>717.45699999999999</v>
      </c>
    </row>
  </sheetData>
  <mergeCells count="9">
    <mergeCell ref="A28:A29"/>
    <mergeCell ref="B28:F28"/>
    <mergeCell ref="G28:J28"/>
    <mergeCell ref="A1:J1"/>
    <mergeCell ref="A3:J3"/>
    <mergeCell ref="A4:J4"/>
    <mergeCell ref="A6:A7"/>
    <mergeCell ref="B6:F6"/>
    <mergeCell ref="G6:J6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12.2.4</vt:lpstr>
      <vt:lpstr>'12.2.4'!Área_de_impresión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2018-11-09T10:19:00Z</dcterms:created>
  <dcterms:modified xsi:type="dcterms:W3CDTF">2018-11-09T10:19:01Z</dcterms:modified>
</cp:coreProperties>
</file>