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4" i="1"/>
  <c r="D24" i="1"/>
  <c r="G22" i="1"/>
  <c r="D22" i="1"/>
  <c r="G21" i="1"/>
  <c r="D21" i="1"/>
  <c r="G20" i="1"/>
  <c r="D20" i="1"/>
  <c r="G19" i="1"/>
  <c r="D19" i="1"/>
  <c r="G17" i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<sst xmlns="http://schemas.openxmlformats.org/spreadsheetml/2006/main" count="28" uniqueCount="25">
  <si>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</si>
  <si>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</si>
  <si>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</si>
  <si>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</si>
  <si>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</si>
  <si>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</si>
  <si>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</si>
  <si>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</si>
  <si>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</si>
  <si>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</si>
  <si>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</si>
  <si>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</si>
  <si>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</si>
  <si>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</si>
  <si>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</si>
  <si>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</si>
  <si>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</si>
  <si>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</si>
  <si>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</si>
  <si>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Fabricación de bebidas no alcohólicas; producción de aguas minerales y otras aguas embotelladas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</si>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</sst>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3" xfId="0" applyFont="1" applyBorder="1" applyAlignment="1"/>
    <xf numFmtId="165" fontId="3" fillId="3" borderId="11" xfId="0" applyNumberFormat="1" applyFont="1" applyFill="1" applyBorder="1" applyAlignment="1" applyProtection="1">
      <alignment horizontal="right"/>
    </xf>
    <xf numFmtId="0" fontId="3" fillId="0" borderId="13" xfId="0" quotePrefix="1" applyFont="1" applyFill="1" applyBorder="1" applyAlignment="1">
      <alignment horizontal="left"/>
    </xf>
    <xf numFmtId="0" fontId="3" fillId="2" borderId="6" xfId="0" applyFont="1" applyFill="1" applyBorder="1" applyAlignment="1"/>
    <xf numFmtId="165" fontId="3" fillId="2" borderId="14" xfId="0" applyNumberFormat="1" applyFont="1" applyFill="1" applyBorder="1" applyAlignment="1" applyProtection="1">
      <alignment horizontal="right"/>
    </xf>
    <xf numFmtId="165" fontId="3" fillId="4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#.##00__;\–#.##00__;#,#00__;@__</c:formatCode>
                <c:ptCount val="9"/>
                <c:pt idx="0">
                  <c:v>98.956416666666684</c:v>
                </c:pt>
                <c:pt idx="1">
                  <c:v>102.56208333333333</c:v>
                </c:pt>
                <c:pt idx="2">
                  <c:v>100.87299999999999</c:v>
                </c:pt>
                <c:pt idx="3">
                  <c:v>98.470166666666671</c:v>
                </c:pt>
                <c:pt idx="4">
                  <c:v>98.468833333333322</c:v>
                </c:pt>
                <c:pt idx="5">
                  <c:v>98.475333333333325</c:v>
                </c:pt>
                <c:pt idx="6">
                  <c:v>100.21608333333333</c:v>
                </c:pt>
                <c:pt idx="7">
                  <c:v>101.65608333333333</c:v>
                </c:pt>
                <c:pt idx="8">
                  <c:v>96.282083333333333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#.##00__;\–#.##00__;#,#00__;@__</c:formatCode>
                <c:ptCount val="9"/>
                <c:pt idx="0">
                  <c:v>102.90866666666668</c:v>
                </c:pt>
                <c:pt idx="1">
                  <c:v>106.25991666666667</c:v>
                </c:pt>
                <c:pt idx="2">
                  <c:v>100.01108333333335</c:v>
                </c:pt>
                <c:pt idx="3">
                  <c:v>106.85991666666666</c:v>
                </c:pt>
                <c:pt idx="4">
                  <c:v>99.519499999999994</c:v>
                </c:pt>
                <c:pt idx="5">
                  <c:v>96.559083333333348</c:v>
                </c:pt>
                <c:pt idx="6">
                  <c:v>100.57575000000001</c:v>
                </c:pt>
                <c:pt idx="7">
                  <c:v>102.66416666666666</c:v>
                </c:pt>
                <c:pt idx="8">
                  <c:v>96.517333333333326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925792"/>
        <c:axId val="771921872"/>
      </c:barChart>
      <c:catAx>
        <c:axId val="7719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192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921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192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1201101321292395"/>
          <c:y val="3.11111786266899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'16.10.1'!$D$19:$D$22</c:f>
              <c:numCache>
                <c:formatCode>#.##00__;\–#.##00__;#,#00__;@__</c:formatCode>
                <c:ptCount val="4"/>
                <c:pt idx="0">
                  <c:v>100.06641666666667</c:v>
                </c:pt>
                <c:pt idx="1">
                  <c:v>100.58733333333333</c:v>
                </c:pt>
                <c:pt idx="2">
                  <c:v>101.39266666666667</c:v>
                </c:pt>
                <c:pt idx="3">
                  <c:v>100.31333333333333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'16.10.1'!$G$19:$G$22</c:f>
              <c:numCache>
                <c:formatCode>#.##00__;\–#.##00__;#,#00__;@__</c:formatCode>
                <c:ptCount val="4"/>
                <c:pt idx="0">
                  <c:v>100.72383333333332</c:v>
                </c:pt>
                <c:pt idx="1">
                  <c:v>103.20275000000001</c:v>
                </c:pt>
                <c:pt idx="2">
                  <c:v>102.37558333333334</c:v>
                </c:pt>
                <c:pt idx="3">
                  <c:v>101.49575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409144"/>
        <c:axId val="644409536"/>
      </c:barChart>
      <c:catAx>
        <c:axId val="64440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44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409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4409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68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B5">
            <v>2016</v>
          </cell>
          <cell r="E5">
            <v>2017</v>
          </cell>
        </row>
        <row r="7">
          <cell r="A7" t="str">
            <v>10.1. Procesado y conservación de carne y elaboración de productos cárnicos</v>
          </cell>
          <cell r="D7">
            <v>98.956416666666684</v>
          </cell>
          <cell r="G7">
            <v>102.90866666666668</v>
          </cell>
        </row>
        <row r="8">
          <cell r="A8" t="str">
            <v>10.2 .Procesado y conservación de pescados, crustáceos y moluscos</v>
          </cell>
          <cell r="D8">
            <v>102.56208333333333</v>
          </cell>
          <cell r="G8">
            <v>106.25991666666667</v>
          </cell>
        </row>
        <row r="9">
          <cell r="A9" t="str">
            <v>10.3. Procesado y conservación de frutas y hortalizas</v>
          </cell>
          <cell r="D9">
            <v>100.87299999999999</v>
          </cell>
          <cell r="G9">
            <v>100.01108333333335</v>
          </cell>
        </row>
        <row r="10">
          <cell r="A10" t="str">
            <v>10.4. Fabricación de aceites y grasas vegetales y animales</v>
          </cell>
          <cell r="D10">
            <v>98.470166666666671</v>
          </cell>
          <cell r="G10">
            <v>106.85991666666666</v>
          </cell>
        </row>
        <row r="11">
          <cell r="A11" t="str">
            <v>10.5. Fabricación de productos lácteos</v>
          </cell>
          <cell r="D11">
            <v>98.468833333333322</v>
          </cell>
          <cell r="G11">
            <v>99.519499999999994</v>
          </cell>
        </row>
        <row r="12">
          <cell r="A12" t="str">
            <v>10.6. Fabricación de productos de molinería, almidones y productos amiláceos</v>
          </cell>
          <cell r="D12">
            <v>98.475333333333325</v>
          </cell>
          <cell r="G12">
            <v>96.559083333333348</v>
          </cell>
        </row>
        <row r="13">
          <cell r="A13" t="str">
            <v>10.7. Fabricación de productos de panadería y pastas alimenticias</v>
          </cell>
          <cell r="D13">
            <v>100.21608333333333</v>
          </cell>
          <cell r="G13">
            <v>100.57575000000001</v>
          </cell>
        </row>
        <row r="14">
          <cell r="A14" t="str">
            <v>10.8. Fabricación de otros productos alimenticios</v>
          </cell>
          <cell r="D14">
            <v>101.65608333333333</v>
          </cell>
          <cell r="G14">
            <v>102.66416666666666</v>
          </cell>
        </row>
        <row r="15">
          <cell r="A15" t="str">
            <v>10.9. Fabricación de productos para la alimentación animal</v>
          </cell>
          <cell r="D15">
            <v>96.282083333333333</v>
          </cell>
          <cell r="G15">
            <v>96.517333333333326</v>
          </cell>
        </row>
        <row r="19">
          <cell r="A19" t="str">
            <v>11.0.1. Destilación, rectificación y mezcla de bebidas alcohólicas</v>
          </cell>
          <cell r="D19">
            <v>100.06641666666667</v>
          </cell>
          <cell r="G19">
            <v>100.72383333333332</v>
          </cell>
        </row>
        <row r="20">
          <cell r="A20" t="str">
            <v>11.0.2. Elaboración de vinos</v>
          </cell>
          <cell r="D20">
            <v>100.58733333333333</v>
          </cell>
          <cell r="G20">
            <v>103.20275000000001</v>
          </cell>
        </row>
        <row r="21">
          <cell r="A21" t="str">
            <v>11.0.5. Fabricación de cerveza(1)</v>
          </cell>
          <cell r="D21">
            <v>101.39266666666667</v>
          </cell>
          <cell r="G21">
            <v>102.37558333333334</v>
          </cell>
        </row>
        <row r="22">
          <cell r="A22" t="str">
            <v>11.0.7. Fabricación de bebidas no alcohólicas; producción de aguas minerales y otras aguas embotelladas</v>
          </cell>
          <cell r="D22">
            <v>100.31333333333333</v>
          </cell>
          <cell r="G22">
            <v>101.49575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1">
    <pageSetUpPr fitToPage="1"/>
  </sheetPr>
  <dimension ref="A1:K30"/>
  <sheetViews>
    <sheetView showGridLines="0" tabSelected="1" view="pageBreakPreview" topLeftCell="A44" zoomScale="75" zoomScaleNormal="75" zoomScaleSheetLayoutView="75" workbookViewId="0">
      <selection activeCell="D21" sqref="D21"/>
    </sheetView>
  </sheetViews>
  <sheetFormatPr baseColWidth="10" defaultRowHeight="12.75"/>
  <cols>
    <col min="1" max="1" width="75" style="5" customWidth="1"/>
    <col min="2" max="7" width="14.7109375" style="5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24" customHeight="1">
      <c r="A7" s="20" t="s">
        <v>6</v>
      </c>
      <c r="B7" s="21">
        <v>97.54</v>
      </c>
      <c r="C7" s="21">
        <v>100.37283333333335</v>
      </c>
      <c r="D7" s="22">
        <f>(B7+C7)/2</f>
        <v>98.956416666666684</v>
      </c>
      <c r="E7" s="21">
        <v>101.9875</v>
      </c>
      <c r="F7" s="21">
        <v>103.82983333333334</v>
      </c>
      <c r="G7" s="22">
        <f>(E7+F7)/2</f>
        <v>102.90866666666668</v>
      </c>
      <c r="J7" s="23"/>
      <c r="K7" s="23"/>
    </row>
    <row r="8" spans="1:11" ht="12.75" customHeight="1">
      <c r="A8" s="20" t="s">
        <v>7</v>
      </c>
      <c r="B8" s="24">
        <v>101.57533333333333</v>
      </c>
      <c r="C8" s="24">
        <v>103.54883333333333</v>
      </c>
      <c r="D8" s="25">
        <f>(B8+C8)/2</f>
        <v>102.56208333333333</v>
      </c>
      <c r="E8" s="24">
        <v>105.41766666666668</v>
      </c>
      <c r="F8" s="24">
        <v>107.10216666666666</v>
      </c>
      <c r="G8" s="25">
        <f>(E8+F8)/2</f>
        <v>106.25991666666667</v>
      </c>
      <c r="J8" s="23"/>
      <c r="K8" s="23"/>
    </row>
    <row r="9" spans="1:11" ht="12.75" customHeight="1">
      <c r="A9" s="20" t="s">
        <v>8</v>
      </c>
      <c r="B9" s="24">
        <v>101.03883333333334</v>
      </c>
      <c r="C9" s="24">
        <v>100.70716666666665</v>
      </c>
      <c r="D9" s="25">
        <f t="shared" ref="D9:D15" si="0">(B9+C9)/2</f>
        <v>100.87299999999999</v>
      </c>
      <c r="E9" s="24">
        <v>100.40633333333334</v>
      </c>
      <c r="F9" s="24">
        <v>99.615833333333342</v>
      </c>
      <c r="G9" s="25">
        <f t="shared" ref="G9:G15" si="1">(E9+F9)/2</f>
        <v>100.01108333333335</v>
      </c>
      <c r="J9" s="23"/>
      <c r="K9" s="23"/>
    </row>
    <row r="10" spans="1:11" ht="12.75" customHeight="1">
      <c r="A10" s="20" t="s">
        <v>9</v>
      </c>
      <c r="B10" s="24">
        <v>97.497166666666658</v>
      </c>
      <c r="C10" s="24">
        <v>99.44316666666667</v>
      </c>
      <c r="D10" s="25">
        <f t="shared" si="0"/>
        <v>98.470166666666671</v>
      </c>
      <c r="E10" s="24">
        <v>108.30950000000001</v>
      </c>
      <c r="F10" s="24">
        <v>105.41033333333333</v>
      </c>
      <c r="G10" s="25">
        <f t="shared" si="1"/>
        <v>106.85991666666666</v>
      </c>
      <c r="J10" s="23"/>
      <c r="K10" s="23"/>
    </row>
    <row r="11" spans="1:11" ht="12.75" customHeight="1">
      <c r="A11" s="20" t="s">
        <v>10</v>
      </c>
      <c r="B11" s="24">
        <v>98.709500000000006</v>
      </c>
      <c r="C11" s="24">
        <v>98.228166666666652</v>
      </c>
      <c r="D11" s="25">
        <f t="shared" si="0"/>
        <v>98.468833333333322</v>
      </c>
      <c r="E11" s="24">
        <v>99.085166666666666</v>
      </c>
      <c r="F11" s="24">
        <v>99.953833333333321</v>
      </c>
      <c r="G11" s="25">
        <f t="shared" si="1"/>
        <v>99.519499999999994</v>
      </c>
      <c r="J11" s="23"/>
      <c r="K11" s="23"/>
    </row>
    <row r="12" spans="1:11" ht="12.75" customHeight="1">
      <c r="A12" s="20" t="s">
        <v>11</v>
      </c>
      <c r="B12" s="24">
        <v>99.68516666666666</v>
      </c>
      <c r="C12" s="24">
        <v>97.265499999999989</v>
      </c>
      <c r="D12" s="25">
        <f t="shared" si="0"/>
        <v>98.475333333333325</v>
      </c>
      <c r="E12" s="24">
        <v>96.313166666666675</v>
      </c>
      <c r="F12" s="24">
        <v>96.805000000000007</v>
      </c>
      <c r="G12" s="25">
        <f t="shared" si="1"/>
        <v>96.559083333333348</v>
      </c>
      <c r="J12" s="23"/>
      <c r="K12" s="23"/>
    </row>
    <row r="13" spans="1:11" ht="12.75" customHeight="1">
      <c r="A13" s="26" t="s">
        <v>12</v>
      </c>
      <c r="B13" s="24">
        <v>100.21599999999999</v>
      </c>
      <c r="C13" s="24">
        <v>100.21616666666667</v>
      </c>
      <c r="D13" s="25">
        <f t="shared" si="0"/>
        <v>100.21608333333333</v>
      </c>
      <c r="E13" s="24">
        <v>100.43316666666668</v>
      </c>
      <c r="F13" s="24">
        <v>100.71833333333335</v>
      </c>
      <c r="G13" s="25">
        <f t="shared" si="1"/>
        <v>100.57575000000001</v>
      </c>
      <c r="J13" s="23"/>
      <c r="K13" s="23"/>
    </row>
    <row r="14" spans="1:11" ht="12.75" customHeight="1">
      <c r="A14" s="27" t="s">
        <v>13</v>
      </c>
      <c r="B14" s="24">
        <v>101.73566666666666</v>
      </c>
      <c r="C14" s="24">
        <v>101.57650000000001</v>
      </c>
      <c r="D14" s="25">
        <f t="shared" si="0"/>
        <v>101.65608333333333</v>
      </c>
      <c r="E14" s="24">
        <v>102.74833333333333</v>
      </c>
      <c r="F14" s="24">
        <v>102.58</v>
      </c>
      <c r="G14" s="25">
        <f t="shared" si="1"/>
        <v>102.66416666666666</v>
      </c>
      <c r="J14" s="23"/>
      <c r="K14" s="23"/>
    </row>
    <row r="15" spans="1:11" ht="12.75" customHeight="1">
      <c r="A15" s="26" t="s">
        <v>14</v>
      </c>
      <c r="B15" s="24">
        <v>96.517499999999998</v>
      </c>
      <c r="C15" s="24">
        <v>96.046666666666667</v>
      </c>
      <c r="D15" s="25">
        <f t="shared" si="0"/>
        <v>96.282083333333333</v>
      </c>
      <c r="E15" s="24">
        <v>96.713833333333312</v>
      </c>
      <c r="F15" s="24">
        <v>96.32083333333334</v>
      </c>
      <c r="G15" s="25">
        <f t="shared" si="1"/>
        <v>96.517333333333326</v>
      </c>
      <c r="J15" s="23"/>
      <c r="K15" s="23"/>
    </row>
    <row r="16" spans="1:11" ht="12.75" customHeight="1">
      <c r="A16" s="28"/>
      <c r="B16" s="24"/>
      <c r="C16" s="24"/>
      <c r="D16" s="25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98.908500000000004</v>
      </c>
      <c r="C17" s="30">
        <v>99.682999999999993</v>
      </c>
      <c r="D17" s="31">
        <f t="shared" ref="D17" si="2">(B17+C17)/2</f>
        <v>99.295749999999998</v>
      </c>
      <c r="E17" s="30">
        <v>101.42616666666667</v>
      </c>
      <c r="F17" s="30">
        <v>101.68766666666666</v>
      </c>
      <c r="G17" s="25">
        <f t="shared" ref="G17" si="3">(E17+F17)/2</f>
        <v>101.55691666666667</v>
      </c>
      <c r="J17" s="23"/>
      <c r="K17" s="23"/>
    </row>
    <row r="18" spans="1:11" ht="12.75" customHeight="1">
      <c r="A18" s="32"/>
      <c r="B18" s="30"/>
      <c r="C18" s="30"/>
      <c r="D18" s="25"/>
      <c r="E18" s="30"/>
      <c r="F18" s="30"/>
      <c r="G18" s="25"/>
      <c r="J18" s="23"/>
      <c r="K18" s="23"/>
    </row>
    <row r="19" spans="1:11" ht="12.75" customHeight="1">
      <c r="A19" s="20" t="s">
        <v>16</v>
      </c>
      <c r="B19" s="33">
        <v>99.863500000000002</v>
      </c>
      <c r="C19" s="33">
        <v>100.26933333333334</v>
      </c>
      <c r="D19" s="25">
        <f t="shared" ref="D19:D22" si="4">(B19+C19)/2</f>
        <v>100.06641666666667</v>
      </c>
      <c r="E19" s="33">
        <v>100.55149999999999</v>
      </c>
      <c r="F19" s="33">
        <v>100.89616666666666</v>
      </c>
      <c r="G19" s="25">
        <f t="shared" ref="G19:G22" si="5">(E19+F19)/2</f>
        <v>100.72383333333332</v>
      </c>
      <c r="J19" s="23"/>
      <c r="K19" s="23"/>
    </row>
    <row r="20" spans="1:11" ht="12.75" customHeight="1">
      <c r="A20" s="20" t="s">
        <v>17</v>
      </c>
      <c r="B20" s="33">
        <v>100.31933333333332</v>
      </c>
      <c r="C20" s="33">
        <v>100.85533333333335</v>
      </c>
      <c r="D20" s="25">
        <f t="shared" si="4"/>
        <v>100.58733333333333</v>
      </c>
      <c r="E20" s="33">
        <v>102.742</v>
      </c>
      <c r="F20" s="33">
        <v>103.6635</v>
      </c>
      <c r="G20" s="25">
        <f t="shared" si="5"/>
        <v>103.20275000000001</v>
      </c>
      <c r="J20" s="23"/>
      <c r="K20" s="23"/>
    </row>
    <row r="21" spans="1:11" ht="12.75" customHeight="1">
      <c r="A21" s="20" t="s">
        <v>18</v>
      </c>
      <c r="B21" s="33">
        <v>101.35866666666668</v>
      </c>
      <c r="C21" s="33">
        <v>101.42666666666666</v>
      </c>
      <c r="D21" s="25">
        <f t="shared" si="4"/>
        <v>101.39266666666667</v>
      </c>
      <c r="E21" s="33">
        <v>101.93900000000001</v>
      </c>
      <c r="F21" s="33">
        <v>102.81216666666666</v>
      </c>
      <c r="G21" s="25">
        <f t="shared" si="5"/>
        <v>102.37558333333334</v>
      </c>
      <c r="J21" s="23"/>
      <c r="K21" s="23"/>
    </row>
    <row r="22" spans="1:11" ht="12.75" customHeight="1">
      <c r="A22" s="20" t="s">
        <v>19</v>
      </c>
      <c r="B22" s="33">
        <v>100.325</v>
      </c>
      <c r="C22" s="33">
        <v>100.30166666666668</v>
      </c>
      <c r="D22" s="25">
        <f t="shared" si="4"/>
        <v>100.31333333333333</v>
      </c>
      <c r="E22" s="33">
        <v>101.65083333333332</v>
      </c>
      <c r="F22" s="33">
        <v>101.34066666666668</v>
      </c>
      <c r="G22" s="25">
        <f t="shared" si="5"/>
        <v>101.49575</v>
      </c>
      <c r="J22" s="23"/>
      <c r="K22" s="23"/>
    </row>
    <row r="23" spans="1:11" ht="12.75" customHeight="1">
      <c r="A23" s="28"/>
      <c r="B23" s="24"/>
      <c r="C23" s="24"/>
      <c r="D23" s="25"/>
      <c r="E23" s="24"/>
      <c r="F23" s="24"/>
      <c r="G23" s="25"/>
      <c r="J23" s="23"/>
      <c r="K23" s="23"/>
    </row>
    <row r="24" spans="1:11" ht="12.75" customHeight="1">
      <c r="A24" s="34" t="s">
        <v>20</v>
      </c>
      <c r="B24" s="35">
        <v>100.49166666666667</v>
      </c>
      <c r="C24" s="35">
        <v>100.66966666666666</v>
      </c>
      <c r="D24" s="31">
        <f>(B24+C24)/2</f>
        <v>100.58066666666667</v>
      </c>
      <c r="E24" s="35">
        <v>101.86516666666667</v>
      </c>
      <c r="F24" s="35">
        <v>102.09899999999999</v>
      </c>
      <c r="G24" s="31">
        <f>(E24+F24)/2</f>
        <v>101.98208333333332</v>
      </c>
      <c r="J24" s="23"/>
      <c r="K24" s="23"/>
    </row>
    <row r="25" spans="1:11" ht="12.75" customHeight="1">
      <c r="A25" s="36"/>
      <c r="B25" s="35"/>
      <c r="C25" s="35"/>
      <c r="D25" s="35"/>
      <c r="E25" s="35"/>
      <c r="F25" s="35"/>
      <c r="G25" s="25"/>
      <c r="J25" s="23"/>
      <c r="K25" s="23"/>
    </row>
    <row r="26" spans="1:11" ht="12.75" customHeight="1" thickBot="1">
      <c r="A26" s="37" t="s">
        <v>21</v>
      </c>
      <c r="B26" s="38">
        <v>95.319000000000003</v>
      </c>
      <c r="C26" s="38">
        <v>98.418833333333339</v>
      </c>
      <c r="D26" s="39">
        <f t="shared" ref="D26" si="6">(B26+C26)/2</f>
        <v>96.868916666666678</v>
      </c>
      <c r="E26" s="38">
        <v>100.89416666666666</v>
      </c>
      <c r="F26" s="38">
        <v>101.28616666666666</v>
      </c>
      <c r="G26" s="39">
        <f t="shared" ref="G26" si="7">(E26+F26)/2</f>
        <v>101.09016666666666</v>
      </c>
      <c r="J26" s="23"/>
      <c r="K26" s="23"/>
    </row>
    <row r="27" spans="1:11" ht="12.75" customHeight="1">
      <c r="A27" s="40" t="s">
        <v>22</v>
      </c>
      <c r="B27" s="41"/>
      <c r="C27" s="41"/>
      <c r="D27" s="41"/>
      <c r="E27" s="41"/>
      <c r="F27" s="41"/>
      <c r="G27" s="41"/>
    </row>
    <row r="28" spans="1:11" ht="12.75" customHeight="1">
      <c r="A28" s="42" t="s">
        <v>23</v>
      </c>
      <c r="B28" s="43"/>
      <c r="C28" s="43"/>
      <c r="D28" s="43"/>
      <c r="E28" s="8"/>
      <c r="G28" s="8"/>
    </row>
    <row r="29" spans="1:11" ht="12.75" customHeight="1">
      <c r="A29" s="44" t="s">
        <v>24</v>
      </c>
      <c r="B29" s="45"/>
      <c r="C29" s="45"/>
      <c r="D29" s="46"/>
      <c r="E29" s="45"/>
      <c r="F29" s="45"/>
      <c r="G29" s="46"/>
      <c r="I29" s="47"/>
    </row>
    <row r="30" spans="1:11" ht="12.75" customHeight="1">
      <c r="A30" s="44"/>
      <c r="B30" s="45"/>
      <c r="C30" s="45"/>
      <c r="D30" s="46"/>
      <c r="E30" s="45"/>
      <c r="F30" s="45"/>
      <c r="G30" s="46"/>
      <c r="I30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16.10.1</vt:lpstr>
      <vt:lpstr>'16.10.1'!Área_de_impresión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2018-11-09T10:45:46Z</dcterms:created>
  <dcterms:modified xsi:type="dcterms:W3CDTF">2018-11-09T10:45:47Z</dcterms:modified>
</cp:coreProperties>
</file>