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B17" i="1"/>
  <c r="H17" i="1" s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I14" i="1" l="1"/>
  <c r="I12" i="1"/>
  <c r="I10" i="1"/>
  <c r="I8" i="1"/>
  <c r="I15" i="1"/>
  <c r="I13" i="1"/>
  <c r="I11" i="1"/>
  <c r="I9" i="1"/>
</calcChain>
</file>

<file path=xl/sharedStrings.xml><?xml version="1.0" encoding="utf-8"?>
<sst xmlns="http://schemas.openxmlformats.org/spreadsheetml/2006/main" count="28" uniqueCount="23">
  <si>
    <t>LA INDUSTRIA DE LA ALIMENTACIÓN Y MEDIO AMBIENTE</t>
  </si>
  <si>
    <t>16.4.1. Estructura de los subsectores de actividad de la  Industria de la Alimentación</t>
  </si>
  <si>
    <t>según asalariados del establecimiento, 2017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</si>
  <si>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</si>
  <si>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</si>
  <si>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</si>
  <si>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</si>
  <si>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</si>
  <si>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</si>
  <si>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</si>
  <si>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</si>
  <si>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</si>
  <si>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</si>
  <si>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</si>
  <si>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</si>
  <si>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</si>
  <si>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</si>
  <si>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</si>
  <si>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</si>
  <si>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</si>
  <si>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2017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</si>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</sst>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0" applyNumberFormat="1" applyFont="1" applyFill="1"/>
    <xf numFmtId="164" fontId="2" fillId="0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/>
    <xf numFmtId="164" fontId="2" fillId="0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/>
    <xf numFmtId="49" fontId="5" fillId="4" borderId="6" xfId="0" applyNumberFormat="1" applyFont="1" applyFill="1" applyBorder="1" applyAlignment="1">
      <alignment horizontal="left"/>
    </xf>
    <xf numFmtId="165" fontId="5" fillId="4" borderId="14" xfId="0" applyNumberFormat="1" applyFont="1" applyFill="1" applyBorder="1" applyAlignment="1" applyProtection="1">
      <alignment horizontal="right"/>
    </xf>
    <xf numFmtId="164" fontId="5" fillId="4" borderId="14" xfId="0" applyNumberFormat="1" applyFont="1" applyFill="1" applyBorder="1" applyAlignment="1" applyProtection="1">
      <alignment horizontal="right"/>
    </xf>
    <xf numFmtId="164" fontId="5" fillId="4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25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2" style="2" customWidth="1"/>
    <col min="2" max="2" width="20.28515625" style="21" bestFit="1" customWidth="1"/>
    <col min="3" max="7" width="15.7109375" style="21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 x14ac:dyDescent="0.2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</row>
    <row r="7" spans="1:18" ht="33.75" customHeight="1" thickBot="1" x14ac:dyDescent="0.25">
      <c r="A7" s="17"/>
      <c r="B7" s="18" t="s">
        <v>8</v>
      </c>
      <c r="C7" s="19" t="s">
        <v>9</v>
      </c>
      <c r="D7" s="18" t="s">
        <v>8</v>
      </c>
      <c r="E7" s="19" t="s">
        <v>9</v>
      </c>
      <c r="F7" s="18" t="s">
        <v>8</v>
      </c>
      <c r="G7" s="19" t="s">
        <v>9</v>
      </c>
      <c r="H7" s="18" t="s">
        <v>10</v>
      </c>
      <c r="I7" s="20" t="s">
        <v>9</v>
      </c>
      <c r="J7" s="21"/>
    </row>
    <row r="8" spans="1:18" ht="22.5" customHeight="1" x14ac:dyDescent="0.2">
      <c r="A8" s="22" t="s">
        <v>11</v>
      </c>
      <c r="B8" s="23">
        <v>4433</v>
      </c>
      <c r="C8" s="24">
        <f t="shared" ref="C8:C15" si="0">(B8/$B$17)*100</f>
        <v>18.592459002642283</v>
      </c>
      <c r="D8" s="23">
        <v>193</v>
      </c>
      <c r="E8" s="24">
        <f t="shared" ref="E8:E15" si="1">(D8/$D$17)*100</f>
        <v>28.892215568862273</v>
      </c>
      <c r="F8" s="25">
        <v>47</v>
      </c>
      <c r="G8" s="26">
        <f t="shared" ref="G8:G15" si="2">(F8/$F$17)*100</f>
        <v>27.167630057803464</v>
      </c>
      <c r="H8" s="25">
        <v>4673</v>
      </c>
      <c r="I8" s="27">
        <f t="shared" ref="I8:I15" si="3">(H8/$H$17)*100</f>
        <v>18.931291524874414</v>
      </c>
      <c r="J8" s="28"/>
    </row>
    <row r="9" spans="1:18" ht="14.1" customHeight="1" x14ac:dyDescent="0.2">
      <c r="A9" s="29" t="s">
        <v>12</v>
      </c>
      <c r="B9" s="23">
        <v>761</v>
      </c>
      <c r="C9" s="30">
        <f t="shared" si="0"/>
        <v>3.1917124522920775</v>
      </c>
      <c r="D9" s="23">
        <v>59</v>
      </c>
      <c r="E9" s="30">
        <f t="shared" si="1"/>
        <v>8.8323353293413174</v>
      </c>
      <c r="F9" s="31">
        <v>20</v>
      </c>
      <c r="G9" s="32">
        <f t="shared" si="2"/>
        <v>11.560693641618498</v>
      </c>
      <c r="H9" s="31">
        <v>840</v>
      </c>
      <c r="I9" s="33">
        <f t="shared" si="3"/>
        <v>3.4030140982012638</v>
      </c>
      <c r="J9" s="28"/>
    </row>
    <row r="10" spans="1:18" ht="14.1" customHeight="1" x14ac:dyDescent="0.2">
      <c r="A10" s="29" t="s">
        <v>13</v>
      </c>
      <c r="B10" s="23">
        <v>1570</v>
      </c>
      <c r="C10" s="30">
        <f t="shared" si="0"/>
        <v>6.5847418529547452</v>
      </c>
      <c r="D10" s="23">
        <v>141</v>
      </c>
      <c r="E10" s="30">
        <f t="shared" si="1"/>
        <v>21.107784431137723</v>
      </c>
      <c r="F10" s="31">
        <v>37</v>
      </c>
      <c r="G10" s="32">
        <f t="shared" si="2"/>
        <v>21.387283236994222</v>
      </c>
      <c r="H10" s="31">
        <v>1748</v>
      </c>
      <c r="I10" s="33">
        <f t="shared" si="3"/>
        <v>7.0815102900664399</v>
      </c>
      <c r="J10" s="28"/>
    </row>
    <row r="11" spans="1:18" ht="14.1" customHeight="1" x14ac:dyDescent="0.2">
      <c r="A11" s="29" t="s">
        <v>14</v>
      </c>
      <c r="B11" s="23">
        <v>1894</v>
      </c>
      <c r="C11" s="30">
        <f t="shared" si="0"/>
        <v>7.9436312544562346</v>
      </c>
      <c r="D11" s="23">
        <v>23</v>
      </c>
      <c r="E11" s="30">
        <f t="shared" si="1"/>
        <v>3.44311377245509</v>
      </c>
      <c r="F11" s="31">
        <v>5</v>
      </c>
      <c r="G11" s="32">
        <f t="shared" si="2"/>
        <v>2.8901734104046244</v>
      </c>
      <c r="H11" s="31">
        <v>1922</v>
      </c>
      <c r="I11" s="33">
        <f t="shared" si="3"/>
        <v>7.7864203532652736</v>
      </c>
      <c r="J11" s="28"/>
    </row>
    <row r="12" spans="1:18" ht="14.1" customHeight="1" x14ac:dyDescent="0.2">
      <c r="A12" s="29" t="s">
        <v>15</v>
      </c>
      <c r="B12" s="23">
        <v>1820</v>
      </c>
      <c r="C12" s="30">
        <f t="shared" si="0"/>
        <v>7.6332676257182399</v>
      </c>
      <c r="D12" s="23">
        <v>59</v>
      </c>
      <c r="E12" s="30">
        <f t="shared" si="1"/>
        <v>8.8323353293413174</v>
      </c>
      <c r="F12" s="31">
        <v>21</v>
      </c>
      <c r="G12" s="32">
        <f t="shared" si="2"/>
        <v>12.138728323699421</v>
      </c>
      <c r="H12" s="31">
        <v>1900</v>
      </c>
      <c r="I12" s="33">
        <f t="shared" si="3"/>
        <v>7.6972937935504779</v>
      </c>
      <c r="J12" s="28"/>
    </row>
    <row r="13" spans="1:18" ht="14.1" customHeight="1" x14ac:dyDescent="0.2">
      <c r="A13" s="29" t="s">
        <v>16</v>
      </c>
      <c r="B13" s="23">
        <v>520</v>
      </c>
      <c r="C13" s="30">
        <f t="shared" si="0"/>
        <v>2.1809336073480687</v>
      </c>
      <c r="D13" s="23">
        <v>21</v>
      </c>
      <c r="E13" s="30">
        <f t="shared" si="1"/>
        <v>3.1437125748502992</v>
      </c>
      <c r="F13" s="31">
        <v>5</v>
      </c>
      <c r="G13" s="32">
        <f t="shared" si="2"/>
        <v>2.8901734104046244</v>
      </c>
      <c r="H13" s="31">
        <v>546</v>
      </c>
      <c r="I13" s="33">
        <f t="shared" si="3"/>
        <v>2.2119591638308216</v>
      </c>
      <c r="J13" s="28"/>
    </row>
    <row r="14" spans="1:18" ht="14.1" customHeight="1" x14ac:dyDescent="0.2">
      <c r="A14" s="29" t="s">
        <v>17</v>
      </c>
      <c r="B14" s="23">
        <v>11837</v>
      </c>
      <c r="C14" s="30">
        <f t="shared" si="0"/>
        <v>49.645598288805935</v>
      </c>
      <c r="D14" s="23">
        <v>136</v>
      </c>
      <c r="E14" s="30">
        <f t="shared" si="1"/>
        <v>20.359281437125748</v>
      </c>
      <c r="F14" s="31">
        <v>34</v>
      </c>
      <c r="G14" s="32">
        <f t="shared" si="2"/>
        <v>19.653179190751445</v>
      </c>
      <c r="H14" s="31">
        <v>12007</v>
      </c>
      <c r="I14" s="33">
        <f t="shared" si="3"/>
        <v>48.642845567979258</v>
      </c>
      <c r="J14" s="28"/>
    </row>
    <row r="15" spans="1:18" ht="14.1" customHeight="1" x14ac:dyDescent="0.2">
      <c r="A15" s="29" t="s">
        <v>18</v>
      </c>
      <c r="B15" s="23">
        <v>1008</v>
      </c>
      <c r="C15" s="30">
        <f t="shared" si="0"/>
        <v>4.2276559157824103</v>
      </c>
      <c r="D15" s="23">
        <v>36</v>
      </c>
      <c r="E15" s="30">
        <f t="shared" si="1"/>
        <v>5.3892215568862278</v>
      </c>
      <c r="F15" s="31">
        <v>4</v>
      </c>
      <c r="G15" s="32">
        <f t="shared" si="2"/>
        <v>2.3121387283236992</v>
      </c>
      <c r="H15" s="31">
        <v>1048</v>
      </c>
      <c r="I15" s="33">
        <f t="shared" si="3"/>
        <v>4.2456652082320527</v>
      </c>
      <c r="J15" s="28"/>
    </row>
    <row r="16" spans="1:18" ht="12.75" customHeight="1" x14ac:dyDescent="0.2">
      <c r="A16" s="34"/>
      <c r="B16" s="31"/>
      <c r="C16" s="32"/>
      <c r="D16" s="31"/>
      <c r="E16" s="32"/>
      <c r="F16" s="31"/>
      <c r="G16" s="32"/>
      <c r="H16" s="31"/>
      <c r="I16" s="33"/>
      <c r="J16" s="28"/>
    </row>
    <row r="17" spans="1:10" ht="27.75" customHeight="1" thickBot="1" x14ac:dyDescent="0.25">
      <c r="A17" s="35" t="s">
        <v>19</v>
      </c>
      <c r="B17" s="36">
        <f>SUM(B8:B15)</f>
        <v>23843</v>
      </c>
      <c r="C17" s="37">
        <v>100</v>
      </c>
      <c r="D17" s="36">
        <f>SUM(D8:D15)</f>
        <v>668</v>
      </c>
      <c r="E17" s="37">
        <v>100</v>
      </c>
      <c r="F17" s="36">
        <f>SUM(F8:F15)</f>
        <v>173</v>
      </c>
      <c r="G17" s="37">
        <v>100</v>
      </c>
      <c r="H17" s="36">
        <f>B17+D17+F17</f>
        <v>24684</v>
      </c>
      <c r="I17" s="38">
        <v>100</v>
      </c>
      <c r="J17" s="28"/>
    </row>
    <row r="18" spans="1:10" ht="21.75" customHeight="1" x14ac:dyDescent="0.2">
      <c r="A18" s="39" t="s">
        <v>20</v>
      </c>
      <c r="B18" s="39"/>
      <c r="C18" s="39"/>
      <c r="D18" s="39"/>
      <c r="E18" s="39"/>
      <c r="F18" s="39"/>
      <c r="G18" s="39"/>
      <c r="H18" s="39"/>
      <c r="I18" s="39"/>
    </row>
    <row r="19" spans="1:10" x14ac:dyDescent="0.2">
      <c r="A19" s="40" t="s">
        <v>21</v>
      </c>
      <c r="B19" s="41"/>
      <c r="C19" s="41"/>
      <c r="D19" s="41"/>
      <c r="E19" s="41"/>
      <c r="F19" s="41"/>
      <c r="G19" s="41"/>
      <c r="H19" s="41"/>
      <c r="I19" s="41"/>
    </row>
    <row r="20" spans="1:10" x14ac:dyDescent="0.2">
      <c r="A20" s="2" t="s">
        <v>22</v>
      </c>
      <c r="B20" s="42"/>
      <c r="C20" s="42"/>
      <c r="D20" s="43"/>
      <c r="E20" s="43"/>
      <c r="F20" s="44"/>
      <c r="G20" s="44"/>
    </row>
    <row r="21" spans="1:10" x14ac:dyDescent="0.2">
      <c r="A21" s="45"/>
      <c r="B21" s="46"/>
      <c r="C21" s="46"/>
      <c r="D21" s="46"/>
      <c r="E21" s="46"/>
      <c r="F21" s="44"/>
      <c r="G21" s="44"/>
    </row>
    <row r="22" spans="1:10" ht="15.75" x14ac:dyDescent="0.3">
      <c r="A22" s="47"/>
      <c r="B22" s="42"/>
      <c r="C22" s="42"/>
      <c r="D22" s="43"/>
      <c r="E22" s="43"/>
      <c r="F22" s="44"/>
      <c r="G22" s="44"/>
    </row>
    <row r="23" spans="1:10" x14ac:dyDescent="0.2">
      <c r="A23" s="45"/>
      <c r="B23" s="42"/>
      <c r="C23" s="42"/>
      <c r="D23" s="43"/>
      <c r="E23" s="43"/>
      <c r="F23" s="44"/>
      <c r="G23" s="44"/>
    </row>
    <row r="24" spans="1:10" ht="12.75" customHeight="1" x14ac:dyDescent="0.2">
      <c r="A24" s="45"/>
      <c r="B24" s="48"/>
      <c r="C24" s="49"/>
      <c r="D24" s="49"/>
      <c r="E24" s="49"/>
      <c r="F24" s="49"/>
      <c r="G24" s="44"/>
    </row>
    <row r="25" spans="1:10" x14ac:dyDescent="0.2">
      <c r="A25" s="50"/>
      <c r="B25" s="43"/>
      <c r="C25" s="43"/>
      <c r="F25" s="44"/>
      <c r="G25" s="44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16.4.1</vt:lpstr>
      <vt:lpstr>'16.4.1'!Área_de_impresión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2018-11-09T10:45:17Z</dcterms:created>
  <dcterms:modified xsi:type="dcterms:W3CDTF">2018-11-09T10:45:18Z</dcterms:modified>
</cp:coreProperties>
</file>