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-1080" yWindow="90" windowWidth="12225" windowHeight="4380" tabRatio="492" activeTab="9"/>
  </bookViews>
  <sheets>
    <sheet name="12.1" sheetId="47" r:id="rId1"/>
    <sheet name="12.2" sheetId="48" r:id="rId2"/>
    <sheet name="12.3" sheetId="49" r:id="rId3"/>
    <sheet name="12.4" sheetId="50" r:id="rId4"/>
    <sheet name="12.5" sheetId="51" r:id="rId5"/>
    <sheet name="12.6" sheetId="52" r:id="rId6"/>
    <sheet name="12.7" sheetId="53" r:id="rId7"/>
    <sheet name="12.8" sheetId="54" r:id="rId8"/>
    <sheet name="12.9" sheetId="55" r:id="rId9"/>
    <sheet name="12.10" sheetId="5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9">#REF!</definedName>
    <definedName name="\A" localSheetId="1">'12.2'!#REF!</definedName>
    <definedName name="\A" localSheetId="2">#REF!</definedName>
    <definedName name="\A" localSheetId="3">'12.4'!#REF!</definedName>
    <definedName name="\A" localSheetId="4">'12.5'!#REF!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'12.2'!#REF!</definedName>
    <definedName name="\C" localSheetId="3">'12.4'!#REF!</definedName>
    <definedName name="\C" localSheetId="4">'12.5'!#REF!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'[1]19.11-12'!$B$51</definedName>
    <definedName name="\G" localSheetId="0">#REF!</definedName>
    <definedName name="\G" localSheetId="9">#REF!</definedName>
    <definedName name="\G" localSheetId="1">'12.2'!#REF!</definedName>
    <definedName name="\G" localSheetId="2">#REF!</definedName>
    <definedName name="\G" localSheetId="3">'12.4'!#REF!</definedName>
    <definedName name="\G" localSheetId="4">'12.5'!#REF!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>#REF!</definedName>
    <definedName name="alk">'[1]19.11-12'!$B$53</definedName>
    <definedName name="AÑOSEÑA">#REF!</definedName>
    <definedName name="_xlnm.Print_Area" localSheetId="0">'12.1'!$A$1:$K$68</definedName>
    <definedName name="_xlnm.Print_Area" localSheetId="9">'12.10'!$A$1:$H$32</definedName>
    <definedName name="_xlnm.Print_Area" localSheetId="1">'12.2'!$A$1:$H$31</definedName>
    <definedName name="_xlnm.Print_Area" localSheetId="2">'12.3'!$A$1:$K$16</definedName>
    <definedName name="_xlnm.Print_Area" localSheetId="3">'12.4'!$A$1:$K$98</definedName>
    <definedName name="_xlnm.Print_Area" localSheetId="4">'12.5'!$A$1:$F$97</definedName>
    <definedName name="_xlnm.Print_Area" localSheetId="5">'12.6'!$A$1:$Q$60</definedName>
    <definedName name="_xlnm.Print_Area" localSheetId="6">'12.7'!$A$1:$Q$29</definedName>
    <definedName name="_xlnm.Print_Area" localSheetId="7">'12.8'!$A$1:$I$27</definedName>
    <definedName name="_xlnm.Print_Area" localSheetId="8">'12.9'!$A$1:$I$44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F19" i="54" l="1"/>
  <c r="D19" i="54"/>
  <c r="B19" i="54"/>
</calcChain>
</file>

<file path=xl/sharedStrings.xml><?xml version="1.0" encoding="utf-8"?>
<sst xmlns="http://schemas.openxmlformats.org/spreadsheetml/2006/main" count="629" uniqueCount="213">
  <si>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</si>
  <si>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</si>
  <si>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</si>
  <si>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</si>
  <si>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</si>
  <si>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</si>
  <si>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</si>
  <si>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</si>
  <si>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</si>
  <si>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</si>
  <si>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</si>
  <si>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</si>
  <si>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</si>
  <si>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</si>
  <si>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</si>
  <si>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</si>
  <si>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</si>
  <si>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</si>
  <si>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</si>
  <si>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</si>
  <si>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</si>
  <si>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</si>
  <si>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</si>
  <si>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</si>
  <si>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</si>
  <si>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</si>
  <si>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</si>
  <si>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</si>
  <si>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</si>
  <si>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</si>
  <si>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</si>
  <si>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</si>
  <si>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</si>
  <si>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</si>
  <si>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</si>
  <si>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</si>
  <si>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</si>
  <si>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</si>
  <si>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</si>
  <si>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</si>
  <si>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</si>
  <si>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</si>
  <si>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</si>
  <si>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</si>
  <si>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</si>
  <si>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</si>
  <si>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</si>
  <si>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</si>
  <si>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</si>
  <si>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</si>
  <si>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</si>
  <si>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</si>
  <si>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</si>
  <si>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</si>
  <si>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</si>
  <si>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</si>
  <si>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</si>
  <si>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</si>
  <si>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</si>
  <si>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</si>
  <si>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</si>
  <si>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</si>
  <si>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</si>
  <si>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</si>
  <si>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</si>
  <si>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</si>
  <si>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</si>
  <si>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</si>
  <si>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</si>
  <si>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</si>
  <si>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</si>
  <si>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</si>
  <si>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</si>
  <si>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</si>
  <si>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</si>
  <si>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</si>
  <si>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</si>
  <si>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</si>
  <si>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</si>
  <si>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</si>
  <si>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</si>
  <si>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</si>
  <si>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</si>
  <si>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</si>
  <si>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</si>
  <si>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</si>
  <si>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</si>
  <si>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</si>
  <si>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</si>
  <si>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</si>
  <si>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</si>
  <si>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</si>
  <si>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</si>
  <si>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</si>
  <si>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</si>
  <si>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</si>
  <si>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</si>
  <si>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</si>
  <si>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</si>
  <si>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</si>
  <si>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</si>
  <si>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</si>
  <si>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</si>
  <si>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</si>
  <si>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Nº Buques</t>
  </si>
  <si>
    <t>Eslora Total (promedio)</t>
  </si>
  <si>
    <t>Redes de Enmalle</t>
  </si>
  <si>
    <t>Otros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</si>
  <si>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</si>
  <si>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</si>
  <si>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</si>
  <si>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</si>
  <si>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</si>
  <si>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</si>
  <si>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</si>
  <si>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</si>
  <si>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</si>
  <si>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</si>
  <si>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</si>
  <si>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</si>
  <si>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</si>
  <si>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</si>
  <si>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</si>
  <si>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</si>
  <si>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Total OTRAS REGIONES</t>
  </si>
  <si>
    <t>Total Aguas Nacionales</t>
  </si>
  <si>
    <t>Total Aguas No Nacionales</t>
  </si>
  <si>
    <t>* Estratos agrupados por motivos de secreto estadístico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</si>
  <si>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</si>
  <si>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</si>
  <si>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</si>
  <si>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</si>
  <si>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RASTRAS</t>
  </si>
  <si>
    <t>NASAS</t>
  </si>
  <si>
    <t>Arrastre</t>
  </si>
  <si>
    <t>Cerco</t>
  </si>
  <si>
    <t>Palangre</t>
  </si>
  <si>
    <t>Artes fijas</t>
  </si>
  <si>
    <t>Eslora total (promedio)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</si>
  <si>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</si>
  <si>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</si>
  <si>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</si>
  <si>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</si>
  <si>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</si>
  <si>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</si>
  <si>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</si>
  <si>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48 Atlántico antártico</t>
  </si>
  <si>
    <t>51 Índico occidental</t>
  </si>
  <si>
    <t>57 Índico oriental</t>
  </si>
  <si>
    <t>58 Índico antártico</t>
  </si>
  <si>
    <t>61 Pacífico norte occidental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</si>
  <si>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</si>
  <si>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</si>
  <si>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</si>
  <si>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</si>
  <si>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</si>
  <si>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67 Pacífico norte oriental</t>
  </si>
  <si>
    <t>FUENTE:  Encuesta Económica de Pesca Marítima</t>
  </si>
  <si>
    <t>Fuentes: Encuesta Económica de Pesca Marítima.</t>
  </si>
  <si>
    <t>FUENTES:   Encuesta Económica de Pesca Marítima</t>
  </si>
  <si>
    <t>Atl.Norte Aguas No Nacionales</t>
  </si>
  <si>
    <t>Otras Regiones Aguas Nacionales</t>
  </si>
  <si>
    <t>UTA: Unidad de Trabajo Anual. Equivale a un puesto de trabajo a jornada completa en cómputo anual (considerando una jornada media anual de 1.800 horas)</t>
  </si>
  <si>
    <t>At.Norte Aguas Nacionales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</si>
  <si>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</si>
  <si>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</si>
  <si>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</si>
  <si>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</si>
  <si>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FUENTE: Estadísticas de Pesca Marítima</t>
  </si>
  <si>
    <t>88 Pacífico antártico</t>
  </si>
  <si>
    <t>Valor  (miles de euros)</t>
  </si>
  <si>
    <t>Valor (miles de euros)</t>
  </si>
  <si>
    <t>Variación gastos personal (%)</t>
  </si>
  <si>
    <t>ARTES POLIVALENTES</t>
  </si>
  <si>
    <t>Atl. Norte A.Nac.Cantábrico NW</t>
  </si>
  <si>
    <t>ARTES FIJOS</t>
  </si>
  <si>
    <t>ARTES FIJOS POLIVALENTES</t>
  </si>
  <si>
    <t>Volumen de ingresos por armador (euros)</t>
  </si>
  <si>
    <t>Volumen de riqueza generado por armador (euros)</t>
  </si>
  <si>
    <t>Productividad por buque (euros)</t>
  </si>
  <si>
    <t>ARRASTREROS*</t>
  </si>
  <si>
    <t>RASTRAS*</t>
  </si>
  <si>
    <t>CERQUEROS*</t>
  </si>
  <si>
    <t>REDES DE ENMALLE*</t>
  </si>
  <si>
    <t>ARTES POLIVALENTES*</t>
  </si>
  <si>
    <t>Atl. Norte Aguas Nacionales Cantábrico NW</t>
  </si>
  <si>
    <t>NASAS*</t>
  </si>
  <si>
    <t>Atl. Norte Aguas Nacionales Golfo de Cádiz</t>
  </si>
  <si>
    <t xml:space="preserve">Atl. Norte Aguas Nacionales </t>
  </si>
  <si>
    <t>Atl. Norte Aguas No Nacionales</t>
  </si>
  <si>
    <t>Otras regiones Aguas Nacionales</t>
  </si>
  <si>
    <t>Otras Regiones Aguas No Nacionales</t>
  </si>
  <si>
    <t>FUENTE: SGACE- Encuesta Económica de Pesca Marítima</t>
  </si>
  <si>
    <t>Datos del Censo de Flota Pesquera Operativa a 31 de diciembre de 2017</t>
  </si>
  <si>
    <t xml:space="preserve"> Dentro del tipo de pesca "Cerco", estan incluidas las siguientes modalidades: Cerco, Cerco Atún Rojo y Atuneros Cerqueros Congeladores</t>
  </si>
  <si>
    <t xml:space="preserve"> Dentro del tipo de pesca "Palangre", estan incluidas las siguientes modalidades: Atuneros Cañeros, Palangre de Fondo y Palangre de Superficie</t>
  </si>
  <si>
    <t xml:space="preserve"> Dentro del tipo de pesca "Redes de Enmalle", estan incluidas las siguientes modalidades: Rasco y Volanta</t>
  </si>
  <si>
    <t xml:space="preserve">NOTA:  </t>
  </si>
  <si>
    <t>Dentro del tipo de pesca "Cerco", estan incluidas las siguientes modalidades: Cerco, Cerco Atún Rojo y Atuneros Cerqueros Congeladores</t>
  </si>
  <si>
    <t>Dentro del tipo de pesca "Palangre", estan incluidas las siguientes modalidades: Atuneros Cañeros, Palangre de Fondo y Palangre de Superficie</t>
  </si>
  <si>
    <t>Dentro del tipo de pesca "Redes de Enmalle", estan incluidas las siguientes modalidades: Rasco y Volanta</t>
  </si>
  <si>
    <t>FUENTE: Datos del Censo de Flota Pesquera Operativa a 31 de diciembre de 2017</t>
  </si>
  <si>
    <t>12.1. Serie histórica de indicadores económicos</t>
  </si>
  <si>
    <t>12.2. Cuenta de producción de la Pesca marítima. Valores a precios básicos y de adquisición, 2017</t>
  </si>
  <si>
    <t>12.3. Serie histórica de indicadores de empleo</t>
  </si>
  <si>
    <t>12.4. Empleo total, 2017</t>
  </si>
  <si>
    <r>
      <t>12.5.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2017</t>
    </r>
  </si>
  <si>
    <t>12.6. Número de buques pesqueros operativos y eslora media según caladero y tipos de pesca, 2017</t>
  </si>
  <si>
    <t>12.7. Número de buques pesqueros operativos y arqueo total según caladero y tipo de pesca, 2017</t>
  </si>
  <si>
    <t>12.8. Análisis autonómico de las características técnicas de la flota del puerto base, 2017</t>
  </si>
  <si>
    <t>12.9. Serie histórica del peso vivo y valor de las capturas de buques españoles según conservación, destino y grupo de especies</t>
  </si>
  <si>
    <t>12.10. Serie histórica del peso vivo y valor de las capturas de buques españoles según zona de captura FAO*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</si>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</sst>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_ ;\-#,##0\ "/>
    <numFmt numFmtId="168" formatCode="#,##0.0__;\–#,##0.0__;0.0__;@__"/>
    <numFmt numFmtId="169" formatCode="#,##0__;\–#,##0__;0__;@__"/>
    <numFmt numFmtId="170" formatCode="#,##0;\(0.0\)"/>
    <numFmt numFmtId="171" formatCode="#,##0.00__;\–#,##0.00__;0.00__;@__"/>
    <numFmt numFmtId="172" formatCode="#,##0.0000__;\–#,##0.0000__;0.0000__;@__"/>
    <numFmt numFmtId="173" formatCode="#,##0__"/>
    <numFmt numFmtId="174" formatCode="#,##0.00__"/>
    <numFmt numFmtId="175" formatCode="#,##0__\ ;\-#,##0\ "/>
    <numFmt numFmtId="176" formatCode="#,##0__\ ;\-#,##0__\ "/>
  </numFmts>
  <fonts count="18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18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/>
      <diagonal/>
    </border>
    <border>
      <left/>
      <right style="thin">
        <color indexed="18"/>
      </right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 style="thin">
        <color indexed="18"/>
      </right>
      <top style="medium">
        <color theme="3" tint="-0.249977111117893"/>
      </top>
      <bottom/>
      <diagonal/>
    </border>
    <border>
      <left style="thin">
        <color indexed="18"/>
      </left>
      <right/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indexed="18"/>
      </right>
      <top style="medium">
        <color theme="3" tint="-0.249977111117893"/>
      </top>
      <bottom style="medium">
        <color theme="3" tint="-0.249977111117893"/>
      </bottom>
      <diagonal/>
    </border>
  </borders>
  <cellStyleXfs count="13">
    <xf numFmtId="166" fontId="0" fillId="0" borderId="0"/>
    <xf numFmtId="166" fontId="1" fillId="0" borderId="0" applyFont="0" applyFill="0" applyBorder="0" applyAlignment="0" applyProtection="0"/>
    <xf numFmtId="166" fontId="8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70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1" fillId="0" borderId="0"/>
  </cellStyleXfs>
  <cellXfs count="364">
    <xf numFmtId="166" fontId="0" fillId="0" borderId="0" xfId="0"/>
    <xf numFmtId="166" fontId="4" fillId="0" borderId="0" xfId="6" applyFont="1"/>
    <xf numFmtId="164" fontId="4" fillId="0" borderId="0" xfId="7" applyFont="1"/>
    <xf numFmtId="166" fontId="4" fillId="2" borderId="0" xfId="0" applyFont="1" applyFill="1"/>
    <xf numFmtId="166" fontId="10" fillId="2" borderId="0" xfId="0" applyFont="1" applyFill="1"/>
    <xf numFmtId="166" fontId="11" fillId="2" borderId="0" xfId="0" applyFont="1" applyFill="1"/>
    <xf numFmtId="166" fontId="11" fillId="2" borderId="0" xfId="0" applyNumberFormat="1" applyFont="1" applyFill="1"/>
    <xf numFmtId="166" fontId="1" fillId="2" borderId="0" xfId="0" applyFont="1" applyFill="1"/>
    <xf numFmtId="166" fontId="0" fillId="2" borderId="0" xfId="0" applyFill="1"/>
    <xf numFmtId="166" fontId="0" fillId="2" borderId="0" xfId="0" applyFill="1" applyBorder="1"/>
    <xf numFmtId="164" fontId="1" fillId="0" borderId="0" xfId="7" applyFont="1"/>
    <xf numFmtId="164" fontId="1" fillId="0" borderId="0" xfId="7" applyFont="1" applyFill="1"/>
    <xf numFmtId="165" fontId="4" fillId="2" borderId="0" xfId="0" applyNumberFormat="1" applyFont="1" applyFill="1" applyBorder="1"/>
    <xf numFmtId="166" fontId="8" fillId="2" borderId="0" xfId="2" applyFill="1" applyBorder="1" applyAlignment="1" applyProtection="1"/>
    <xf numFmtId="166" fontId="8" fillId="0" borderId="0" xfId="2" applyAlignment="1" applyProtection="1">
      <alignment horizontal="center"/>
    </xf>
    <xf numFmtId="164" fontId="8" fillId="0" borderId="0" xfId="2" applyNumberFormat="1" applyAlignment="1" applyProtection="1">
      <alignment horizontal="center"/>
    </xf>
    <xf numFmtId="166" fontId="11" fillId="2" borderId="2" xfId="0" applyFont="1" applyFill="1" applyBorder="1"/>
    <xf numFmtId="166" fontId="4" fillId="2" borderId="12" xfId="0" applyFont="1" applyFill="1" applyBorder="1"/>
    <xf numFmtId="168" fontId="4" fillId="2" borderId="13" xfId="0" applyNumberFormat="1" applyFont="1" applyFill="1" applyBorder="1" applyAlignment="1" applyProtection="1">
      <alignment horizontal="right"/>
    </xf>
    <xf numFmtId="166" fontId="4" fillId="2" borderId="17" xfId="0" applyFont="1" applyFill="1" applyBorder="1"/>
    <xf numFmtId="168" fontId="4" fillId="2" borderId="18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6" fontId="4" fillId="2" borderId="19" xfId="0" applyFont="1" applyFill="1" applyBorder="1"/>
    <xf numFmtId="166" fontId="4" fillId="2" borderId="20" xfId="0" applyFont="1" applyFill="1" applyBorder="1"/>
    <xf numFmtId="168" fontId="4" fillId="2" borderId="21" xfId="0" applyNumberFormat="1" applyFont="1" applyFill="1" applyBorder="1" applyAlignment="1" applyProtection="1">
      <alignment horizontal="right"/>
    </xf>
    <xf numFmtId="169" fontId="4" fillId="2" borderId="18" xfId="0" applyNumberFormat="1" applyFont="1" applyFill="1" applyBorder="1" applyAlignment="1" applyProtection="1">
      <alignment horizontal="right"/>
    </xf>
    <xf numFmtId="169" fontId="4" fillId="2" borderId="24" xfId="0" applyNumberFormat="1" applyFont="1" applyFill="1" applyBorder="1" applyAlignment="1" applyProtection="1">
      <alignment horizontal="right"/>
    </xf>
    <xf numFmtId="166" fontId="4" fillId="0" borderId="6" xfId="4" applyFont="1" applyBorder="1" applyProtection="1"/>
    <xf numFmtId="166" fontId="1" fillId="0" borderId="22" xfId="0" applyFont="1" applyFill="1" applyBorder="1" applyAlignment="1">
      <alignment horizontal="left"/>
    </xf>
    <xf numFmtId="166" fontId="0" fillId="0" borderId="22" xfId="0" applyBorder="1"/>
    <xf numFmtId="166" fontId="0" fillId="0" borderId="3" xfId="0" applyBorder="1"/>
    <xf numFmtId="166" fontId="4" fillId="2" borderId="18" xfId="0" applyFont="1" applyFill="1" applyBorder="1" applyAlignment="1">
      <alignment horizontal="left" vertical="center" wrapText="1"/>
    </xf>
    <xf numFmtId="166" fontId="7" fillId="2" borderId="22" xfId="0" applyFont="1" applyFill="1" applyBorder="1"/>
    <xf numFmtId="166" fontId="1" fillId="2" borderId="4" xfId="0" applyFont="1" applyFill="1" applyBorder="1" applyAlignment="1">
      <alignment horizontal="center" vertical="center" wrapText="1"/>
    </xf>
    <xf numFmtId="166" fontId="1" fillId="2" borderId="5" xfId="0" applyFont="1" applyFill="1" applyBorder="1" applyAlignment="1">
      <alignment horizontal="center" vertical="center" wrapText="1"/>
    </xf>
    <xf numFmtId="166" fontId="1" fillId="2" borderId="7" xfId="0" applyFont="1" applyFill="1" applyBorder="1" applyAlignment="1">
      <alignment horizontal="left" vertical="center" wrapText="1"/>
    </xf>
    <xf numFmtId="166" fontId="1" fillId="2" borderId="1" xfId="0" applyFont="1" applyFill="1" applyBorder="1" applyAlignment="1">
      <alignment horizontal="left" vertical="center" wrapText="1"/>
    </xf>
    <xf numFmtId="166" fontId="0" fillId="0" borderId="0" xfId="0" applyFill="1"/>
    <xf numFmtId="166" fontId="12" fillId="0" borderId="0" xfId="0" applyFont="1" applyFill="1"/>
    <xf numFmtId="3" fontId="15" fillId="0" borderId="27" xfId="0" applyNumberFormat="1" applyFont="1" applyFill="1" applyBorder="1"/>
    <xf numFmtId="166" fontId="15" fillId="0" borderId="27" xfId="0" applyFont="1" applyFill="1" applyBorder="1"/>
    <xf numFmtId="166" fontId="4" fillId="0" borderId="27" xfId="0" applyFont="1" applyFill="1" applyBorder="1" applyAlignment="1">
      <alignment horizontal="left"/>
    </xf>
    <xf numFmtId="166" fontId="1" fillId="2" borderId="16" xfId="0" applyFont="1" applyFill="1" applyBorder="1" applyAlignment="1">
      <alignment horizontal="left" vertical="center" wrapText="1"/>
    </xf>
    <xf numFmtId="166" fontId="15" fillId="0" borderId="7" xfId="6" applyFont="1" applyBorder="1"/>
    <xf numFmtId="3" fontId="15" fillId="0" borderId="29" xfId="0" applyNumberFormat="1" applyFont="1" applyFill="1" applyBorder="1"/>
    <xf numFmtId="169" fontId="4" fillId="2" borderId="23" xfId="0" applyNumberFormat="1" applyFont="1" applyFill="1" applyBorder="1" applyAlignment="1" applyProtection="1">
      <alignment horizontal="right"/>
    </xf>
    <xf numFmtId="166" fontId="1" fillId="0" borderId="13" xfId="0" applyFont="1" applyFill="1" applyBorder="1" applyAlignment="1">
      <alignment horizontal="center" vertical="center" wrapText="1"/>
    </xf>
    <xf numFmtId="166" fontId="1" fillId="0" borderId="30" xfId="0" applyFont="1" applyFill="1" applyBorder="1" applyAlignment="1">
      <alignment horizontal="center" vertical="center" wrapText="1"/>
    </xf>
    <xf numFmtId="169" fontId="1" fillId="2" borderId="25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right"/>
    </xf>
    <xf numFmtId="168" fontId="1" fillId="2" borderId="7" xfId="0" applyNumberFormat="1" applyFont="1" applyFill="1" applyBorder="1" applyAlignment="1" applyProtection="1">
      <alignment horizontal="right"/>
    </xf>
    <xf numFmtId="169" fontId="1" fillId="2" borderId="8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/>
    <xf numFmtId="4" fontId="1" fillId="0" borderId="18" xfId="0" applyNumberFormat="1" applyFont="1" applyFill="1" applyBorder="1"/>
    <xf numFmtId="169" fontId="1" fillId="2" borderId="18" xfId="0" applyNumberFormat="1" applyFont="1" applyFill="1" applyBorder="1" applyAlignment="1" applyProtection="1">
      <alignment horizontal="right"/>
    </xf>
    <xf numFmtId="169" fontId="1" fillId="2" borderId="16" xfId="0" applyNumberFormat="1" applyFont="1" applyFill="1" applyBorder="1" applyAlignment="1" applyProtection="1">
      <alignment horizontal="right"/>
    </xf>
    <xf numFmtId="168" fontId="1" fillId="2" borderId="16" xfId="0" applyNumberFormat="1" applyFont="1" applyFill="1" applyBorder="1" applyAlignment="1" applyProtection="1">
      <alignment horizontal="right"/>
    </xf>
    <xf numFmtId="169" fontId="1" fillId="2" borderId="23" xfId="0" applyNumberFormat="1" applyFont="1" applyFill="1" applyBorder="1" applyAlignment="1" applyProtection="1">
      <alignment horizontal="right"/>
    </xf>
    <xf numFmtId="166" fontId="10" fillId="2" borderId="0" xfId="0" applyFont="1" applyFill="1" applyBorder="1"/>
    <xf numFmtId="166" fontId="11" fillId="2" borderId="0" xfId="0" applyFont="1" applyFill="1" applyBorder="1"/>
    <xf numFmtId="166" fontId="4" fillId="0" borderId="32" xfId="0" applyFont="1" applyFill="1" applyBorder="1" applyAlignment="1">
      <alignment horizontal="left"/>
    </xf>
    <xf numFmtId="3" fontId="15" fillId="0" borderId="32" xfId="0" applyNumberFormat="1" applyFont="1" applyFill="1" applyBorder="1"/>
    <xf numFmtId="166" fontId="15" fillId="0" borderId="32" xfId="0" applyFont="1" applyFill="1" applyBorder="1"/>
    <xf numFmtId="166" fontId="5" fillId="0" borderId="0" xfId="6" quotePrefix="1" applyFont="1" applyAlignment="1" applyProtection="1"/>
    <xf numFmtId="166" fontId="4" fillId="3" borderId="4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/>
    <xf numFmtId="3" fontId="15" fillId="0" borderId="7" xfId="0" applyNumberFormat="1" applyFont="1" applyFill="1" applyBorder="1"/>
    <xf numFmtId="3" fontId="15" fillId="0" borderId="17" xfId="0" applyNumberFormat="1" applyFont="1" applyFill="1" applyBorder="1"/>
    <xf numFmtId="3" fontId="15" fillId="0" borderId="24" xfId="0" applyNumberFormat="1" applyFont="1" applyFill="1" applyBorder="1"/>
    <xf numFmtId="3" fontId="15" fillId="0" borderId="14" xfId="0" applyNumberFormat="1" applyFont="1" applyFill="1" applyBorder="1"/>
    <xf numFmtId="3" fontId="15" fillId="0" borderId="25" xfId="0" applyNumberFormat="1" applyFont="1" applyFill="1" applyBorder="1"/>
    <xf numFmtId="166" fontId="16" fillId="0" borderId="0" xfId="0" applyFont="1" applyFill="1" applyAlignment="1">
      <alignment horizontal="right"/>
    </xf>
    <xf numFmtId="169" fontId="1" fillId="3" borderId="18" xfId="0" applyNumberFormat="1" applyFont="1" applyFill="1" applyBorder="1" applyAlignment="1" applyProtection="1">
      <alignment horizontal="right"/>
    </xf>
    <xf numFmtId="169" fontId="4" fillId="3" borderId="25" xfId="0" applyNumberFormat="1" applyFont="1" applyFill="1" applyBorder="1" applyAlignment="1" applyProtection="1">
      <alignment horizontal="right"/>
    </xf>
    <xf numFmtId="169" fontId="4" fillId="3" borderId="8" xfId="0" applyNumberFormat="1" applyFont="1" applyFill="1" applyBorder="1" applyAlignment="1" applyProtection="1">
      <alignment horizontal="right"/>
    </xf>
    <xf numFmtId="169" fontId="4" fillId="3" borderId="24" xfId="0" applyNumberFormat="1" applyFont="1" applyFill="1" applyBorder="1" applyAlignment="1" applyProtection="1">
      <alignment horizontal="right"/>
    </xf>
    <xf numFmtId="166" fontId="1" fillId="0" borderId="0" xfId="0" applyFont="1" applyFill="1" applyBorder="1" applyAlignment="1"/>
    <xf numFmtId="166" fontId="4" fillId="3" borderId="19" xfId="0" applyFont="1" applyFill="1" applyBorder="1"/>
    <xf numFmtId="166" fontId="4" fillId="0" borderId="13" xfId="0" applyFont="1" applyFill="1" applyBorder="1" applyAlignment="1">
      <alignment horizontal="center" vertical="center" wrapText="1"/>
    </xf>
    <xf numFmtId="168" fontId="1" fillId="2" borderId="25" xfId="0" applyNumberFormat="1" applyFont="1" applyFill="1" applyBorder="1" applyAlignment="1" applyProtection="1">
      <alignment horizontal="right"/>
    </xf>
    <xf numFmtId="171" fontId="1" fillId="2" borderId="7" xfId="0" applyNumberFormat="1" applyFont="1" applyFill="1" applyBorder="1" applyAlignment="1" applyProtection="1">
      <alignment horizontal="right"/>
    </xf>
    <xf numFmtId="168" fontId="1" fillId="2" borderId="8" xfId="0" applyNumberFormat="1" applyFont="1" applyFill="1" applyBorder="1" applyAlignment="1" applyProtection="1">
      <alignment horizontal="right"/>
    </xf>
    <xf numFmtId="173" fontId="1" fillId="0" borderId="18" xfId="0" applyNumberFormat="1" applyFont="1" applyFill="1" applyBorder="1"/>
    <xf numFmtId="171" fontId="1" fillId="0" borderId="18" xfId="0" applyNumberFormat="1" applyFont="1" applyFill="1" applyBorder="1"/>
    <xf numFmtId="174" fontId="1" fillId="0" borderId="18" xfId="0" applyNumberFormat="1" applyFont="1" applyFill="1" applyBorder="1"/>
    <xf numFmtId="4" fontId="1" fillId="2" borderId="8" xfId="0" applyNumberFormat="1" applyFont="1" applyFill="1" applyBorder="1" applyAlignment="1" applyProtection="1">
      <alignment horizontal="right"/>
    </xf>
    <xf numFmtId="175" fontId="1" fillId="2" borderId="7" xfId="0" applyNumberFormat="1" applyFont="1" applyFill="1" applyBorder="1" applyAlignment="1" applyProtection="1">
      <alignment horizontal="right"/>
    </xf>
    <xf numFmtId="171" fontId="1" fillId="2" borderId="16" xfId="0" applyNumberFormat="1" applyFont="1" applyFill="1" applyBorder="1" applyAlignment="1" applyProtection="1">
      <alignment horizontal="right"/>
    </xf>
    <xf numFmtId="176" fontId="1" fillId="2" borderId="16" xfId="0" applyNumberFormat="1" applyFont="1" applyFill="1" applyBorder="1" applyAlignment="1" applyProtection="1">
      <alignment horizontal="right"/>
    </xf>
    <xf numFmtId="168" fontId="1" fillId="2" borderId="23" xfId="0" applyNumberFormat="1" applyFont="1" applyFill="1" applyBorder="1" applyAlignment="1" applyProtection="1">
      <alignment horizontal="right"/>
    </xf>
    <xf numFmtId="4" fontId="1" fillId="2" borderId="23" xfId="0" applyNumberFormat="1" applyFont="1" applyFill="1" applyBorder="1" applyAlignment="1" applyProtection="1">
      <alignment horizontal="right"/>
    </xf>
    <xf numFmtId="169" fontId="4" fillId="3" borderId="14" xfId="0" applyNumberFormat="1" applyFont="1" applyFill="1" applyBorder="1" applyAlignment="1" applyProtection="1">
      <alignment horizontal="right"/>
    </xf>
    <xf numFmtId="169" fontId="4" fillId="3" borderId="6" xfId="0" applyNumberFormat="1" applyFont="1" applyFill="1" applyBorder="1" applyAlignment="1" applyProtection="1">
      <alignment horizontal="right"/>
    </xf>
    <xf numFmtId="169" fontId="4" fillId="3" borderId="17" xfId="0" applyNumberFormat="1" applyFont="1" applyFill="1" applyBorder="1" applyAlignment="1" applyProtection="1">
      <alignment horizontal="right"/>
    </xf>
    <xf numFmtId="169" fontId="4" fillId="3" borderId="18" xfId="0" applyNumberFormat="1" applyFont="1" applyFill="1" applyBorder="1" applyAlignment="1" applyProtection="1">
      <alignment horizontal="right"/>
    </xf>
    <xf numFmtId="169" fontId="4" fillId="3" borderId="15" xfId="0" applyNumberFormat="1" applyFont="1" applyFill="1" applyBorder="1" applyAlignment="1" applyProtection="1">
      <alignment horizontal="right"/>
    </xf>
    <xf numFmtId="169" fontId="4" fillId="3" borderId="11" xfId="0" applyNumberFormat="1" applyFont="1" applyFill="1" applyBorder="1" applyAlignment="1" applyProtection="1">
      <alignment vertical="center"/>
    </xf>
    <xf numFmtId="166" fontId="4" fillId="3" borderId="9" xfId="5" applyFont="1" applyFill="1" applyBorder="1" applyAlignment="1">
      <alignment vertical="center"/>
    </xf>
    <xf numFmtId="169" fontId="4" fillId="3" borderId="10" xfId="0" applyNumberFormat="1" applyFont="1" applyFill="1" applyBorder="1" applyAlignment="1" applyProtection="1">
      <alignment vertical="center"/>
    </xf>
    <xf numFmtId="171" fontId="4" fillId="3" borderId="11" xfId="0" applyNumberFormat="1" applyFont="1" applyFill="1" applyBorder="1" applyAlignment="1" applyProtection="1">
      <alignment vertical="center"/>
    </xf>
    <xf numFmtId="166" fontId="16" fillId="0" borderId="0" xfId="0" applyFont="1" applyFill="1" applyBorder="1" applyAlignment="1">
      <alignment vertical="center"/>
    </xf>
    <xf numFmtId="166" fontId="16" fillId="2" borderId="0" xfId="0" quotePrefix="1" applyFont="1" applyFill="1" applyBorder="1"/>
    <xf numFmtId="169" fontId="4" fillId="2" borderId="13" xfId="0" applyNumberFormat="1" applyFont="1" applyFill="1" applyBorder="1" applyAlignment="1" applyProtection="1">
      <alignment horizontal="right"/>
    </xf>
    <xf numFmtId="169" fontId="4" fillId="2" borderId="30" xfId="0" applyNumberFormat="1" applyFont="1" applyFill="1" applyBorder="1" applyAlignment="1" applyProtection="1">
      <alignment horizontal="right"/>
    </xf>
    <xf numFmtId="171" fontId="4" fillId="2" borderId="18" xfId="0" applyNumberFormat="1" applyFont="1" applyFill="1" applyBorder="1" applyAlignment="1" applyProtection="1">
      <alignment horizontal="right"/>
    </xf>
    <xf numFmtId="171" fontId="4" fillId="2" borderId="21" xfId="0" applyNumberFormat="1" applyFont="1" applyFill="1" applyBorder="1" applyAlignment="1" applyProtection="1">
      <alignment horizontal="right"/>
    </xf>
    <xf numFmtId="171" fontId="4" fillId="2" borderId="24" xfId="0" applyNumberFormat="1" applyFont="1" applyFill="1" applyBorder="1" applyAlignment="1" applyProtection="1">
      <alignment horizontal="right"/>
    </xf>
    <xf numFmtId="171" fontId="4" fillId="2" borderId="26" xfId="0" applyNumberFormat="1" applyFont="1" applyFill="1" applyBorder="1" applyAlignment="1" applyProtection="1">
      <alignment horizontal="right"/>
    </xf>
    <xf numFmtId="166" fontId="16" fillId="0" borderId="0" xfId="0" applyFont="1" applyFill="1" applyBorder="1" applyAlignment="1"/>
    <xf numFmtId="166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166" fontId="1" fillId="2" borderId="0" xfId="0" applyFont="1" applyFill="1" applyAlignment="1">
      <alignment horizontal="center"/>
    </xf>
    <xf numFmtId="166" fontId="11" fillId="2" borderId="0" xfId="0" applyFont="1" applyFill="1" applyAlignment="1">
      <alignment vertical="center"/>
    </xf>
    <xf numFmtId="166" fontId="11" fillId="2" borderId="0" xfId="0" applyNumberFormat="1" applyFont="1" applyFill="1" applyAlignment="1">
      <alignment vertical="center"/>
    </xf>
    <xf numFmtId="166" fontId="0" fillId="2" borderId="0" xfId="0" applyFill="1" applyAlignment="1">
      <alignment vertical="center"/>
    </xf>
    <xf numFmtId="164" fontId="1" fillId="0" borderId="0" xfId="7" applyFont="1" applyAlignment="1">
      <alignment vertical="center"/>
    </xf>
    <xf numFmtId="166" fontId="1" fillId="2" borderId="0" xfId="0" applyFont="1" applyFill="1" applyAlignment="1">
      <alignment vertical="center"/>
    </xf>
    <xf numFmtId="171" fontId="4" fillId="2" borderId="8" xfId="0" applyNumberFormat="1" applyFont="1" applyFill="1" applyBorder="1" applyAlignment="1" applyProtection="1">
      <alignment horizontal="right"/>
    </xf>
    <xf numFmtId="3" fontId="12" fillId="0" borderId="31" xfId="0" applyNumberFormat="1" applyFont="1" applyFill="1" applyBorder="1"/>
    <xf numFmtId="3" fontId="12" fillId="0" borderId="40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41" xfId="0" applyNumberFormat="1" applyFont="1" applyFill="1" applyBorder="1"/>
    <xf numFmtId="3" fontId="12" fillId="0" borderId="42" xfId="0" applyNumberFormat="1" applyFont="1" applyFill="1" applyBorder="1"/>
    <xf numFmtId="3" fontId="12" fillId="0" borderId="43" xfId="0" applyNumberFormat="1" applyFont="1" applyFill="1" applyBorder="1"/>
    <xf numFmtId="49" fontId="12" fillId="0" borderId="6" xfId="0" applyNumberFormat="1" applyFont="1" applyFill="1" applyBorder="1" applyAlignment="1">
      <alignment horizontal="center"/>
    </xf>
    <xf numFmtId="166" fontId="15" fillId="0" borderId="6" xfId="0" applyFont="1" applyFill="1" applyBorder="1"/>
    <xf numFmtId="3" fontId="12" fillId="0" borderId="0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5" fillId="0" borderId="8" xfId="0" applyNumberFormat="1" applyFont="1" applyFill="1" applyBorder="1"/>
    <xf numFmtId="166" fontId="15" fillId="0" borderId="29" xfId="0" applyFont="1" applyFill="1" applyBorder="1" applyAlignment="1">
      <alignment horizontal="left"/>
    </xf>
    <xf numFmtId="3" fontId="15" fillId="0" borderId="39" xfId="0" applyNumberFormat="1" applyFont="1" applyFill="1" applyBorder="1"/>
    <xf numFmtId="1" fontId="15" fillId="0" borderId="27" xfId="0" applyNumberFormat="1" applyFont="1" applyFill="1" applyBorder="1"/>
    <xf numFmtId="3" fontId="15" fillId="0" borderId="27" xfId="0" applyNumberFormat="1" applyFont="1" applyBorder="1"/>
    <xf numFmtId="166" fontId="15" fillId="0" borderId="39" xfId="0" applyFont="1" applyFill="1" applyBorder="1" applyAlignment="1">
      <alignment horizontal="left"/>
    </xf>
    <xf numFmtId="3" fontId="15" fillId="0" borderId="29" xfId="0" applyNumberFormat="1" applyFont="1" applyBorder="1"/>
    <xf numFmtId="3" fontId="12" fillId="0" borderId="28" xfId="0" applyNumberFormat="1" applyFont="1" applyFill="1" applyBorder="1" applyAlignment="1">
      <alignment horizontal="center"/>
    </xf>
    <xf numFmtId="166" fontId="12" fillId="0" borderId="0" xfId="0" applyFont="1" applyFill="1" applyBorder="1" applyAlignment="1">
      <alignment horizontal="center"/>
    </xf>
    <xf numFmtId="166" fontId="4" fillId="0" borderId="0" xfId="6" applyFont="1" applyBorder="1"/>
    <xf numFmtId="3" fontId="15" fillId="0" borderId="39" xfId="0" applyNumberFormat="1" applyFont="1" applyFill="1" applyBorder="1" applyAlignment="1">
      <alignment horizontal="left"/>
    </xf>
    <xf numFmtId="166" fontId="15" fillId="0" borderId="27" xfId="0" applyFont="1" applyFill="1" applyBorder="1" applyAlignment="1">
      <alignment horizontal="left"/>
    </xf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49" fontId="15" fillId="0" borderId="39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166" fontId="1" fillId="2" borderId="2" xfId="0" applyFont="1" applyFill="1" applyBorder="1"/>
    <xf numFmtId="1" fontId="1" fillId="3" borderId="44" xfId="0" applyNumberFormat="1" applyFont="1" applyFill="1" applyBorder="1" applyAlignment="1">
      <alignment horizontal="center" vertical="center"/>
    </xf>
    <xf numFmtId="1" fontId="1" fillId="3" borderId="45" xfId="0" applyNumberFormat="1" applyFont="1" applyFill="1" applyBorder="1" applyAlignment="1">
      <alignment horizontal="center" vertical="center"/>
    </xf>
    <xf numFmtId="166" fontId="1" fillId="2" borderId="3" xfId="0" applyFont="1" applyFill="1" applyBorder="1" applyAlignment="1"/>
    <xf numFmtId="171" fontId="1" fillId="2" borderId="4" xfId="0" applyNumberFormat="1" applyFont="1" applyFill="1" applyBorder="1" applyAlignment="1" applyProtection="1">
      <alignment horizontal="right"/>
    </xf>
    <xf numFmtId="171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/>
    <xf numFmtId="171" fontId="1" fillId="2" borderId="8" xfId="0" applyNumberFormat="1" applyFont="1" applyFill="1" applyBorder="1" applyAlignment="1" applyProtection="1">
      <alignment horizontal="right"/>
    </xf>
    <xf numFmtId="166" fontId="1" fillId="2" borderId="9" xfId="0" applyFont="1" applyFill="1" applyBorder="1" applyAlignment="1"/>
    <xf numFmtId="171" fontId="1" fillId="2" borderId="10" xfId="0" applyNumberFormat="1" applyFont="1" applyFill="1" applyBorder="1" applyAlignment="1" applyProtection="1">
      <alignment horizontal="right"/>
    </xf>
    <xf numFmtId="171" fontId="1" fillId="2" borderId="11" xfId="0" applyNumberFormat="1" applyFont="1" applyFill="1" applyBorder="1" applyAlignment="1" applyProtection="1">
      <alignment horizontal="right"/>
    </xf>
    <xf numFmtId="166" fontId="1" fillId="2" borderId="6" xfId="0" applyFont="1" applyFill="1" applyBorder="1"/>
    <xf numFmtId="3" fontId="1" fillId="2" borderId="22" xfId="0" applyNumberFormat="1" applyFont="1" applyFill="1" applyBorder="1"/>
    <xf numFmtId="166" fontId="1" fillId="2" borderId="0" xfId="0" applyFont="1" applyFill="1" applyBorder="1"/>
    <xf numFmtId="3" fontId="1" fillId="2" borderId="0" xfId="0" applyNumberFormat="1" applyFont="1" applyFill="1" applyBorder="1"/>
    <xf numFmtId="166" fontId="1" fillId="0" borderId="0" xfId="0" applyFont="1" applyFill="1" applyBorder="1" applyAlignment="1">
      <alignment horizontal="left"/>
    </xf>
    <xf numFmtId="173" fontId="1" fillId="0" borderId="22" xfId="0" applyNumberFormat="1" applyFont="1" applyFill="1" applyBorder="1" applyAlignment="1"/>
    <xf numFmtId="166" fontId="1" fillId="0" borderId="0" xfId="6" applyFont="1"/>
    <xf numFmtId="166" fontId="1" fillId="0" borderId="0" xfId="6" applyFont="1" applyBorder="1"/>
    <xf numFmtId="166" fontId="12" fillId="0" borderId="4" xfId="0" applyFont="1" applyFill="1" applyBorder="1"/>
    <xf numFmtId="3" fontId="12" fillId="0" borderId="6" xfId="0" applyNumberFormat="1" applyFont="1" applyBorder="1"/>
    <xf numFmtId="3" fontId="12" fillId="0" borderId="4" xfId="0" applyNumberFormat="1" applyFont="1" applyBorder="1"/>
    <xf numFmtId="3" fontId="12" fillId="0" borderId="0" xfId="0" applyNumberFormat="1" applyFont="1" applyBorder="1"/>
    <xf numFmtId="166" fontId="12" fillId="0" borderId="7" xfId="0" applyFont="1" applyFill="1" applyBorder="1"/>
    <xf numFmtId="3" fontId="12" fillId="0" borderId="7" xfId="0" applyNumberFormat="1" applyFont="1" applyBorder="1"/>
    <xf numFmtId="1" fontId="12" fillId="0" borderId="7" xfId="0" applyNumberFormat="1" applyFont="1" applyFill="1" applyBorder="1"/>
    <xf numFmtId="49" fontId="15" fillId="0" borderId="29" xfId="0" applyNumberFormat="1" applyFont="1" applyBorder="1" applyAlignment="1">
      <alignment horizontal="center"/>
    </xf>
    <xf numFmtId="166" fontId="15" fillId="0" borderId="29" xfId="6" applyFont="1" applyBorder="1"/>
    <xf numFmtId="1" fontId="12" fillId="0" borderId="6" xfId="0" applyNumberFormat="1" applyFont="1" applyFill="1" applyBorder="1"/>
    <xf numFmtId="1" fontId="12" fillId="0" borderId="15" xfId="0" applyNumberFormat="1" applyFont="1" applyFill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28" xfId="0" applyNumberFormat="1" applyFont="1" applyBorder="1"/>
    <xf numFmtId="166" fontId="1" fillId="0" borderId="0" xfId="6" applyFont="1" applyFill="1"/>
    <xf numFmtId="166" fontId="1" fillId="0" borderId="2" xfId="6" applyFont="1" applyBorder="1"/>
    <xf numFmtId="3" fontId="12" fillId="0" borderId="16" xfId="0" applyNumberFormat="1" applyFont="1" applyFill="1" applyBorder="1"/>
    <xf numFmtId="3" fontId="12" fillId="0" borderId="23" xfId="0" applyNumberFormat="1" applyFont="1" applyFill="1" applyBorder="1"/>
    <xf numFmtId="164" fontId="1" fillId="0" borderId="2" xfId="7" applyFont="1" applyFill="1" applyBorder="1"/>
    <xf numFmtId="166" fontId="1" fillId="0" borderId="12" xfId="0" applyFont="1" applyFill="1" applyBorder="1" applyAlignment="1">
      <alignment horizontal="center" vertical="center" wrapText="1"/>
    </xf>
    <xf numFmtId="166" fontId="1" fillId="0" borderId="12" xfId="0" applyFont="1" applyFill="1" applyBorder="1" applyAlignment="1">
      <alignment horizontal="left" vertical="center" wrapText="1"/>
    </xf>
    <xf numFmtId="166" fontId="4" fillId="3" borderId="12" xfId="0" applyFont="1" applyFill="1" applyBorder="1" applyAlignment="1">
      <alignment horizontal="center" vertical="center" wrapText="1"/>
    </xf>
    <xf numFmtId="166" fontId="4" fillId="3" borderId="30" xfId="0" applyFont="1" applyFill="1" applyBorder="1" applyAlignment="1">
      <alignment horizontal="center" vertical="center" wrapText="1"/>
    </xf>
    <xf numFmtId="166" fontId="1" fillId="0" borderId="14" xfId="0" applyFont="1" applyFill="1" applyBorder="1" applyAlignment="1"/>
    <xf numFmtId="169" fontId="1" fillId="2" borderId="46" xfId="0" applyNumberFormat="1" applyFont="1" applyFill="1" applyBorder="1" applyAlignment="1" applyProtection="1">
      <alignment horizontal="right"/>
    </xf>
    <xf numFmtId="166" fontId="1" fillId="0" borderId="6" xfId="0" applyFont="1" applyFill="1" applyBorder="1" applyAlignment="1"/>
    <xf numFmtId="166" fontId="4" fillId="0" borderId="18" xfId="0" applyFont="1" applyFill="1" applyBorder="1" applyAlignment="1">
      <alignment horizontal="left"/>
    </xf>
    <xf numFmtId="166" fontId="1" fillId="0" borderId="6" xfId="0" applyFont="1" applyFill="1" applyBorder="1" applyAlignment="1">
      <alignment wrapText="1"/>
    </xf>
    <xf numFmtId="166" fontId="1" fillId="0" borderId="15" xfId="0" applyFont="1" applyFill="1" applyBorder="1" applyAlignment="1"/>
    <xf numFmtId="169" fontId="4" fillId="3" borderId="9" xfId="0" applyNumberFormat="1" applyFont="1" applyFill="1" applyBorder="1" applyAlignment="1" applyProtection="1">
      <alignment vertical="center"/>
    </xf>
    <xf numFmtId="169" fontId="4" fillId="2" borderId="0" xfId="0" applyNumberFormat="1" applyFont="1" applyFill="1" applyBorder="1" applyAlignment="1" applyProtection="1">
      <alignment horizontal="right"/>
    </xf>
    <xf numFmtId="164" fontId="1" fillId="0" borderId="2" xfId="7" applyNumberFormat="1" applyFont="1" applyBorder="1" applyProtection="1"/>
    <xf numFmtId="164" fontId="1" fillId="0" borderId="2" xfId="7" applyFont="1" applyBorder="1"/>
    <xf numFmtId="166" fontId="1" fillId="3" borderId="20" xfId="5" applyFont="1" applyFill="1" applyBorder="1" applyAlignment="1">
      <alignment horizontal="center" vertical="center"/>
    </xf>
    <xf numFmtId="166" fontId="1" fillId="3" borderId="21" xfId="5" applyFont="1" applyFill="1" applyBorder="1" applyAlignment="1">
      <alignment horizontal="center" vertical="center"/>
    </xf>
    <xf numFmtId="166" fontId="1" fillId="3" borderId="26" xfId="5" applyFont="1" applyFill="1" applyBorder="1" applyAlignment="1">
      <alignment horizontal="center" vertical="center"/>
    </xf>
    <xf numFmtId="166" fontId="1" fillId="0" borderId="3" xfId="4" applyFont="1" applyBorder="1" applyProtection="1"/>
    <xf numFmtId="169" fontId="1" fillId="2" borderId="4" xfId="0" applyNumberFormat="1" applyFont="1" applyFill="1" applyBorder="1" applyAlignment="1" applyProtection="1">
      <alignment horizontal="right"/>
    </xf>
    <xf numFmtId="166" fontId="1" fillId="0" borderId="6" xfId="4" applyFont="1" applyBorder="1" applyProtection="1"/>
    <xf numFmtId="172" fontId="1" fillId="2" borderId="7" xfId="0" applyNumberFormat="1" applyFont="1" applyFill="1" applyBorder="1" applyAlignment="1" applyProtection="1">
      <alignment horizontal="right"/>
    </xf>
    <xf numFmtId="164" fontId="1" fillId="0" borderId="0" xfId="7" applyFont="1" applyBorder="1"/>
    <xf numFmtId="166" fontId="1" fillId="2" borderId="3" xfId="0" applyFont="1" applyFill="1" applyBorder="1" applyAlignment="1">
      <alignment horizontal="left" vertical="center" wrapText="1"/>
    </xf>
    <xf numFmtId="169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>
      <alignment vertical="center" wrapText="1"/>
    </xf>
    <xf numFmtId="166" fontId="1" fillId="2" borderId="15" xfId="0" applyFont="1" applyFill="1" applyBorder="1" applyAlignment="1">
      <alignment vertical="center" wrapText="1"/>
    </xf>
    <xf numFmtId="166" fontId="1" fillId="2" borderId="14" xfId="0" applyFont="1" applyFill="1" applyBorder="1" applyAlignment="1">
      <alignment vertical="center" wrapText="1"/>
    </xf>
    <xf numFmtId="169" fontId="4" fillId="3" borderId="44" xfId="0" applyNumberFormat="1" applyFont="1" applyFill="1" applyBorder="1" applyAlignment="1" applyProtection="1">
      <alignment horizontal="right"/>
    </xf>
    <xf numFmtId="169" fontId="4" fillId="3" borderId="45" xfId="0" applyNumberFormat="1" applyFont="1" applyFill="1" applyBorder="1" applyAlignment="1" applyProtection="1">
      <alignment horizontal="right"/>
    </xf>
    <xf numFmtId="166" fontId="6" fillId="0" borderId="0" xfId="6" applyFont="1" applyAlignment="1" applyProtection="1">
      <alignment horizontal="center"/>
    </xf>
    <xf numFmtId="164" fontId="6" fillId="0" borderId="0" xfId="7" applyFont="1" applyAlignment="1">
      <alignment horizontal="center"/>
    </xf>
    <xf numFmtId="166" fontId="16" fillId="0" borderId="0" xfId="0" applyFont="1" applyFill="1"/>
    <xf numFmtId="166" fontId="1" fillId="3" borderId="44" xfId="0" applyFont="1" applyFill="1" applyBorder="1" applyAlignment="1">
      <alignment horizontal="center" vertical="center" wrapText="1"/>
    </xf>
    <xf numFmtId="166" fontId="1" fillId="3" borderId="45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left" vertical="center" wrapText="1"/>
    </xf>
    <xf numFmtId="166" fontId="0" fillId="3" borderId="44" xfId="0" applyFill="1" applyBorder="1" applyAlignment="1">
      <alignment horizontal="center" vertical="center"/>
    </xf>
    <xf numFmtId="166" fontId="4" fillId="3" borderId="44" xfId="0" applyFont="1" applyFill="1" applyBorder="1" applyAlignment="1">
      <alignment horizontal="center" vertical="center"/>
    </xf>
    <xf numFmtId="166" fontId="4" fillId="3" borderId="45" xfId="0" applyFont="1" applyFill="1" applyBorder="1" applyAlignment="1">
      <alignment horizontal="center" vertical="center"/>
    </xf>
    <xf numFmtId="166" fontId="1" fillId="2" borderId="14" xfId="0" applyFont="1" applyFill="1" applyBorder="1" applyAlignment="1">
      <alignment horizontal="left"/>
    </xf>
    <xf numFmtId="168" fontId="1" fillId="2" borderId="46" xfId="0" applyNumberFormat="1" applyFont="1" applyFill="1" applyBorder="1" applyAlignment="1" applyProtection="1">
      <alignment horizontal="right"/>
    </xf>
    <xf numFmtId="171" fontId="1" fillId="2" borderId="46" xfId="0" applyNumberFormat="1" applyFont="1" applyFill="1" applyBorder="1" applyAlignment="1" applyProtection="1">
      <alignment horizontal="right"/>
    </xf>
    <xf numFmtId="171" fontId="1" fillId="2" borderId="25" xfId="0" applyNumberFormat="1" applyFont="1" applyFill="1" applyBorder="1" applyAlignment="1" applyProtection="1">
      <alignment horizontal="right"/>
    </xf>
    <xf numFmtId="166" fontId="1" fillId="2" borderId="15" xfId="0" applyFont="1" applyFill="1" applyBorder="1" applyAlignment="1">
      <alignment horizontal="left"/>
    </xf>
    <xf numFmtId="171" fontId="1" fillId="2" borderId="23" xfId="0" applyNumberFormat="1" applyFont="1" applyFill="1" applyBorder="1" applyAlignment="1" applyProtection="1">
      <alignment horizontal="right"/>
    </xf>
    <xf numFmtId="166" fontId="1" fillId="2" borderId="14" xfId="0" applyFont="1" applyFill="1" applyBorder="1"/>
    <xf numFmtId="166" fontId="1" fillId="2" borderId="15" xfId="0" applyFont="1" applyFill="1" applyBorder="1"/>
    <xf numFmtId="168" fontId="4" fillId="2" borderId="44" xfId="0" applyNumberFormat="1" applyFont="1" applyFill="1" applyBorder="1" applyAlignment="1" applyProtection="1">
      <alignment horizontal="right"/>
    </xf>
    <xf numFmtId="171" fontId="4" fillId="2" borderId="44" xfId="0" applyNumberFormat="1" applyFont="1" applyFill="1" applyBorder="1" applyAlignment="1" applyProtection="1">
      <alignment horizontal="right"/>
    </xf>
    <xf numFmtId="171" fontId="4" fillId="2" borderId="45" xfId="0" applyNumberFormat="1" applyFont="1" applyFill="1" applyBorder="1" applyAlignment="1" applyProtection="1">
      <alignment horizontal="right"/>
    </xf>
    <xf numFmtId="166" fontId="1" fillId="2" borderId="22" xfId="0" applyFont="1" applyFill="1" applyBorder="1"/>
    <xf numFmtId="165" fontId="1" fillId="2" borderId="0" xfId="0" applyNumberFormat="1" applyFont="1" applyFill="1" applyBorder="1"/>
    <xf numFmtId="4" fontId="1" fillId="2" borderId="0" xfId="0" applyNumberFormat="1" applyFont="1" applyFill="1" applyBorder="1"/>
    <xf numFmtId="1" fontId="15" fillId="0" borderId="39" xfId="0" applyNumberFormat="1" applyFont="1" applyFill="1" applyBorder="1"/>
    <xf numFmtId="3" fontId="15" fillId="0" borderId="39" xfId="0" applyNumberFormat="1" applyFont="1" applyBorder="1"/>
    <xf numFmtId="164" fontId="1" fillId="0" borderId="0" xfId="7" applyFont="1" applyFill="1" applyBorder="1"/>
    <xf numFmtId="166" fontId="1" fillId="0" borderId="14" xfId="0" applyFont="1" applyFill="1" applyBorder="1"/>
    <xf numFmtId="171" fontId="4" fillId="3" borderId="25" xfId="0" applyNumberFormat="1" applyFont="1" applyFill="1" applyBorder="1" applyAlignment="1" applyProtection="1">
      <alignment horizontal="right"/>
    </xf>
    <xf numFmtId="166" fontId="1" fillId="0" borderId="6" xfId="0" applyFont="1" applyFill="1" applyBorder="1"/>
    <xf numFmtId="171" fontId="4" fillId="3" borderId="8" xfId="0" applyNumberFormat="1" applyFont="1" applyFill="1" applyBorder="1" applyAlignment="1" applyProtection="1">
      <alignment horizontal="right"/>
    </xf>
    <xf numFmtId="168" fontId="4" fillId="2" borderId="24" xfId="0" applyNumberFormat="1" applyFont="1" applyFill="1" applyBorder="1" applyAlignment="1" applyProtection="1">
      <alignment horizontal="right"/>
    </xf>
    <xf numFmtId="171" fontId="4" fillId="3" borderId="24" xfId="0" applyNumberFormat="1" applyFont="1" applyFill="1" applyBorder="1" applyAlignment="1" applyProtection="1">
      <alignment horizontal="right"/>
    </xf>
    <xf numFmtId="174" fontId="4" fillId="2" borderId="24" xfId="0" applyNumberFormat="1" applyFont="1" applyFill="1" applyBorder="1" applyAlignment="1" applyProtection="1">
      <alignment horizontal="right"/>
    </xf>
    <xf numFmtId="166" fontId="1" fillId="0" borderId="15" xfId="0" applyFont="1" applyFill="1" applyBorder="1"/>
    <xf numFmtId="171" fontId="4" fillId="3" borderId="23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171" fontId="4" fillId="3" borderId="10" xfId="0" applyNumberFormat="1" applyFont="1" applyFill="1" applyBorder="1" applyAlignment="1" applyProtection="1">
      <alignment vertical="center"/>
    </xf>
    <xf numFmtId="4" fontId="4" fillId="3" borderId="11" xfId="0" applyNumberFormat="1" applyFont="1" applyFill="1" applyBorder="1" applyAlignment="1" applyProtection="1">
      <alignment vertical="center"/>
    </xf>
    <xf numFmtId="0" fontId="16" fillId="0" borderId="0" xfId="11" applyFont="1" applyAlignment="1">
      <alignment vertical="center"/>
    </xf>
    <xf numFmtId="169" fontId="4" fillId="3" borderId="44" xfId="0" applyNumberFormat="1" applyFont="1" applyFill="1" applyBorder="1" applyAlignment="1" applyProtection="1">
      <alignment vertical="center"/>
    </xf>
    <xf numFmtId="166" fontId="17" fillId="0" borderId="0" xfId="12" applyFont="1" applyFill="1" applyAlignment="1"/>
    <xf numFmtId="166" fontId="17" fillId="0" borderId="0" xfId="12" applyFont="1" applyFill="1"/>
    <xf numFmtId="166" fontId="1" fillId="0" borderId="0" xfId="12" applyFont="1" applyFill="1" applyAlignment="1">
      <alignment horizontal="right"/>
    </xf>
    <xf numFmtId="166" fontId="1" fillId="0" borderId="0" xfId="12" applyFont="1" applyFill="1" applyAlignment="1"/>
    <xf numFmtId="164" fontId="1" fillId="0" borderId="0" xfId="7" applyFont="1" applyAlignment="1">
      <alignment horizontal="right"/>
    </xf>
    <xf numFmtId="0" fontId="1" fillId="0" borderId="0" xfId="11" applyFont="1" applyAlignment="1">
      <alignment vertical="center"/>
    </xf>
    <xf numFmtId="173" fontId="1" fillId="0" borderId="4" xfId="12" applyNumberFormat="1" applyFont="1" applyBorder="1" applyAlignment="1">
      <alignment horizontal="right"/>
    </xf>
    <xf numFmtId="166" fontId="1" fillId="0" borderId="0" xfId="0" applyFont="1" applyFill="1"/>
    <xf numFmtId="169" fontId="1" fillId="2" borderId="1" xfId="0" applyNumberFormat="1" applyFont="1" applyFill="1" applyBorder="1" applyAlignment="1" applyProtection="1">
      <alignment horizontal="right"/>
    </xf>
    <xf numFmtId="169" fontId="1" fillId="2" borderId="0" xfId="0" applyNumberFormat="1" applyFont="1" applyFill="1" applyBorder="1" applyAlignment="1" applyProtection="1">
      <alignment horizontal="right"/>
    </xf>
    <xf numFmtId="166" fontId="1" fillId="2" borderId="46" xfId="0" applyFont="1" applyFill="1" applyBorder="1" applyAlignment="1">
      <alignment horizontal="left" vertical="center" wrapText="1"/>
    </xf>
    <xf numFmtId="169" fontId="4" fillId="3" borderId="44" xfId="0" applyNumberFormat="1" applyFont="1" applyFill="1" applyBorder="1" applyAlignment="1" applyProtection="1">
      <alignment horizontal="right" vertical="center"/>
    </xf>
    <xf numFmtId="169" fontId="4" fillId="3" borderId="45" xfId="0" applyNumberFormat="1" applyFont="1" applyFill="1" applyBorder="1" applyAlignment="1" applyProtection="1">
      <alignment horizontal="right" vertical="center"/>
    </xf>
    <xf numFmtId="166" fontId="1" fillId="2" borderId="0" xfId="0" applyFont="1" applyFill="1" applyBorder="1" applyAlignment="1">
      <alignment horizontal="left"/>
    </xf>
    <xf numFmtId="166" fontId="4" fillId="0" borderId="30" xfId="0" applyFont="1" applyFill="1" applyBorder="1" applyAlignment="1">
      <alignment horizontal="center" vertical="center" wrapText="1"/>
    </xf>
    <xf numFmtId="166" fontId="6" fillId="2" borderId="0" xfId="0" applyFont="1" applyFill="1" applyAlignment="1">
      <alignment horizontal="center"/>
    </xf>
    <xf numFmtId="166" fontId="8" fillId="2" borderId="0" xfId="2" applyFill="1" applyBorder="1" applyAlignment="1" applyProtection="1">
      <alignment horizontal="center"/>
    </xf>
    <xf numFmtId="166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166" fontId="1" fillId="3" borderId="35" xfId="0" applyFont="1" applyFill="1" applyBorder="1" applyAlignment="1">
      <alignment horizontal="center" vertical="center"/>
    </xf>
    <xf numFmtId="166" fontId="1" fillId="3" borderId="38" xfId="0" applyFont="1" applyFill="1" applyBorder="1" applyAlignment="1">
      <alignment horizontal="center" vertical="center"/>
    </xf>
    <xf numFmtId="166" fontId="1" fillId="3" borderId="37" xfId="0" applyFont="1" applyFill="1" applyBorder="1" applyAlignment="1">
      <alignment horizontal="center" vertical="center"/>
    </xf>
    <xf numFmtId="166" fontId="1" fillId="3" borderId="30" xfId="0" applyFont="1" applyFill="1" applyBorder="1" applyAlignment="1">
      <alignment horizontal="center" vertical="center"/>
    </xf>
    <xf numFmtId="166" fontId="1" fillId="3" borderId="33" xfId="0" applyFont="1" applyFill="1" applyBorder="1" applyAlignment="1">
      <alignment horizontal="center" vertical="center"/>
    </xf>
    <xf numFmtId="166" fontId="6" fillId="2" borderId="0" xfId="0" applyFont="1" applyFill="1" applyAlignment="1">
      <alignment horizontal="center" vertical="center" wrapText="1"/>
    </xf>
    <xf numFmtId="166" fontId="5" fillId="2" borderId="0" xfId="0" quotePrefix="1" applyFont="1" applyFill="1" applyAlignment="1">
      <alignment horizontal="center"/>
    </xf>
    <xf numFmtId="166" fontId="5" fillId="2" borderId="0" xfId="0" applyFont="1" applyFill="1" applyAlignment="1">
      <alignment horizontal="center"/>
    </xf>
    <xf numFmtId="166" fontId="0" fillId="2" borderId="2" xfId="0" applyFill="1" applyBorder="1" applyAlignment="1">
      <alignment horizontal="center"/>
    </xf>
    <xf numFmtId="166" fontId="0" fillId="3" borderId="3" xfId="0" applyFill="1" applyBorder="1" applyAlignment="1">
      <alignment horizontal="center" vertical="center"/>
    </xf>
    <xf numFmtId="166" fontId="0" fillId="3" borderId="9" xfId="0" applyFill="1" applyBorder="1" applyAlignment="1">
      <alignment horizontal="center" vertical="center"/>
    </xf>
    <xf numFmtId="166" fontId="0" fillId="3" borderId="30" xfId="0" applyFill="1" applyBorder="1" applyAlignment="1">
      <alignment horizontal="center" vertical="center"/>
    </xf>
    <xf numFmtId="166" fontId="0" fillId="3" borderId="12" xfId="0" applyFill="1" applyBorder="1" applyAlignment="1">
      <alignment horizontal="center" vertical="center"/>
    </xf>
    <xf numFmtId="166" fontId="4" fillId="3" borderId="30" xfId="0" applyFont="1" applyFill="1" applyBorder="1" applyAlignment="1">
      <alignment horizontal="center" vertical="center"/>
    </xf>
    <xf numFmtId="166" fontId="4" fillId="3" borderId="33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7" fontId="1" fillId="3" borderId="3" xfId="1" applyNumberFormat="1" applyFon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horizontal="center" vertical="center"/>
    </xf>
    <xf numFmtId="166" fontId="4" fillId="3" borderId="35" xfId="0" applyFont="1" applyFill="1" applyBorder="1" applyAlignment="1">
      <alignment horizontal="center" vertical="center"/>
    </xf>
    <xf numFmtId="166" fontId="4" fillId="3" borderId="38" xfId="0" applyFont="1" applyFill="1" applyBorder="1" applyAlignment="1">
      <alignment horizontal="center" vertical="center"/>
    </xf>
    <xf numFmtId="166" fontId="4" fillId="3" borderId="36" xfId="0" applyFont="1" applyFill="1" applyBorder="1" applyAlignment="1">
      <alignment horizontal="center" vertical="center"/>
    </xf>
    <xf numFmtId="166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166" fontId="1" fillId="3" borderId="22" xfId="0" applyFont="1" applyFill="1" applyBorder="1" applyAlignment="1">
      <alignment horizontal="center" vertical="center" wrapText="1"/>
    </xf>
    <xf numFmtId="166" fontId="1" fillId="3" borderId="2" xfId="0" applyFont="1" applyFill="1" applyBorder="1" applyAlignment="1">
      <alignment horizontal="center" vertical="center" wrapText="1"/>
    </xf>
    <xf numFmtId="166" fontId="1" fillId="3" borderId="12" xfId="0" applyFont="1" applyFill="1" applyBorder="1" applyAlignment="1">
      <alignment horizontal="center" vertical="center"/>
    </xf>
    <xf numFmtId="166" fontId="5" fillId="0" borderId="0" xfId="6" quotePrefix="1" applyFont="1" applyAlignment="1" applyProtection="1">
      <alignment horizontal="center"/>
    </xf>
    <xf numFmtId="166" fontId="16" fillId="0" borderId="0" xfId="0" applyFont="1" applyFill="1"/>
    <xf numFmtId="166" fontId="4" fillId="3" borderId="44" xfId="0" applyFont="1" applyFill="1" applyBorder="1" applyAlignment="1">
      <alignment horizontal="center" vertical="center" wrapText="1"/>
    </xf>
    <xf numFmtId="166" fontId="4" fillId="3" borderId="45" xfId="0" applyFont="1" applyFill="1" applyBorder="1" applyAlignment="1">
      <alignment horizontal="center" vertical="center" wrapText="1"/>
    </xf>
    <xf numFmtId="166" fontId="1" fillId="0" borderId="17" xfId="0" applyFont="1" applyFill="1" applyBorder="1" applyAlignment="1">
      <alignment horizontal="center" vertical="center" wrapText="1"/>
    </xf>
    <xf numFmtId="166" fontId="4" fillId="3" borderId="2" xfId="0" applyFont="1" applyFill="1" applyBorder="1" applyAlignment="1">
      <alignment vertical="center"/>
    </xf>
    <xf numFmtId="166" fontId="4" fillId="3" borderId="19" xfId="0" applyFont="1" applyFill="1" applyBorder="1" applyAlignment="1">
      <alignment vertical="center"/>
    </xf>
    <xf numFmtId="164" fontId="6" fillId="0" borderId="0" xfId="7" applyFont="1" applyAlignment="1">
      <alignment horizontal="center"/>
    </xf>
    <xf numFmtId="164" fontId="5" fillId="2" borderId="0" xfId="7" applyNumberFormat="1" applyFont="1" applyFill="1" applyAlignment="1" applyProtection="1">
      <alignment horizontal="center" vertical="center"/>
    </xf>
    <xf numFmtId="166" fontId="1" fillId="3" borderId="3" xfId="0" applyFont="1" applyFill="1" applyBorder="1" applyAlignment="1">
      <alignment horizontal="center" vertical="center" wrapText="1"/>
    </xf>
    <xf numFmtId="166" fontId="1" fillId="3" borderId="9" xfId="0" applyFont="1" applyFill="1" applyBorder="1" applyAlignment="1">
      <alignment horizontal="center" vertical="center" wrapText="1"/>
    </xf>
    <xf numFmtId="166" fontId="1" fillId="3" borderId="5" xfId="0" applyFont="1" applyFill="1" applyBorder="1" applyAlignment="1">
      <alignment horizontal="center" vertical="center"/>
    </xf>
    <xf numFmtId="166" fontId="1" fillId="3" borderId="22" xfId="0" applyFont="1" applyFill="1" applyBorder="1" applyAlignment="1">
      <alignment horizontal="center" vertical="center"/>
    </xf>
    <xf numFmtId="166" fontId="1" fillId="3" borderId="45" xfId="0" applyFont="1" applyFill="1" applyBorder="1" applyAlignment="1">
      <alignment horizontal="center" vertical="center" wrapText="1"/>
    </xf>
    <xf numFmtId="166" fontId="1" fillId="3" borderId="19" xfId="0" applyFont="1" applyFill="1" applyBorder="1" applyAlignment="1">
      <alignment horizontal="center" vertical="center" wrapText="1"/>
    </xf>
    <xf numFmtId="166" fontId="1" fillId="3" borderId="44" xfId="0" applyFont="1" applyFill="1" applyBorder="1" applyAlignment="1">
      <alignment horizontal="center" vertical="center" wrapText="1"/>
    </xf>
    <xf numFmtId="166" fontId="17" fillId="0" borderId="0" xfId="12" applyFont="1" applyFill="1" applyAlignment="1">
      <alignment vertical="center" wrapText="1"/>
    </xf>
    <xf numFmtId="164" fontId="5" fillId="2" borderId="0" xfId="7" applyNumberFormat="1" applyFont="1" applyFill="1" applyAlignment="1" applyProtection="1">
      <alignment horizontal="center" vertical="top"/>
    </xf>
    <xf numFmtId="166" fontId="1" fillId="0" borderId="0" xfId="12" applyFont="1" applyFill="1" applyAlignment="1">
      <alignment vertical="center" wrapText="1"/>
    </xf>
    <xf numFmtId="166" fontId="1" fillId="2" borderId="0" xfId="0" applyFont="1" applyFill="1" applyBorder="1" applyAlignment="1">
      <alignment horizontal="left" vertical="center" wrapText="1"/>
    </xf>
    <xf numFmtId="166" fontId="1" fillId="2" borderId="28" xfId="0" applyFont="1" applyFill="1" applyBorder="1" applyAlignment="1">
      <alignment horizontal="left" vertical="center" wrapText="1"/>
    </xf>
    <xf numFmtId="166" fontId="1" fillId="2" borderId="14" xfId="0" applyFont="1" applyFill="1" applyBorder="1" applyAlignment="1">
      <alignment horizontal="left" vertical="center" wrapText="1"/>
    </xf>
    <xf numFmtId="166" fontId="1" fillId="2" borderId="6" xfId="0" applyFont="1" applyFill="1" applyBorder="1" applyAlignment="1">
      <alignment horizontal="left" vertical="center" wrapText="1"/>
    </xf>
    <xf numFmtId="166" fontId="1" fillId="2" borderId="15" xfId="0" applyFont="1" applyFill="1" applyBorder="1" applyAlignment="1">
      <alignment horizontal="left" vertical="center" wrapText="1"/>
    </xf>
    <xf numFmtId="3" fontId="4" fillId="2" borderId="27" xfId="0" applyNumberFormat="1" applyFont="1" applyFill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left" vertical="center" wrapText="1"/>
    </xf>
    <xf numFmtId="166" fontId="4" fillId="3" borderId="34" xfId="0" applyFont="1" applyFill="1" applyBorder="1" applyAlignment="1">
      <alignment horizontal="left" vertical="center"/>
    </xf>
    <xf numFmtId="166" fontId="4" fillId="3" borderId="19" xfId="0" applyFont="1" applyFill="1" applyBorder="1" applyAlignment="1">
      <alignment horizontal="left" vertical="center"/>
    </xf>
    <xf numFmtId="166" fontId="6" fillId="2" borderId="0" xfId="0" applyFont="1" applyFill="1" applyBorder="1" applyAlignment="1">
      <alignment horizontal="center"/>
    </xf>
    <xf numFmtId="166" fontId="5" fillId="2" borderId="0" xfId="0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33" xfId="0" applyNumberFormat="1" applyFont="1" applyFill="1" applyBorder="1" applyAlignment="1">
      <alignment horizontal="center" vertical="center" wrapText="1"/>
    </xf>
    <xf numFmtId="0" fontId="1" fillId="3" borderId="35" xfId="0" applyNumberFormat="1" applyFont="1" applyFill="1" applyBorder="1" applyAlignment="1">
      <alignment horizontal="center" vertical="center" wrapText="1"/>
    </xf>
    <xf numFmtId="0" fontId="1" fillId="3" borderId="37" xfId="0" applyNumberFormat="1" applyFont="1" applyFill="1" applyBorder="1" applyAlignment="1">
      <alignment horizontal="center" vertical="center" wrapText="1"/>
    </xf>
    <xf numFmtId="0" fontId="1" fillId="3" borderId="36" xfId="0" applyNumberFormat="1" applyFont="1" applyFill="1" applyBorder="1" applyAlignment="1">
      <alignment horizontal="center" vertical="center" wrapText="1"/>
    </xf>
    <xf numFmtId="166" fontId="1" fillId="3" borderId="47" xfId="0" applyFont="1" applyFill="1" applyBorder="1" applyAlignment="1">
      <alignment horizontal="center" vertical="center" wrapText="1"/>
    </xf>
    <xf numFmtId="166" fontId="1" fillId="3" borderId="48" xfId="0" applyFont="1" applyFill="1" applyBorder="1" applyAlignment="1">
      <alignment horizontal="center" vertical="center"/>
    </xf>
    <xf numFmtId="166" fontId="1" fillId="3" borderId="49" xfId="0" applyFont="1" applyFill="1" applyBorder="1" applyAlignment="1">
      <alignment horizontal="center" vertical="center" wrapText="1"/>
    </xf>
    <xf numFmtId="166" fontId="1" fillId="3" borderId="50" xfId="0" applyFont="1" applyFill="1" applyBorder="1" applyAlignment="1">
      <alignment horizontal="center" vertical="center"/>
    </xf>
    <xf numFmtId="166" fontId="4" fillId="3" borderId="51" xfId="0" applyFont="1" applyFill="1" applyBorder="1" applyAlignment="1">
      <alignment horizontal="left"/>
    </xf>
    <xf numFmtId="166" fontId="12" fillId="3" borderId="52" xfId="0" applyFont="1" applyFill="1" applyBorder="1" applyAlignment="1">
      <alignment horizontal="center"/>
    </xf>
    <xf numFmtId="3" fontId="15" fillId="3" borderId="52" xfId="0" applyNumberFormat="1" applyFont="1" applyFill="1" applyBorder="1"/>
    <xf numFmtId="1" fontId="15" fillId="3" borderId="52" xfId="0" applyNumberFormat="1" applyFont="1" applyFill="1" applyBorder="1"/>
    <xf numFmtId="166" fontId="0" fillId="0" borderId="0" xfId="0" applyFill="1" applyBorder="1"/>
    <xf numFmtId="166" fontId="1" fillId="3" borderId="53" xfId="0" applyFont="1" applyFill="1" applyBorder="1" applyAlignment="1">
      <alignment horizontal="center" vertical="center" wrapText="1"/>
    </xf>
    <xf numFmtId="166" fontId="1" fillId="3" borderId="54" xfId="0" applyFont="1" applyFill="1" applyBorder="1" applyAlignment="1">
      <alignment horizontal="center" vertical="center" wrapText="1"/>
    </xf>
    <xf numFmtId="166" fontId="12" fillId="3" borderId="56" xfId="0" applyFont="1" applyFill="1" applyBorder="1" applyAlignment="1">
      <alignment horizontal="center" vertical="center" wrapText="1"/>
    </xf>
    <xf numFmtId="166" fontId="12" fillId="3" borderId="57" xfId="0" applyFont="1" applyFill="1" applyBorder="1" applyAlignment="1">
      <alignment horizontal="center" vertical="center" wrapText="1"/>
    </xf>
    <xf numFmtId="166" fontId="4" fillId="3" borderId="57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/>
    <xf numFmtId="166" fontId="4" fillId="3" borderId="59" xfId="0" applyFont="1" applyFill="1" applyBorder="1" applyAlignment="1">
      <alignment horizontal="center" vertical="center" wrapText="1"/>
    </xf>
    <xf numFmtId="166" fontId="15" fillId="0" borderId="55" xfId="0" applyFont="1" applyFill="1" applyBorder="1" applyAlignment="1">
      <alignment horizontal="left"/>
    </xf>
    <xf numFmtId="3" fontId="15" fillId="0" borderId="55" xfId="0" applyNumberFormat="1" applyFont="1" applyFill="1" applyBorder="1"/>
    <xf numFmtId="3" fontId="15" fillId="3" borderId="60" xfId="0" applyNumberFormat="1" applyFont="1" applyFill="1" applyBorder="1"/>
    <xf numFmtId="166" fontId="12" fillId="3" borderId="61" xfId="0" applyFont="1" applyFill="1" applyBorder="1" applyAlignment="1">
      <alignment horizontal="center"/>
    </xf>
    <xf numFmtId="166" fontId="15" fillId="3" borderId="52" xfId="0" applyFont="1" applyFill="1" applyBorder="1" applyAlignment="1">
      <alignment horizontal="left"/>
    </xf>
  </cellXfs>
  <cellStyles count="13">
    <cellStyle name="Euro" xfId="1"/>
    <cellStyle name="Hipervínculo" xfId="2" builtinId="8"/>
    <cellStyle name="Normal" xfId="0" builtinId="0"/>
    <cellStyle name="Normal 2" xfId="3"/>
    <cellStyle name="Normal 2 2" xfId="11"/>
    <cellStyle name="Normal 2 3" xfId="12"/>
    <cellStyle name="Normal_p5" xfId="4"/>
    <cellStyle name="Normal_p6" xfId="5"/>
    <cellStyle name="Normal_PRECIOS1" xfId="6"/>
    <cellStyle name="Normal_PRECIOS2" xfId="7"/>
    <cellStyle name="pepe" xfId="8"/>
    <cellStyle name="Porcentual 2" xfId="9"/>
    <cellStyle name="Porcentual 2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('12.1'!$B$11,'12.1'!$E$11,'12.1'!$H$11)</c:f>
              <c:numCache>
                <c:formatCode>#,##0.00__;\–#,##0.00__;0.00__;@__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ser>
          <c:idx val="1"/>
          <c:order val="1"/>
          <c:tx>
            <c:strRef>
              <c:f>'12.1'!$C$6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('12.1'!$C$11,'12.1'!$F$11,'12.1'!$I$11)</c:f>
              <c:numCache>
                <c:formatCode>#,##0.00__;\–#,##0.00__;0.00__;@__</c:formatCode>
                <c:ptCount val="3"/>
                <c:pt idx="0">
                  <c:v>69511.518036138732</c:v>
                </c:pt>
                <c:pt idx="1">
                  <c:v>1538868.7616955859</c:v>
                </c:pt>
                <c:pt idx="2">
                  <c:v>136700.22608951543</c:v>
                </c:pt>
              </c:numCache>
            </c:numRef>
          </c:val>
        </c:ser>
        <c:ser>
          <c:idx val="2"/>
          <c:order val="2"/>
          <c:tx>
            <c:strRef>
              <c:f>'12.1'!$D$6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('12.1'!$D$11,'12.1'!$G$11,'12.1'!$J$11)</c:f>
              <c:numCache>
                <c:formatCode>#,##0.00__;\–#,##0.00__;0.00__;@__</c:formatCode>
                <c:ptCount val="3"/>
                <c:pt idx="0">
                  <c:v>70669.255146593554</c:v>
                </c:pt>
                <c:pt idx="1">
                  <c:v>1622080.1498956156</c:v>
                </c:pt>
                <c:pt idx="2">
                  <c:v>139309.1343958872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70912"/>
        <c:axId val="620971696"/>
      </c:barChart>
      <c:catAx>
        <c:axId val="6209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7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71696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70912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('12.1'!$B$10,'12.1'!$E$10,'12.1'!$H$10)</c:f>
              <c:numCache>
                <c:formatCode>#,##0.00__;\–#,##0.00__;0.00__;@__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ser>
          <c:idx val="1"/>
          <c:order val="1"/>
          <c:tx>
            <c:strRef>
              <c:f>'12.1'!$C$6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('12.1'!$C$10,'12.1'!$F$10,'12.1'!$I$10)</c:f>
              <c:numCache>
                <c:formatCode>#,##0.00__;\–#,##0.00__;0.00__;@__</c:formatCode>
                <c:ptCount val="3"/>
                <c:pt idx="0">
                  <c:v>73392.800448046866</c:v>
                </c:pt>
                <c:pt idx="1">
                  <c:v>2034075.6642481443</c:v>
                </c:pt>
                <c:pt idx="2">
                  <c:v>145649.53949908336</c:v>
                </c:pt>
              </c:numCache>
            </c:numRef>
          </c:val>
        </c:ser>
        <c:ser>
          <c:idx val="2"/>
          <c:order val="2"/>
          <c:tx>
            <c:strRef>
              <c:f>'12.1'!$D$6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('12.1'!$D$10,'12.1'!$G$10,'12.1'!$J$10)</c:f>
              <c:numCache>
                <c:formatCode>#,##0.00__;\–#,##0.00__;0.00__;@__</c:formatCode>
                <c:ptCount val="3"/>
                <c:pt idx="0">
                  <c:v>74797.768292393885</c:v>
                </c:pt>
                <c:pt idx="1">
                  <c:v>2190184.752914431</c:v>
                </c:pt>
                <c:pt idx="2">
                  <c:v>148783.27167637149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63464"/>
        <c:axId val="620972480"/>
      </c:barChart>
      <c:catAx>
        <c:axId val="62096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72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63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2017</a:t>
            </a:r>
          </a:p>
        </c:rich>
      </c:tx>
      <c:layout>
        <c:manualLayout>
          <c:xMode val="edge"/>
          <c:yMode val="edge"/>
          <c:x val="6.1400252600003952E-2"/>
          <c:y val="0.43535340435386927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47"/>
          <c:h val="0.73555545445710002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</c:strLit>
          </c:cat>
          <c:val>
            <c:numRef>
              <c:f>('12.6'!$C$20,'12.6'!$E$20,'12.6'!$G$20,'12.6'!$I$20,'12.6'!$K$20,'12.6'!$M$20)</c:f>
              <c:numCache>
                <c:formatCode>#,##0__;\–#,##0__;0__;@__</c:formatCode>
                <c:ptCount val="6"/>
                <c:pt idx="0">
                  <c:v>944</c:v>
                </c:pt>
                <c:pt idx="1">
                  <c:v>595</c:v>
                </c:pt>
                <c:pt idx="2">
                  <c:v>379</c:v>
                </c:pt>
                <c:pt idx="3">
                  <c:v>67</c:v>
                </c:pt>
                <c:pt idx="4">
                  <c:v>55</c:v>
                </c:pt>
                <c:pt idx="5">
                  <c:v>7106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8071942545643328"/>
          <c:y val="3.94754694124772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('12.9'!$C$20,'12.9'!$E$20,'12.9'!$G$20)</c:f>
              <c:numCache>
                <c:formatCode>#,##0__;\–#,##0__;0__;@__</c:formatCode>
                <c:ptCount val="3"/>
                <c:pt idx="0">
                  <c:v>964554.31562607549</c:v>
                </c:pt>
                <c:pt idx="1">
                  <c:v>904031.61104967375</c:v>
                </c:pt>
                <c:pt idx="2">
                  <c:v>940633.12727144966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69344"/>
        <c:axId val="620964640"/>
      </c:barChart>
      <c:catAx>
        <c:axId val="6209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646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6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('12.9'!$D$20,'12.9'!$F$20,'12.9'!$H$20)</c:f>
              <c:numCache>
                <c:formatCode>#,##0__;\–#,##0__;0__;@__</c:formatCode>
                <c:ptCount val="3"/>
                <c:pt idx="0">
                  <c:v>2043456.8489772589</c:v>
                </c:pt>
                <c:pt idx="1">
                  <c:v>2095551.3866202638</c:v>
                </c:pt>
                <c:pt idx="2">
                  <c:v>2147014.1067531002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63072"/>
        <c:axId val="620973264"/>
      </c:barChart>
      <c:catAx>
        <c:axId val="6209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7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73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963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14</xdr:row>
      <xdr:rowOff>115660</xdr:rowOff>
    </xdr:from>
    <xdr:to>
      <xdr:col>9</xdr:col>
      <xdr:colOff>900761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900761</xdr:colOff>
      <xdr:row>63</xdr:row>
      <xdr:rowOff>36739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76200</xdr:rowOff>
    </xdr:from>
    <xdr:to>
      <xdr:col>15</xdr:col>
      <xdr:colOff>1790700</xdr:colOff>
      <xdr:row>58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51495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54349</xdr:rowOff>
    </xdr:from>
    <xdr:to>
      <xdr:col>8</xdr:col>
      <xdr:colOff>138206</xdr:colOff>
      <xdr:row>43</xdr:row>
      <xdr:rowOff>71819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view="pageBreakPreview" zoomScale="70" zoomScaleNormal="100" zoomScaleSheetLayoutView="70" workbookViewId="0">
      <selection activeCell="I13" sqref="I13"/>
    </sheetView>
  </sheetViews>
  <sheetFormatPr baseColWidth="10" defaultColWidth="11.42578125" defaultRowHeight="12.75" x14ac:dyDescent="0.2"/>
  <cols>
    <col min="1" max="1" width="54.85546875" style="5" customWidth="1"/>
    <col min="2" max="10" width="17.140625" style="5" customWidth="1"/>
    <col min="11" max="44" width="8.7109375" style="5" customWidth="1"/>
    <col min="45" max="16384" width="11.42578125" style="5"/>
  </cols>
  <sheetData>
    <row r="1" spans="1:44" s="7" customFormat="1" ht="18" customHeight="1" x14ac:dyDescent="0.25">
      <c r="A1" s="275" t="s">
        <v>50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44" s="7" customFormat="1" ht="12.75" customHeight="1" x14ac:dyDescent="0.25">
      <c r="A2" s="276"/>
      <c r="B2" s="277"/>
      <c r="C2" s="277"/>
    </row>
    <row r="3" spans="1:44" ht="23.25" customHeight="1" x14ac:dyDescent="0.2">
      <c r="A3" s="278" t="s">
        <v>202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44" ht="13.5" thickBot="1" x14ac:dyDescent="0.25">
      <c r="A4" s="16"/>
      <c r="B4" s="153"/>
      <c r="C4" s="153"/>
      <c r="D4" s="153"/>
      <c r="E4" s="153"/>
      <c r="F4" s="153"/>
      <c r="G4" s="153"/>
      <c r="H4" s="16"/>
      <c r="I4" s="16"/>
      <c r="J4" s="16"/>
    </row>
    <row r="5" spans="1:44" s="114" customFormat="1" ht="34.5" customHeight="1" x14ac:dyDescent="0.2">
      <c r="A5" s="279" t="s">
        <v>74</v>
      </c>
      <c r="B5" s="281" t="s">
        <v>36</v>
      </c>
      <c r="C5" s="282"/>
      <c r="D5" s="283"/>
      <c r="E5" s="281" t="s">
        <v>37</v>
      </c>
      <c r="F5" s="282"/>
      <c r="G5" s="283"/>
      <c r="H5" s="284" t="s">
        <v>38</v>
      </c>
      <c r="I5" s="285"/>
      <c r="J5" s="285"/>
    </row>
    <row r="6" spans="1:44" s="114" customFormat="1" ht="34.5" customHeight="1" thickBot="1" x14ac:dyDescent="0.25">
      <c r="A6" s="280"/>
      <c r="B6" s="154">
        <v>2015</v>
      </c>
      <c r="C6" s="154">
        <v>2016</v>
      </c>
      <c r="D6" s="154">
        <v>2017</v>
      </c>
      <c r="E6" s="154">
        <v>2015</v>
      </c>
      <c r="F6" s="154">
        <v>2016</v>
      </c>
      <c r="G6" s="154">
        <v>2017</v>
      </c>
      <c r="H6" s="154">
        <v>2015</v>
      </c>
      <c r="I6" s="154">
        <v>2016</v>
      </c>
      <c r="J6" s="155">
        <v>2017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44" s="4" customFormat="1" ht="28.5" customHeight="1" x14ac:dyDescent="0.2">
      <c r="A7" s="156" t="s">
        <v>55</v>
      </c>
      <c r="B7" s="157">
        <v>-0.36</v>
      </c>
      <c r="C7" s="157">
        <v>6.55</v>
      </c>
      <c r="D7" s="157">
        <v>2.38</v>
      </c>
      <c r="E7" s="157">
        <v>-4.4800000000000004</v>
      </c>
      <c r="F7" s="157">
        <v>-3.68</v>
      </c>
      <c r="G7" s="157">
        <v>3.73</v>
      </c>
      <c r="H7" s="158">
        <v>-2.91</v>
      </c>
      <c r="I7" s="158">
        <v>0.31</v>
      </c>
      <c r="J7" s="158">
        <v>3.17</v>
      </c>
      <c r="L7" s="5"/>
    </row>
    <row r="8" spans="1:44" s="59" customFormat="1" ht="21.75" customHeight="1" x14ac:dyDescent="0.2">
      <c r="A8" s="159" t="s">
        <v>56</v>
      </c>
      <c r="B8" s="81">
        <v>4.45</v>
      </c>
      <c r="C8" s="81">
        <v>16.88</v>
      </c>
      <c r="D8" s="81">
        <v>1.27</v>
      </c>
      <c r="E8" s="81">
        <v>-17.309999999999999</v>
      </c>
      <c r="F8" s="81">
        <v>21.72</v>
      </c>
      <c r="G8" s="81">
        <v>1.34</v>
      </c>
      <c r="H8" s="160">
        <v>-7.8</v>
      </c>
      <c r="I8" s="160">
        <v>19.32</v>
      </c>
      <c r="J8" s="160">
        <v>1.3</v>
      </c>
      <c r="L8" s="60"/>
    </row>
    <row r="9" spans="1:44" s="59" customFormat="1" ht="21.75" customHeight="1" x14ac:dyDescent="0.2">
      <c r="A9" s="159" t="s">
        <v>177</v>
      </c>
      <c r="B9" s="81">
        <v>99610.773408423353</v>
      </c>
      <c r="C9" s="81">
        <v>107977.14984253401</v>
      </c>
      <c r="D9" s="81">
        <v>111258.55570309372</v>
      </c>
      <c r="E9" s="81">
        <v>4076933.7369197356</v>
      </c>
      <c r="F9" s="81">
        <v>3994837.296835924</v>
      </c>
      <c r="G9" s="81">
        <v>4402893.5829052422</v>
      </c>
      <c r="H9" s="160">
        <v>246180.45895271088</v>
      </c>
      <c r="I9" s="160">
        <v>251218.99917702648</v>
      </c>
      <c r="J9" s="160">
        <v>261358.17347331156</v>
      </c>
      <c r="L9" s="60"/>
    </row>
    <row r="10" spans="1:44" s="59" customFormat="1" ht="21.75" customHeight="1" x14ac:dyDescent="0.2">
      <c r="A10" s="159" t="s">
        <v>178</v>
      </c>
      <c r="B10" s="81">
        <v>61721.456949557585</v>
      </c>
      <c r="C10" s="81">
        <v>73392.800448046866</v>
      </c>
      <c r="D10" s="81">
        <v>74797.768292393885</v>
      </c>
      <c r="E10" s="81">
        <v>1642691.7989525427</v>
      </c>
      <c r="F10" s="81">
        <v>2034075.6642481443</v>
      </c>
      <c r="G10" s="81">
        <v>2190184.752914431</v>
      </c>
      <c r="H10" s="160">
        <v>119982.33443124192</v>
      </c>
      <c r="I10" s="160">
        <v>145649.53949908336</v>
      </c>
      <c r="J10" s="160">
        <v>148783.27167637149</v>
      </c>
      <c r="L10" s="60"/>
    </row>
    <row r="11" spans="1:44" s="59" customFormat="1" ht="21.75" customHeight="1" thickBot="1" x14ac:dyDescent="0.25">
      <c r="A11" s="161" t="s">
        <v>179</v>
      </c>
      <c r="B11" s="162">
        <v>58558.794320335903</v>
      </c>
      <c r="C11" s="162">
        <v>69511.518036138732</v>
      </c>
      <c r="D11" s="162">
        <v>70669.255146593554</v>
      </c>
      <c r="E11" s="162">
        <v>1201114.9480772321</v>
      </c>
      <c r="F11" s="162">
        <v>1538868.7616955859</v>
      </c>
      <c r="G11" s="162">
        <v>1622080.1498956156</v>
      </c>
      <c r="H11" s="163">
        <v>112588.62302404986</v>
      </c>
      <c r="I11" s="163">
        <v>136700.22608951543</v>
      </c>
      <c r="J11" s="163">
        <v>139309.1343958872</v>
      </c>
      <c r="L11" s="60"/>
    </row>
    <row r="12" spans="1:44" x14ac:dyDescent="0.2">
      <c r="A12" s="7"/>
      <c r="B12" s="7"/>
      <c r="C12" s="7"/>
      <c r="D12" s="7"/>
      <c r="E12" s="7"/>
      <c r="F12" s="7"/>
      <c r="G12" s="7"/>
    </row>
    <row r="13" spans="1:44" x14ac:dyDescent="0.2">
      <c r="A13" s="101" t="s">
        <v>157</v>
      </c>
      <c r="B13" s="7"/>
      <c r="C13" s="7"/>
      <c r="D13" s="7"/>
      <c r="E13" s="7"/>
      <c r="F13" s="7"/>
      <c r="G13" s="7"/>
    </row>
    <row r="15" spans="1:44" x14ac:dyDescent="0.2">
      <c r="B15" s="7"/>
      <c r="C15" s="7"/>
      <c r="D15" s="7"/>
      <c r="E15" s="7"/>
      <c r="F15" s="7"/>
      <c r="G15" s="7"/>
    </row>
    <row r="16" spans="1:44" x14ac:dyDescent="0.2">
      <c r="B16" s="7"/>
      <c r="C16" s="7"/>
      <c r="D16" s="7"/>
      <c r="E16" s="7"/>
      <c r="F16" s="7"/>
      <c r="G16" s="7"/>
    </row>
    <row r="17" spans="2:7" x14ac:dyDescent="0.2">
      <c r="B17" s="7"/>
      <c r="C17" s="7"/>
      <c r="D17" s="7"/>
      <c r="E17" s="7"/>
      <c r="F17" s="7"/>
      <c r="G17" s="7"/>
    </row>
    <row r="18" spans="2:7" x14ac:dyDescent="0.2">
      <c r="B18" s="7"/>
      <c r="C18" s="7"/>
      <c r="D18" s="7"/>
      <c r="E18" s="7"/>
      <c r="F18" s="7"/>
      <c r="G18" s="7"/>
    </row>
    <row r="19" spans="2:7" x14ac:dyDescent="0.2">
      <c r="B19" s="7"/>
      <c r="C19" s="7"/>
      <c r="D19" s="7"/>
      <c r="E19" s="7"/>
      <c r="F19" s="7"/>
      <c r="G19" s="7"/>
    </row>
    <row r="20" spans="2:7" x14ac:dyDescent="0.2">
      <c r="B20" s="7"/>
      <c r="C20" s="7"/>
      <c r="D20" s="7"/>
      <c r="E20" s="7"/>
      <c r="F20" s="7"/>
      <c r="G20" s="7"/>
    </row>
    <row r="21" spans="2:7" x14ac:dyDescent="0.2">
      <c r="B21" s="7"/>
      <c r="C21" s="7"/>
      <c r="D21" s="7"/>
      <c r="E21" s="7"/>
      <c r="F21" s="7"/>
      <c r="G21" s="7"/>
    </row>
    <row r="22" spans="2:7" x14ac:dyDescent="0.2">
      <c r="B22" s="7"/>
      <c r="C22" s="7"/>
      <c r="D22" s="7"/>
      <c r="E22" s="7"/>
      <c r="F22" s="7"/>
      <c r="G22" s="7"/>
    </row>
    <row r="23" spans="2:7" x14ac:dyDescent="0.2">
      <c r="B23" s="7"/>
      <c r="C23" s="7"/>
      <c r="D23" s="7"/>
      <c r="E23" s="7"/>
      <c r="F23" s="7"/>
      <c r="G23" s="7"/>
    </row>
    <row r="24" spans="2:7" x14ac:dyDescent="0.2">
      <c r="B24" s="7"/>
      <c r="C24" s="7"/>
      <c r="D24" s="7"/>
      <c r="E24" s="7"/>
      <c r="F24" s="7"/>
      <c r="G24" s="7"/>
    </row>
    <row r="25" spans="2:7" x14ac:dyDescent="0.2">
      <c r="B25" s="7"/>
      <c r="C25" s="7"/>
      <c r="D25" s="7"/>
      <c r="E25" s="7"/>
      <c r="F25" s="7"/>
      <c r="G25" s="7"/>
    </row>
    <row r="26" spans="2:7" x14ac:dyDescent="0.2">
      <c r="B26" s="7"/>
      <c r="C26" s="7"/>
      <c r="D26" s="7"/>
      <c r="E26" s="7"/>
      <c r="F26" s="7"/>
      <c r="G26" s="7"/>
    </row>
    <row r="27" spans="2:7" x14ac:dyDescent="0.2">
      <c r="B27" s="7"/>
      <c r="C27" s="7"/>
      <c r="D27" s="7"/>
      <c r="E27" s="7"/>
      <c r="F27" s="7"/>
      <c r="G27" s="7"/>
    </row>
    <row r="28" spans="2:7" x14ac:dyDescent="0.2">
      <c r="B28" s="7"/>
      <c r="C28" s="7"/>
      <c r="D28" s="7"/>
      <c r="E28" s="7"/>
      <c r="F28" s="7"/>
      <c r="G28" s="7"/>
    </row>
    <row r="29" spans="2:7" x14ac:dyDescent="0.2">
      <c r="B29" s="7"/>
      <c r="C29" s="7"/>
      <c r="D29" s="7"/>
      <c r="E29" s="7"/>
      <c r="F29" s="7"/>
      <c r="G29" s="7"/>
    </row>
    <row r="30" spans="2:7" x14ac:dyDescent="0.2">
      <c r="B30" s="7"/>
      <c r="C30" s="7"/>
      <c r="D30" s="7"/>
      <c r="E30" s="7"/>
      <c r="F30" s="7"/>
      <c r="G30" s="7"/>
    </row>
    <row r="31" spans="2:7" x14ac:dyDescent="0.2">
      <c r="B31" s="7"/>
      <c r="C31" s="7"/>
      <c r="D31" s="7"/>
      <c r="E31" s="7"/>
      <c r="F31" s="7"/>
      <c r="G31" s="7"/>
    </row>
    <row r="32" spans="2:7" x14ac:dyDescent="0.2">
      <c r="B32" s="7"/>
      <c r="C32" s="7"/>
      <c r="D32" s="7"/>
      <c r="E32" s="7"/>
      <c r="F32" s="7"/>
      <c r="G32" s="7"/>
    </row>
    <row r="33" spans="2:7" x14ac:dyDescent="0.2">
      <c r="B33" s="7"/>
      <c r="C33" s="7"/>
      <c r="D33" s="7"/>
      <c r="E33" s="7"/>
      <c r="F33" s="7"/>
      <c r="G33" s="7"/>
    </row>
    <row r="34" spans="2:7" x14ac:dyDescent="0.2">
      <c r="B34" s="7"/>
      <c r="C34" s="7"/>
      <c r="D34" s="7"/>
      <c r="E34" s="7"/>
      <c r="F34" s="7"/>
      <c r="G34" s="7"/>
    </row>
    <row r="35" spans="2:7" x14ac:dyDescent="0.2">
      <c r="B35" s="7"/>
      <c r="C35" s="7"/>
      <c r="D35" s="7"/>
      <c r="E35" s="7"/>
      <c r="F35" s="7"/>
      <c r="G35" s="7"/>
    </row>
    <row r="36" spans="2:7" x14ac:dyDescent="0.2">
      <c r="B36" s="7"/>
      <c r="C36" s="7"/>
      <c r="D36" s="7"/>
      <c r="E36" s="7"/>
      <c r="F36" s="7"/>
      <c r="G36" s="7"/>
    </row>
    <row r="37" spans="2:7" x14ac:dyDescent="0.2">
      <c r="B37" s="7"/>
      <c r="C37" s="7"/>
      <c r="D37" s="7"/>
      <c r="E37" s="7"/>
      <c r="F37" s="7"/>
      <c r="G37" s="7"/>
    </row>
    <row r="38" spans="2:7" x14ac:dyDescent="0.2">
      <c r="B38" s="7"/>
      <c r="C38" s="7"/>
      <c r="D38" s="7"/>
      <c r="E38" s="7"/>
      <c r="F38" s="7"/>
      <c r="G38" s="7"/>
    </row>
    <row r="39" spans="2:7" x14ac:dyDescent="0.2">
      <c r="B39" s="7"/>
      <c r="C39" s="7"/>
      <c r="D39" s="7"/>
      <c r="E39" s="7"/>
      <c r="F39" s="7"/>
      <c r="G39" s="7"/>
    </row>
    <row r="40" spans="2:7" x14ac:dyDescent="0.2">
      <c r="B40" s="7"/>
      <c r="C40" s="7"/>
      <c r="D40" s="7"/>
      <c r="E40" s="7"/>
      <c r="F40" s="7"/>
      <c r="G40" s="7"/>
    </row>
    <row r="41" spans="2:7" x14ac:dyDescent="0.2">
      <c r="B41" s="7"/>
      <c r="C41" s="7"/>
      <c r="D41" s="7"/>
      <c r="E41" s="7"/>
      <c r="F41" s="7"/>
      <c r="G41" s="7"/>
    </row>
    <row r="42" spans="2:7" x14ac:dyDescent="0.2">
      <c r="B42" s="7"/>
      <c r="C42" s="7"/>
      <c r="D42" s="7"/>
      <c r="E42" s="7"/>
      <c r="F42" s="7"/>
      <c r="G42" s="7"/>
    </row>
    <row r="43" spans="2:7" x14ac:dyDescent="0.2">
      <c r="B43" s="7"/>
      <c r="C43" s="7"/>
      <c r="D43" s="7"/>
      <c r="E43" s="7"/>
      <c r="F43" s="7"/>
      <c r="G43" s="7"/>
    </row>
    <row r="44" spans="2:7" x14ac:dyDescent="0.2">
      <c r="B44" s="7"/>
      <c r="C44" s="7"/>
      <c r="D44" s="7"/>
      <c r="E44" s="7"/>
      <c r="F44" s="7"/>
      <c r="G44" s="7"/>
    </row>
    <row r="45" spans="2:7" x14ac:dyDescent="0.2">
      <c r="B45" s="7"/>
      <c r="C45" s="7"/>
      <c r="D45" s="7"/>
      <c r="E45" s="7"/>
      <c r="F45" s="7"/>
      <c r="G45" s="7"/>
    </row>
    <row r="46" spans="2:7" x14ac:dyDescent="0.2">
      <c r="B46" s="7"/>
      <c r="C46" s="7"/>
      <c r="D46" s="7"/>
      <c r="E46" s="7"/>
      <c r="F46" s="7"/>
      <c r="G46" s="7"/>
    </row>
    <row r="47" spans="2:7" x14ac:dyDescent="0.2">
      <c r="B47" s="7"/>
      <c r="C47" s="7"/>
      <c r="D47" s="7"/>
      <c r="E47" s="7"/>
      <c r="F47" s="7"/>
      <c r="G47" s="7"/>
    </row>
    <row r="48" spans="2:7" x14ac:dyDescent="0.2">
      <c r="B48" s="7"/>
      <c r="C48" s="7"/>
      <c r="D48" s="7"/>
      <c r="E48" s="7"/>
      <c r="F48" s="7"/>
      <c r="G48" s="7"/>
    </row>
    <row r="49" spans="2:7" x14ac:dyDescent="0.2">
      <c r="B49" s="7"/>
      <c r="C49" s="7"/>
      <c r="D49" s="7"/>
      <c r="E49" s="7"/>
      <c r="F49" s="7"/>
      <c r="G49" s="7"/>
    </row>
    <row r="50" spans="2:7" x14ac:dyDescent="0.2">
      <c r="B50" s="7"/>
      <c r="C50" s="7"/>
      <c r="D50" s="7"/>
      <c r="E50" s="7"/>
      <c r="F50" s="7"/>
      <c r="G50" s="7"/>
    </row>
    <row r="51" spans="2:7" x14ac:dyDescent="0.2">
      <c r="B51" s="7"/>
      <c r="C51" s="7"/>
      <c r="D51" s="7"/>
      <c r="E51" s="7"/>
      <c r="F51" s="7"/>
      <c r="G51" s="7"/>
    </row>
    <row r="52" spans="2:7" x14ac:dyDescent="0.2">
      <c r="B52" s="7"/>
      <c r="C52" s="7"/>
      <c r="D52" s="7"/>
      <c r="E52" s="7"/>
      <c r="F52" s="7"/>
      <c r="G52" s="7"/>
    </row>
    <row r="53" spans="2:7" x14ac:dyDescent="0.2">
      <c r="B53" s="7"/>
      <c r="C53" s="7"/>
      <c r="D53" s="7"/>
      <c r="E53" s="7"/>
      <c r="F53" s="7"/>
      <c r="G53" s="7"/>
    </row>
    <row r="54" spans="2:7" x14ac:dyDescent="0.2">
      <c r="B54" s="7"/>
      <c r="C54" s="7"/>
      <c r="D54" s="7"/>
      <c r="E54" s="7"/>
      <c r="F54" s="7"/>
      <c r="G54" s="7"/>
    </row>
    <row r="55" spans="2:7" x14ac:dyDescent="0.2">
      <c r="B55" s="7"/>
      <c r="C55" s="7"/>
      <c r="D55" s="7"/>
      <c r="E55" s="7"/>
      <c r="F55" s="7"/>
      <c r="G55" s="7"/>
    </row>
    <row r="56" spans="2:7" x14ac:dyDescent="0.2">
      <c r="B56" s="7"/>
      <c r="C56" s="7"/>
      <c r="D56" s="7"/>
      <c r="E56" s="7"/>
      <c r="F56" s="7"/>
      <c r="G56" s="7"/>
    </row>
    <row r="57" spans="2:7" x14ac:dyDescent="0.2">
      <c r="B57" s="7"/>
      <c r="C57" s="7"/>
      <c r="D57" s="7"/>
      <c r="E57" s="7"/>
      <c r="F57" s="7"/>
      <c r="G57" s="7"/>
    </row>
    <row r="58" spans="2:7" x14ac:dyDescent="0.2">
      <c r="B58" s="7"/>
      <c r="C58" s="7"/>
      <c r="D58" s="7"/>
      <c r="E58" s="7"/>
      <c r="F58" s="7"/>
      <c r="G58" s="7"/>
    </row>
    <row r="59" spans="2:7" x14ac:dyDescent="0.2">
      <c r="B59" s="7"/>
      <c r="C59" s="7"/>
      <c r="D59" s="7"/>
      <c r="E59" s="7"/>
      <c r="F59" s="7"/>
      <c r="G59" s="7"/>
    </row>
    <row r="60" spans="2:7" x14ac:dyDescent="0.2">
      <c r="B60" s="7"/>
      <c r="C60" s="7"/>
      <c r="D60" s="7"/>
      <c r="E60" s="7"/>
      <c r="F60" s="7"/>
      <c r="G60" s="7"/>
    </row>
    <row r="61" spans="2:7" x14ac:dyDescent="0.2">
      <c r="B61" s="7"/>
      <c r="C61" s="7"/>
      <c r="D61" s="7"/>
      <c r="E61" s="7"/>
      <c r="F61" s="7"/>
      <c r="G61" s="7"/>
    </row>
    <row r="62" spans="2:7" x14ac:dyDescent="0.2">
      <c r="B62" s="7"/>
      <c r="C62" s="7"/>
      <c r="D62" s="7"/>
      <c r="E62" s="7"/>
      <c r="F62" s="7"/>
      <c r="G62" s="7"/>
    </row>
    <row r="63" spans="2:7" x14ac:dyDescent="0.2">
      <c r="B63" s="7"/>
      <c r="C63" s="7"/>
      <c r="D63" s="7"/>
      <c r="E63" s="7"/>
      <c r="F63" s="7"/>
      <c r="G63" s="7"/>
    </row>
    <row r="64" spans="2:7" x14ac:dyDescent="0.2">
      <c r="B64" s="7"/>
      <c r="C64" s="7"/>
      <c r="D64" s="7"/>
      <c r="E64" s="7"/>
      <c r="F64" s="7"/>
      <c r="G64" s="7"/>
    </row>
    <row r="65" spans="2:7" x14ac:dyDescent="0.2">
      <c r="B65" s="7"/>
      <c r="C65" s="7"/>
      <c r="D65" s="7"/>
      <c r="E65" s="7"/>
      <c r="F65" s="7"/>
      <c r="G65" s="7"/>
    </row>
    <row r="66" spans="2:7" x14ac:dyDescent="0.2">
      <c r="B66" s="7"/>
      <c r="C66" s="7"/>
      <c r="D66" s="7"/>
      <c r="E66" s="7"/>
      <c r="F66" s="7"/>
      <c r="G66" s="7"/>
    </row>
    <row r="67" spans="2:7" x14ac:dyDescent="0.2">
      <c r="B67" s="7"/>
      <c r="C67" s="7"/>
      <c r="D67" s="7"/>
      <c r="E67" s="7"/>
      <c r="F67" s="7"/>
      <c r="G67" s="7"/>
    </row>
    <row r="68" spans="2:7" x14ac:dyDescent="0.2">
      <c r="B68" s="7"/>
      <c r="C68" s="7"/>
      <c r="D68" s="7"/>
      <c r="E68" s="7"/>
      <c r="F68" s="7"/>
      <c r="G68" s="7"/>
    </row>
    <row r="69" spans="2:7" x14ac:dyDescent="0.2">
      <c r="B69" s="7"/>
      <c r="C69" s="7"/>
      <c r="D69" s="7"/>
      <c r="E69" s="7"/>
      <c r="F69" s="7"/>
      <c r="G69" s="7"/>
    </row>
    <row r="70" spans="2:7" x14ac:dyDescent="0.2">
      <c r="B70" s="7"/>
      <c r="C70" s="7"/>
      <c r="D70" s="7"/>
      <c r="E70" s="7"/>
      <c r="F70" s="7"/>
      <c r="G70" s="7"/>
    </row>
    <row r="71" spans="2:7" x14ac:dyDescent="0.2">
      <c r="B71" s="7"/>
      <c r="C71" s="7"/>
      <c r="D71" s="7"/>
      <c r="E71" s="7"/>
      <c r="F71" s="7"/>
      <c r="G71" s="7"/>
    </row>
    <row r="72" spans="2:7" x14ac:dyDescent="0.2">
      <c r="B72" s="7"/>
      <c r="C72" s="7"/>
      <c r="D72" s="7"/>
      <c r="E72" s="7"/>
      <c r="F72" s="7"/>
      <c r="G72" s="7"/>
    </row>
    <row r="73" spans="2:7" x14ac:dyDescent="0.2">
      <c r="B73" s="7"/>
      <c r="C73" s="7"/>
      <c r="D73" s="7"/>
      <c r="E73" s="7"/>
      <c r="F73" s="7"/>
      <c r="G73" s="7"/>
    </row>
    <row r="74" spans="2:7" x14ac:dyDescent="0.2">
      <c r="B74" s="7"/>
      <c r="C74" s="7"/>
      <c r="D74" s="7"/>
      <c r="E74" s="7"/>
      <c r="F74" s="7"/>
      <c r="G74" s="7"/>
    </row>
    <row r="75" spans="2:7" x14ac:dyDescent="0.2">
      <c r="B75" s="7"/>
      <c r="C75" s="7"/>
      <c r="D75" s="7"/>
      <c r="E75" s="7"/>
      <c r="F75" s="7"/>
      <c r="G75" s="7"/>
    </row>
    <row r="76" spans="2:7" x14ac:dyDescent="0.2">
      <c r="B76" s="7"/>
      <c r="C76" s="7"/>
      <c r="D76" s="7"/>
      <c r="E76" s="7"/>
      <c r="F76" s="7"/>
      <c r="G76" s="7"/>
    </row>
    <row r="77" spans="2:7" x14ac:dyDescent="0.2">
      <c r="B77" s="7"/>
      <c r="C77" s="7"/>
      <c r="D77" s="7"/>
      <c r="E77" s="7"/>
      <c r="F77" s="7"/>
      <c r="G77" s="7"/>
    </row>
    <row r="78" spans="2:7" x14ac:dyDescent="0.2">
      <c r="B78" s="7"/>
      <c r="C78" s="7"/>
      <c r="D78" s="7"/>
      <c r="E78" s="7"/>
      <c r="F78" s="7"/>
      <c r="G78" s="7"/>
    </row>
    <row r="79" spans="2:7" x14ac:dyDescent="0.2">
      <c r="B79" s="7"/>
      <c r="C79" s="7"/>
      <c r="D79" s="7"/>
      <c r="E79" s="7"/>
      <c r="F79" s="7"/>
      <c r="G79" s="7"/>
    </row>
    <row r="80" spans="2:7" x14ac:dyDescent="0.2">
      <c r="B80" s="7"/>
      <c r="C80" s="7"/>
      <c r="D80" s="7"/>
      <c r="E80" s="7"/>
      <c r="F80" s="7"/>
      <c r="G80" s="7"/>
    </row>
    <row r="81" spans="2:7" x14ac:dyDescent="0.2">
      <c r="B81" s="7"/>
      <c r="C81" s="7"/>
      <c r="D81" s="7"/>
      <c r="E81" s="7"/>
      <c r="F81" s="7"/>
      <c r="G81" s="7"/>
    </row>
    <row r="82" spans="2:7" x14ac:dyDescent="0.2">
      <c r="B82" s="7"/>
      <c r="C82" s="7"/>
      <c r="D82" s="7"/>
      <c r="E82" s="7"/>
      <c r="F82" s="7"/>
      <c r="G82" s="7"/>
    </row>
    <row r="83" spans="2:7" x14ac:dyDescent="0.2">
      <c r="B83" s="7"/>
      <c r="C83" s="7"/>
      <c r="D83" s="7"/>
      <c r="E83" s="7"/>
      <c r="F83" s="7"/>
      <c r="G83" s="7"/>
    </row>
    <row r="84" spans="2:7" x14ac:dyDescent="0.2">
      <c r="B84" s="7"/>
      <c r="C84" s="7"/>
      <c r="D84" s="7"/>
      <c r="E84" s="7"/>
      <c r="F84" s="7"/>
      <c r="G84" s="7"/>
    </row>
    <row r="85" spans="2:7" x14ac:dyDescent="0.2">
      <c r="B85" s="7"/>
      <c r="C85" s="7"/>
      <c r="D85" s="7"/>
      <c r="E85" s="7"/>
      <c r="F85" s="7"/>
      <c r="G85" s="7"/>
    </row>
    <row r="86" spans="2:7" x14ac:dyDescent="0.2">
      <c r="B86" s="7"/>
      <c r="C86" s="7"/>
      <c r="D86" s="7"/>
      <c r="E86" s="7"/>
      <c r="F86" s="7"/>
      <c r="G86" s="7"/>
    </row>
    <row r="87" spans="2:7" x14ac:dyDescent="0.2">
      <c r="B87" s="7"/>
      <c r="C87" s="7"/>
      <c r="D87" s="7"/>
      <c r="E87" s="7"/>
      <c r="F87" s="7"/>
      <c r="G87" s="7"/>
    </row>
    <row r="88" spans="2:7" x14ac:dyDescent="0.2">
      <c r="B88" s="7"/>
      <c r="C88" s="7"/>
      <c r="D88" s="7"/>
      <c r="E88" s="7"/>
      <c r="F88" s="7"/>
      <c r="G88" s="7"/>
    </row>
    <row r="89" spans="2:7" x14ac:dyDescent="0.2">
      <c r="B89" s="7"/>
      <c r="C89" s="7"/>
      <c r="D89" s="7"/>
      <c r="E89" s="7"/>
      <c r="F89" s="7"/>
      <c r="G89" s="7"/>
    </row>
    <row r="90" spans="2:7" x14ac:dyDescent="0.2">
      <c r="B90" s="7"/>
      <c r="C90" s="7"/>
      <c r="D90" s="7"/>
      <c r="E90" s="7"/>
      <c r="F90" s="7"/>
      <c r="G90" s="7"/>
    </row>
    <row r="91" spans="2:7" x14ac:dyDescent="0.2">
      <c r="B91" s="7"/>
      <c r="C91" s="7"/>
      <c r="D91" s="7"/>
      <c r="E91" s="7"/>
      <c r="F91" s="7"/>
      <c r="G91" s="7"/>
    </row>
    <row r="92" spans="2:7" x14ac:dyDescent="0.2">
      <c r="B92" s="7"/>
      <c r="C92" s="7"/>
      <c r="D92" s="7"/>
      <c r="E92" s="7"/>
      <c r="F92" s="7"/>
      <c r="G92" s="7"/>
    </row>
    <row r="93" spans="2:7" x14ac:dyDescent="0.2">
      <c r="B93" s="7"/>
      <c r="C93" s="7"/>
      <c r="D93" s="7"/>
      <c r="E93" s="7"/>
      <c r="F93" s="7"/>
      <c r="G93" s="7"/>
    </row>
    <row r="94" spans="2:7" x14ac:dyDescent="0.2">
      <c r="B94" s="7"/>
      <c r="C94" s="7"/>
      <c r="D94" s="7"/>
      <c r="E94" s="7"/>
      <c r="F94" s="7"/>
      <c r="G94" s="7"/>
    </row>
    <row r="95" spans="2:7" x14ac:dyDescent="0.2">
      <c r="B95" s="7"/>
      <c r="C95" s="7"/>
      <c r="D95" s="7"/>
      <c r="E95" s="7"/>
      <c r="F95" s="7"/>
      <c r="G95" s="7"/>
    </row>
    <row r="96" spans="2:7" x14ac:dyDescent="0.2">
      <c r="B96" s="7"/>
      <c r="C96" s="7"/>
      <c r="D96" s="7"/>
      <c r="E96" s="7"/>
      <c r="F96" s="7"/>
      <c r="G96" s="7"/>
    </row>
    <row r="97" spans="2:7" x14ac:dyDescent="0.2">
      <c r="B97" s="7"/>
      <c r="C97" s="7"/>
      <c r="D97" s="7"/>
      <c r="E97" s="7"/>
      <c r="F97" s="7"/>
      <c r="G97" s="7"/>
    </row>
    <row r="98" spans="2:7" x14ac:dyDescent="0.2">
      <c r="B98" s="7"/>
      <c r="C98" s="7"/>
      <c r="D98" s="7"/>
      <c r="E98" s="7"/>
      <c r="F98" s="7"/>
      <c r="G98" s="7"/>
    </row>
    <row r="99" spans="2:7" x14ac:dyDescent="0.2">
      <c r="B99" s="7"/>
      <c r="C99" s="7"/>
      <c r="D99" s="7"/>
      <c r="E99" s="7"/>
      <c r="F99" s="7"/>
      <c r="G99" s="7"/>
    </row>
    <row r="100" spans="2:7" x14ac:dyDescent="0.2">
      <c r="B100" s="7"/>
      <c r="C100" s="7"/>
      <c r="D100" s="7"/>
      <c r="E100" s="7"/>
      <c r="F100" s="7"/>
      <c r="G100" s="7"/>
    </row>
    <row r="101" spans="2:7" x14ac:dyDescent="0.2">
      <c r="B101" s="7"/>
      <c r="C101" s="7"/>
      <c r="D101" s="7"/>
      <c r="E101" s="7"/>
      <c r="F101" s="7"/>
      <c r="G101" s="7"/>
    </row>
    <row r="102" spans="2:7" x14ac:dyDescent="0.2">
      <c r="B102" s="7"/>
      <c r="C102" s="7"/>
      <c r="D102" s="7"/>
      <c r="E102" s="7"/>
      <c r="F102" s="7"/>
      <c r="G102" s="7"/>
    </row>
    <row r="103" spans="2:7" x14ac:dyDescent="0.2">
      <c r="B103" s="7"/>
      <c r="C103" s="7"/>
      <c r="D103" s="7"/>
      <c r="E103" s="7"/>
      <c r="F103" s="7"/>
      <c r="G103" s="7"/>
    </row>
    <row r="104" spans="2:7" x14ac:dyDescent="0.2">
      <c r="B104" s="7"/>
      <c r="C104" s="7"/>
      <c r="D104" s="7"/>
      <c r="E104" s="7"/>
      <c r="F104" s="7"/>
      <c r="G104" s="7"/>
    </row>
    <row r="105" spans="2:7" x14ac:dyDescent="0.2">
      <c r="B105" s="7"/>
      <c r="C105" s="7"/>
      <c r="D105" s="7"/>
      <c r="E105" s="7"/>
      <c r="F105" s="7"/>
      <c r="G105" s="7"/>
    </row>
    <row r="106" spans="2:7" x14ac:dyDescent="0.2">
      <c r="B106" s="7"/>
      <c r="C106" s="7"/>
      <c r="D106" s="7"/>
      <c r="E106" s="7"/>
      <c r="F106" s="7"/>
      <c r="G106" s="7"/>
    </row>
    <row r="107" spans="2:7" x14ac:dyDescent="0.2">
      <c r="B107" s="7"/>
      <c r="C107" s="7"/>
      <c r="D107" s="7"/>
      <c r="E107" s="7"/>
      <c r="F107" s="7"/>
      <c r="G107" s="7"/>
    </row>
    <row r="108" spans="2:7" x14ac:dyDescent="0.2">
      <c r="B108" s="7"/>
      <c r="C108" s="7"/>
      <c r="D108" s="7"/>
      <c r="E108" s="7"/>
      <c r="F108" s="7"/>
      <c r="G108" s="7"/>
    </row>
    <row r="109" spans="2:7" x14ac:dyDescent="0.2">
      <c r="B109" s="7"/>
      <c r="C109" s="7"/>
      <c r="D109" s="7"/>
      <c r="E109" s="7"/>
      <c r="F109" s="7"/>
      <c r="G109" s="7"/>
    </row>
    <row r="110" spans="2:7" x14ac:dyDescent="0.2">
      <c r="B110" s="7"/>
      <c r="C110" s="7"/>
      <c r="D110" s="7"/>
      <c r="E110" s="7"/>
      <c r="F110" s="7"/>
      <c r="G110" s="7"/>
    </row>
    <row r="111" spans="2:7" x14ac:dyDescent="0.2">
      <c r="B111" s="7"/>
      <c r="C111" s="7"/>
      <c r="D111" s="7"/>
      <c r="E111" s="7"/>
      <c r="F111" s="7"/>
      <c r="G111" s="7"/>
    </row>
    <row r="112" spans="2:7" x14ac:dyDescent="0.2">
      <c r="B112" s="7"/>
      <c r="C112" s="7"/>
      <c r="D112" s="7"/>
      <c r="E112" s="7"/>
      <c r="F112" s="7"/>
      <c r="G112" s="7"/>
    </row>
    <row r="113" spans="2:7" x14ac:dyDescent="0.2">
      <c r="B113" s="7"/>
      <c r="C113" s="7"/>
      <c r="D113" s="7"/>
      <c r="E113" s="7"/>
      <c r="F113" s="7"/>
      <c r="G113" s="7"/>
    </row>
    <row r="114" spans="2:7" x14ac:dyDescent="0.2">
      <c r="B114" s="7"/>
      <c r="C114" s="7"/>
      <c r="D114" s="7"/>
      <c r="E114" s="7"/>
      <c r="F114" s="7"/>
      <c r="G114" s="7"/>
    </row>
    <row r="115" spans="2:7" x14ac:dyDescent="0.2">
      <c r="B115" s="7"/>
      <c r="C115" s="7"/>
      <c r="D115" s="7"/>
      <c r="E115" s="7"/>
      <c r="F115" s="7"/>
      <c r="G115" s="7"/>
    </row>
    <row r="116" spans="2:7" x14ac:dyDescent="0.2">
      <c r="B116" s="7"/>
      <c r="C116" s="7"/>
      <c r="D116" s="7"/>
      <c r="E116" s="7"/>
      <c r="F116" s="7"/>
      <c r="G116" s="7"/>
    </row>
    <row r="117" spans="2:7" x14ac:dyDescent="0.2">
      <c r="B117" s="7"/>
      <c r="C117" s="7"/>
      <c r="D117" s="7"/>
      <c r="E117" s="7"/>
      <c r="F117" s="7"/>
      <c r="G117" s="7"/>
    </row>
    <row r="118" spans="2:7" x14ac:dyDescent="0.2">
      <c r="B118" s="7"/>
      <c r="C118" s="7"/>
      <c r="D118" s="7"/>
      <c r="E118" s="7"/>
      <c r="F118" s="7"/>
      <c r="G118" s="7"/>
    </row>
    <row r="119" spans="2:7" x14ac:dyDescent="0.2">
      <c r="B119" s="7"/>
      <c r="C119" s="7"/>
      <c r="D119" s="7"/>
      <c r="E119" s="7"/>
      <c r="F119" s="7"/>
      <c r="G119" s="7"/>
    </row>
    <row r="120" spans="2:7" x14ac:dyDescent="0.2">
      <c r="B120" s="7"/>
      <c r="C120" s="7"/>
      <c r="D120" s="7"/>
      <c r="E120" s="7"/>
      <c r="F120" s="7"/>
      <c r="G120" s="7"/>
    </row>
    <row r="121" spans="2:7" x14ac:dyDescent="0.2">
      <c r="B121" s="7"/>
      <c r="C121" s="7"/>
      <c r="D121" s="7"/>
      <c r="E121" s="7"/>
      <c r="F121" s="7"/>
      <c r="G121" s="7"/>
    </row>
    <row r="122" spans="2:7" x14ac:dyDescent="0.2">
      <c r="B122" s="7"/>
      <c r="C122" s="7"/>
      <c r="D122" s="7"/>
      <c r="E122" s="7"/>
      <c r="F122" s="7"/>
      <c r="G122" s="7"/>
    </row>
    <row r="123" spans="2:7" x14ac:dyDescent="0.2">
      <c r="B123" s="7"/>
      <c r="C123" s="7"/>
      <c r="D123" s="7"/>
      <c r="E123" s="7"/>
      <c r="F123" s="7"/>
      <c r="G123" s="7"/>
    </row>
    <row r="124" spans="2:7" x14ac:dyDescent="0.2">
      <c r="B124" s="7"/>
      <c r="C124" s="7"/>
      <c r="D124" s="7"/>
      <c r="E124" s="7"/>
      <c r="F124" s="7"/>
      <c r="G124" s="7"/>
    </row>
    <row r="125" spans="2:7" x14ac:dyDescent="0.2">
      <c r="B125" s="7"/>
      <c r="C125" s="7"/>
      <c r="D125" s="7"/>
      <c r="E125" s="7"/>
      <c r="F125" s="7"/>
      <c r="G125" s="7"/>
    </row>
    <row r="126" spans="2:7" x14ac:dyDescent="0.2">
      <c r="B126" s="7"/>
      <c r="C126" s="7"/>
      <c r="D126" s="7"/>
      <c r="E126" s="7"/>
      <c r="F126" s="7"/>
      <c r="G126" s="7"/>
    </row>
    <row r="127" spans="2:7" x14ac:dyDescent="0.2">
      <c r="B127" s="7"/>
      <c r="C127" s="7"/>
      <c r="D127" s="7"/>
      <c r="E127" s="7"/>
      <c r="F127" s="7"/>
      <c r="G127" s="7"/>
    </row>
    <row r="128" spans="2:7" x14ac:dyDescent="0.2">
      <c r="B128" s="7"/>
      <c r="C128" s="7"/>
      <c r="D128" s="7"/>
      <c r="E128" s="7"/>
      <c r="F128" s="7"/>
      <c r="G128" s="7"/>
    </row>
    <row r="129" spans="2:7" x14ac:dyDescent="0.2">
      <c r="B129" s="7"/>
      <c r="C129" s="7"/>
      <c r="D129" s="7"/>
      <c r="E129" s="7"/>
      <c r="F129" s="7"/>
      <c r="G129" s="7"/>
    </row>
    <row r="130" spans="2:7" x14ac:dyDescent="0.2">
      <c r="B130" s="7"/>
      <c r="C130" s="7"/>
      <c r="D130" s="7"/>
      <c r="E130" s="7"/>
      <c r="F130" s="7"/>
      <c r="G130" s="7"/>
    </row>
    <row r="131" spans="2:7" x14ac:dyDescent="0.2">
      <c r="B131" s="7"/>
      <c r="C131" s="7"/>
      <c r="D131" s="7"/>
      <c r="E131" s="7"/>
      <c r="F131" s="7"/>
      <c r="G131" s="7"/>
    </row>
    <row r="132" spans="2:7" x14ac:dyDescent="0.2">
      <c r="B132" s="7"/>
      <c r="C132" s="7"/>
      <c r="D132" s="7"/>
      <c r="E132" s="7"/>
      <c r="F132" s="7"/>
      <c r="G132" s="7"/>
    </row>
    <row r="133" spans="2:7" x14ac:dyDescent="0.2">
      <c r="B133" s="7"/>
      <c r="C133" s="7"/>
      <c r="D133" s="7"/>
      <c r="E133" s="7"/>
      <c r="F133" s="7"/>
      <c r="G133" s="7"/>
    </row>
    <row r="134" spans="2:7" x14ac:dyDescent="0.2">
      <c r="B134" s="7"/>
      <c r="C134" s="7"/>
      <c r="D134" s="7"/>
      <c r="E134" s="7"/>
      <c r="F134" s="7"/>
      <c r="G134" s="7"/>
    </row>
    <row r="135" spans="2:7" x14ac:dyDescent="0.2">
      <c r="B135" s="7"/>
      <c r="C135" s="7"/>
      <c r="D135" s="7"/>
      <c r="E135" s="7"/>
      <c r="F135" s="7"/>
      <c r="G135" s="7"/>
    </row>
    <row r="136" spans="2:7" x14ac:dyDescent="0.2">
      <c r="B136" s="7"/>
      <c r="C136" s="7"/>
      <c r="D136" s="7"/>
      <c r="E136" s="7"/>
      <c r="F136" s="7"/>
      <c r="G136" s="7"/>
    </row>
    <row r="137" spans="2:7" x14ac:dyDescent="0.2">
      <c r="B137" s="7"/>
      <c r="C137" s="7"/>
      <c r="D137" s="7"/>
      <c r="E137" s="7"/>
      <c r="F137" s="7"/>
      <c r="G137" s="7"/>
    </row>
    <row r="138" spans="2:7" x14ac:dyDescent="0.2">
      <c r="B138" s="7"/>
      <c r="C138" s="7"/>
      <c r="D138" s="7"/>
      <c r="E138" s="7"/>
      <c r="F138" s="7"/>
      <c r="G138" s="7"/>
    </row>
    <row r="139" spans="2:7" x14ac:dyDescent="0.2">
      <c r="B139" s="7"/>
      <c r="C139" s="7"/>
      <c r="D139" s="7"/>
      <c r="E139" s="7"/>
      <c r="F139" s="7"/>
      <c r="G139" s="7"/>
    </row>
    <row r="140" spans="2:7" x14ac:dyDescent="0.2">
      <c r="B140" s="7"/>
      <c r="C140" s="7"/>
      <c r="D140" s="7"/>
      <c r="E140" s="7"/>
      <c r="F140" s="7"/>
      <c r="G140" s="7"/>
    </row>
    <row r="141" spans="2:7" x14ac:dyDescent="0.2">
      <c r="B141" s="7"/>
      <c r="C141" s="7"/>
      <c r="D141" s="7"/>
      <c r="E141" s="7"/>
      <c r="F141" s="7"/>
      <c r="G141" s="7"/>
    </row>
    <row r="142" spans="2:7" x14ac:dyDescent="0.2">
      <c r="B142" s="7"/>
      <c r="C142" s="7"/>
      <c r="D142" s="7"/>
      <c r="E142" s="7"/>
      <c r="F142" s="7"/>
      <c r="G142" s="7"/>
    </row>
    <row r="143" spans="2:7" x14ac:dyDescent="0.2">
      <c r="B143" s="7"/>
      <c r="C143" s="7"/>
      <c r="D143" s="7"/>
      <c r="E143" s="7"/>
      <c r="F143" s="7"/>
      <c r="G143" s="7"/>
    </row>
    <row r="144" spans="2:7" x14ac:dyDescent="0.2">
      <c r="B144" s="7"/>
      <c r="C144" s="7"/>
      <c r="D144" s="7"/>
      <c r="E144" s="7"/>
      <c r="F144" s="7"/>
      <c r="G144" s="7"/>
    </row>
    <row r="145" spans="2:7" x14ac:dyDescent="0.2">
      <c r="B145" s="7"/>
      <c r="C145" s="7"/>
      <c r="D145" s="7"/>
      <c r="E145" s="7"/>
      <c r="F145" s="7"/>
      <c r="G145" s="7"/>
    </row>
    <row r="146" spans="2:7" x14ac:dyDescent="0.2">
      <c r="B146" s="7"/>
      <c r="C146" s="7"/>
      <c r="D146" s="7"/>
      <c r="E146" s="7"/>
      <c r="F146" s="7"/>
      <c r="G146" s="7"/>
    </row>
    <row r="147" spans="2:7" x14ac:dyDescent="0.2">
      <c r="B147" s="7"/>
      <c r="C147" s="7"/>
      <c r="D147" s="7"/>
      <c r="E147" s="7"/>
      <c r="F147" s="7"/>
      <c r="G147" s="7"/>
    </row>
    <row r="148" spans="2:7" x14ac:dyDescent="0.2">
      <c r="B148" s="7"/>
      <c r="C148" s="7"/>
      <c r="D148" s="7"/>
      <c r="E148" s="7"/>
      <c r="F148" s="7"/>
      <c r="G148" s="7"/>
    </row>
    <row r="149" spans="2:7" x14ac:dyDescent="0.2">
      <c r="B149" s="7"/>
      <c r="C149" s="7"/>
      <c r="D149" s="7"/>
      <c r="E149" s="7"/>
      <c r="F149" s="7"/>
      <c r="G149" s="7"/>
    </row>
    <row r="150" spans="2:7" x14ac:dyDescent="0.2">
      <c r="B150" s="7"/>
      <c r="C150" s="7"/>
      <c r="D150" s="7"/>
      <c r="E150" s="7"/>
      <c r="F150" s="7"/>
      <c r="G150" s="7"/>
    </row>
    <row r="151" spans="2:7" x14ac:dyDescent="0.2">
      <c r="B151" s="7"/>
      <c r="C151" s="7"/>
      <c r="D151" s="7"/>
      <c r="E151" s="7"/>
      <c r="F151" s="7"/>
      <c r="G151" s="7"/>
    </row>
    <row r="152" spans="2:7" x14ac:dyDescent="0.2">
      <c r="B152" s="7"/>
      <c r="C152" s="7"/>
      <c r="D152" s="7"/>
      <c r="E152" s="7"/>
      <c r="F152" s="7"/>
      <c r="G152" s="7"/>
    </row>
    <row r="153" spans="2:7" x14ac:dyDescent="0.2">
      <c r="B153" s="7"/>
      <c r="C153" s="7"/>
      <c r="D153" s="7"/>
      <c r="E153" s="7"/>
      <c r="F153" s="7"/>
      <c r="G153" s="7"/>
    </row>
    <row r="154" spans="2:7" x14ac:dyDescent="0.2">
      <c r="B154" s="7"/>
      <c r="C154" s="7"/>
      <c r="D154" s="7"/>
      <c r="E154" s="7"/>
      <c r="F154" s="7"/>
      <c r="G154" s="7"/>
    </row>
    <row r="155" spans="2:7" x14ac:dyDescent="0.2">
      <c r="B155" s="7"/>
      <c r="C155" s="7"/>
      <c r="D155" s="7"/>
      <c r="E155" s="7"/>
      <c r="F155" s="7"/>
      <c r="G155" s="7"/>
    </row>
    <row r="156" spans="2:7" x14ac:dyDescent="0.2">
      <c r="B156" s="7"/>
      <c r="C156" s="7"/>
      <c r="D156" s="7"/>
      <c r="E156" s="7"/>
      <c r="F156" s="7"/>
      <c r="G156" s="7"/>
    </row>
    <row r="157" spans="2:7" x14ac:dyDescent="0.2">
      <c r="B157" s="7"/>
      <c r="C157" s="7"/>
      <c r="D157" s="7"/>
      <c r="E157" s="7"/>
      <c r="F157" s="7"/>
      <c r="G157" s="7"/>
    </row>
    <row r="158" spans="2:7" x14ac:dyDescent="0.2">
      <c r="B158" s="7"/>
      <c r="C158" s="7"/>
      <c r="D158" s="7"/>
      <c r="E158" s="7"/>
      <c r="F158" s="7"/>
      <c r="G158" s="7"/>
    </row>
    <row r="159" spans="2:7" x14ac:dyDescent="0.2">
      <c r="B159" s="7"/>
      <c r="C159" s="7"/>
      <c r="D159" s="7"/>
      <c r="E159" s="7"/>
      <c r="F159" s="7"/>
      <c r="G159" s="7"/>
    </row>
    <row r="160" spans="2:7" x14ac:dyDescent="0.2">
      <c r="B160" s="7"/>
      <c r="C160" s="7"/>
      <c r="D160" s="7"/>
      <c r="E160" s="7"/>
      <c r="F160" s="7"/>
      <c r="G160" s="7"/>
    </row>
    <row r="161" spans="2:7" x14ac:dyDescent="0.2">
      <c r="B161" s="7"/>
      <c r="C161" s="7"/>
      <c r="D161" s="7"/>
      <c r="E161" s="7"/>
      <c r="F161" s="7"/>
      <c r="G161" s="7"/>
    </row>
    <row r="162" spans="2:7" x14ac:dyDescent="0.2">
      <c r="B162" s="7"/>
      <c r="C162" s="7"/>
      <c r="D162" s="7"/>
      <c r="E162" s="7"/>
      <c r="F162" s="7"/>
      <c r="G162" s="7"/>
    </row>
    <row r="163" spans="2:7" x14ac:dyDescent="0.2">
      <c r="B163" s="7"/>
      <c r="C163" s="7"/>
      <c r="D163" s="7"/>
      <c r="E163" s="7"/>
      <c r="F163" s="7"/>
      <c r="G163" s="7"/>
    </row>
    <row r="164" spans="2:7" x14ac:dyDescent="0.2">
      <c r="B164" s="7"/>
      <c r="C164" s="7"/>
      <c r="D164" s="7"/>
      <c r="E164" s="7"/>
      <c r="F164" s="7"/>
      <c r="G164" s="7"/>
    </row>
    <row r="165" spans="2:7" x14ac:dyDescent="0.2">
      <c r="B165" s="7"/>
      <c r="C165" s="7"/>
      <c r="D165" s="7"/>
      <c r="E165" s="7"/>
      <c r="F165" s="7"/>
      <c r="G165" s="7"/>
    </row>
    <row r="166" spans="2:7" x14ac:dyDescent="0.2">
      <c r="B166" s="7"/>
      <c r="C166" s="7"/>
      <c r="D166" s="7"/>
      <c r="E166" s="7"/>
      <c r="F166" s="7"/>
      <c r="G166" s="7"/>
    </row>
    <row r="167" spans="2:7" x14ac:dyDescent="0.2">
      <c r="B167" s="7"/>
      <c r="C167" s="7"/>
      <c r="D167" s="7"/>
      <c r="E167" s="7"/>
      <c r="F167" s="7"/>
      <c r="G167" s="7"/>
    </row>
    <row r="168" spans="2:7" x14ac:dyDescent="0.2">
      <c r="B168" s="7"/>
      <c r="C168" s="7"/>
      <c r="D168" s="7"/>
      <c r="E168" s="7"/>
      <c r="F168" s="7"/>
      <c r="G168" s="7"/>
    </row>
    <row r="169" spans="2:7" x14ac:dyDescent="0.2">
      <c r="B169" s="7"/>
      <c r="C169" s="7"/>
      <c r="D169" s="7"/>
      <c r="E169" s="7"/>
      <c r="F169" s="7"/>
      <c r="G169" s="7"/>
    </row>
    <row r="170" spans="2:7" x14ac:dyDescent="0.2">
      <c r="B170" s="7"/>
      <c r="C170" s="7"/>
      <c r="D170" s="7"/>
      <c r="E170" s="7"/>
      <c r="F170" s="7"/>
      <c r="G170" s="7"/>
    </row>
    <row r="171" spans="2:7" x14ac:dyDescent="0.2">
      <c r="B171" s="7"/>
      <c r="C171" s="7"/>
      <c r="D171" s="7"/>
      <c r="E171" s="7"/>
      <c r="F171" s="7"/>
      <c r="G171" s="7"/>
    </row>
    <row r="172" spans="2:7" x14ac:dyDescent="0.2">
      <c r="B172" s="7"/>
      <c r="C172" s="7"/>
      <c r="D172" s="7"/>
      <c r="E172" s="7"/>
      <c r="F172" s="7"/>
      <c r="G172" s="7"/>
    </row>
    <row r="173" spans="2:7" x14ac:dyDescent="0.2">
      <c r="B173" s="7"/>
      <c r="C173" s="7"/>
      <c r="D173" s="7"/>
      <c r="E173" s="7"/>
      <c r="F173" s="7"/>
      <c r="G173" s="7"/>
    </row>
    <row r="174" spans="2:7" x14ac:dyDescent="0.2">
      <c r="B174" s="7"/>
      <c r="C174" s="7"/>
      <c r="D174" s="7"/>
      <c r="E174" s="7"/>
      <c r="F174" s="7"/>
      <c r="G174" s="7"/>
    </row>
    <row r="175" spans="2:7" x14ac:dyDescent="0.2">
      <c r="B175" s="7"/>
      <c r="C175" s="7"/>
      <c r="D175" s="7"/>
      <c r="E175" s="7"/>
      <c r="F175" s="7"/>
      <c r="G175" s="7"/>
    </row>
    <row r="176" spans="2:7" x14ac:dyDescent="0.2">
      <c r="B176" s="7"/>
      <c r="C176" s="7"/>
      <c r="D176" s="7"/>
      <c r="E176" s="7"/>
      <c r="F176" s="7"/>
      <c r="G176" s="7"/>
    </row>
    <row r="177" spans="2:7" x14ac:dyDescent="0.2">
      <c r="B177" s="7"/>
      <c r="C177" s="7"/>
      <c r="D177" s="7"/>
      <c r="E177" s="7"/>
      <c r="F177" s="7"/>
      <c r="G177" s="7"/>
    </row>
    <row r="178" spans="2:7" x14ac:dyDescent="0.2">
      <c r="B178" s="7"/>
      <c r="C178" s="7"/>
      <c r="D178" s="7"/>
      <c r="E178" s="7"/>
      <c r="F178" s="7"/>
      <c r="G178" s="7"/>
    </row>
    <row r="179" spans="2:7" x14ac:dyDescent="0.2">
      <c r="B179" s="7"/>
      <c r="C179" s="7"/>
      <c r="D179" s="7"/>
      <c r="E179" s="7"/>
      <c r="F179" s="7"/>
      <c r="G179" s="7"/>
    </row>
    <row r="180" spans="2:7" x14ac:dyDescent="0.2">
      <c r="B180" s="7"/>
      <c r="C180" s="7"/>
      <c r="D180" s="7"/>
      <c r="E180" s="7"/>
      <c r="F180" s="7"/>
      <c r="G180" s="7"/>
    </row>
    <row r="181" spans="2:7" x14ac:dyDescent="0.2">
      <c r="B181" s="7"/>
      <c r="C181" s="7"/>
      <c r="D181" s="7"/>
      <c r="E181" s="7"/>
      <c r="F181" s="7"/>
      <c r="G181" s="7"/>
    </row>
    <row r="182" spans="2:7" x14ac:dyDescent="0.2">
      <c r="B182" s="7"/>
      <c r="C182" s="7"/>
      <c r="D182" s="7"/>
      <c r="E182" s="7"/>
      <c r="F182" s="7"/>
      <c r="G182" s="7"/>
    </row>
    <row r="183" spans="2:7" x14ac:dyDescent="0.2">
      <c r="B183" s="7"/>
      <c r="C183" s="7"/>
      <c r="D183" s="7"/>
      <c r="E183" s="7"/>
      <c r="F183" s="7"/>
      <c r="G183" s="7"/>
    </row>
    <row r="184" spans="2:7" x14ac:dyDescent="0.2">
      <c r="B184" s="7"/>
      <c r="C184" s="7"/>
      <c r="D184" s="7"/>
      <c r="E184" s="7"/>
      <c r="F184" s="7"/>
      <c r="G184" s="7"/>
    </row>
    <row r="185" spans="2:7" x14ac:dyDescent="0.2">
      <c r="B185" s="7"/>
      <c r="C185" s="7"/>
      <c r="D185" s="7"/>
      <c r="E185" s="7"/>
      <c r="F185" s="7"/>
      <c r="G185" s="7"/>
    </row>
    <row r="186" spans="2:7" x14ac:dyDescent="0.2">
      <c r="B186" s="7"/>
      <c r="C186" s="7"/>
      <c r="D186" s="7"/>
      <c r="E186" s="7"/>
      <c r="F186" s="7"/>
      <c r="G186" s="7"/>
    </row>
    <row r="187" spans="2:7" x14ac:dyDescent="0.2">
      <c r="B187" s="7"/>
      <c r="C187" s="7"/>
      <c r="D187" s="7"/>
      <c r="E187" s="7"/>
      <c r="F187" s="7"/>
      <c r="G187" s="7"/>
    </row>
    <row r="188" spans="2:7" x14ac:dyDescent="0.2">
      <c r="B188" s="7"/>
      <c r="C188" s="7"/>
      <c r="D188" s="7"/>
      <c r="E188" s="7"/>
      <c r="F188" s="7"/>
      <c r="G188" s="7"/>
    </row>
    <row r="189" spans="2:7" x14ac:dyDescent="0.2">
      <c r="B189" s="7"/>
      <c r="C189" s="7"/>
      <c r="D189" s="7"/>
      <c r="E189" s="7"/>
      <c r="F189" s="7"/>
      <c r="G189" s="7"/>
    </row>
    <row r="190" spans="2:7" x14ac:dyDescent="0.2">
      <c r="B190" s="7"/>
      <c r="C190" s="7"/>
      <c r="D190" s="7"/>
      <c r="E190" s="7"/>
      <c r="F190" s="7"/>
      <c r="G190" s="7"/>
    </row>
    <row r="191" spans="2:7" x14ac:dyDescent="0.2">
      <c r="B191" s="7"/>
      <c r="C191" s="7"/>
      <c r="D191" s="7"/>
      <c r="E191" s="7"/>
      <c r="F191" s="7"/>
      <c r="G191" s="7"/>
    </row>
    <row r="192" spans="2:7" x14ac:dyDescent="0.2">
      <c r="B192" s="7"/>
      <c r="C192" s="7"/>
      <c r="D192" s="7"/>
      <c r="E192" s="7"/>
      <c r="F192" s="7"/>
      <c r="G192" s="7"/>
    </row>
    <row r="193" spans="2:7" x14ac:dyDescent="0.2">
      <c r="B193" s="7"/>
      <c r="C193" s="7"/>
      <c r="D193" s="7"/>
      <c r="E193" s="7"/>
      <c r="F193" s="7"/>
      <c r="G193" s="7"/>
    </row>
    <row r="194" spans="2:7" x14ac:dyDescent="0.2">
      <c r="B194" s="7"/>
      <c r="C194" s="7"/>
      <c r="D194" s="7"/>
      <c r="E194" s="7"/>
      <c r="F194" s="7"/>
      <c r="G194" s="7"/>
    </row>
    <row r="195" spans="2:7" x14ac:dyDescent="0.2">
      <c r="B195" s="7"/>
      <c r="C195" s="7"/>
      <c r="D195" s="7"/>
      <c r="E195" s="7"/>
      <c r="F195" s="7"/>
      <c r="G195" s="7"/>
    </row>
    <row r="196" spans="2:7" x14ac:dyDescent="0.2">
      <c r="B196" s="7"/>
      <c r="C196" s="7"/>
      <c r="D196" s="7"/>
      <c r="E196" s="7"/>
      <c r="F196" s="7"/>
      <c r="G196" s="7"/>
    </row>
    <row r="197" spans="2:7" x14ac:dyDescent="0.2">
      <c r="B197" s="7"/>
      <c r="C197" s="7"/>
      <c r="D197" s="7"/>
      <c r="E197" s="7"/>
      <c r="F197" s="7"/>
      <c r="G197" s="7"/>
    </row>
    <row r="198" spans="2:7" x14ac:dyDescent="0.2">
      <c r="B198" s="7"/>
      <c r="C198" s="7"/>
      <c r="D198" s="7"/>
      <c r="E198" s="7"/>
      <c r="F198" s="7"/>
      <c r="G198" s="7"/>
    </row>
    <row r="199" spans="2:7" x14ac:dyDescent="0.2">
      <c r="B199" s="7"/>
      <c r="C199" s="7"/>
      <c r="D199" s="7"/>
      <c r="E199" s="7"/>
      <c r="F199" s="7"/>
      <c r="G199" s="7"/>
    </row>
    <row r="200" spans="2:7" x14ac:dyDescent="0.2">
      <c r="B200" s="7"/>
      <c r="C200" s="7"/>
      <c r="D200" s="7"/>
      <c r="E200" s="7"/>
      <c r="F200" s="7"/>
      <c r="G200" s="7"/>
    </row>
    <row r="201" spans="2:7" x14ac:dyDescent="0.2">
      <c r="B201" s="7"/>
      <c r="C201" s="7"/>
      <c r="D201" s="7"/>
      <c r="E201" s="7"/>
      <c r="F201" s="7"/>
      <c r="G201" s="7"/>
    </row>
    <row r="202" spans="2:7" x14ac:dyDescent="0.2">
      <c r="B202" s="7"/>
      <c r="C202" s="7"/>
      <c r="D202" s="7"/>
      <c r="E202" s="7"/>
      <c r="F202" s="7"/>
      <c r="G202" s="7"/>
    </row>
    <row r="203" spans="2:7" x14ac:dyDescent="0.2">
      <c r="B203" s="7"/>
      <c r="C203" s="7"/>
      <c r="D203" s="7"/>
      <c r="E203" s="7"/>
      <c r="F203" s="7"/>
      <c r="G203" s="7"/>
    </row>
    <row r="204" spans="2:7" x14ac:dyDescent="0.2">
      <c r="B204" s="7"/>
      <c r="C204" s="7"/>
      <c r="D204" s="7"/>
      <c r="E204" s="7"/>
      <c r="F204" s="7"/>
      <c r="G204" s="7"/>
    </row>
    <row r="205" spans="2:7" x14ac:dyDescent="0.2">
      <c r="B205" s="7"/>
      <c r="C205" s="7"/>
      <c r="D205" s="7"/>
      <c r="E205" s="7"/>
      <c r="F205" s="7"/>
      <c r="G205" s="7"/>
    </row>
    <row r="206" spans="2:7" x14ac:dyDescent="0.2">
      <c r="B206" s="7"/>
      <c r="C206" s="7"/>
      <c r="D206" s="7"/>
      <c r="E206" s="7"/>
      <c r="F206" s="7"/>
      <c r="G206" s="7"/>
    </row>
    <row r="207" spans="2:7" x14ac:dyDescent="0.2">
      <c r="B207" s="7"/>
      <c r="C207" s="7"/>
      <c r="D207" s="7"/>
      <c r="E207" s="7"/>
      <c r="F207" s="7"/>
      <c r="G207" s="7"/>
    </row>
    <row r="208" spans="2:7" x14ac:dyDescent="0.2">
      <c r="B208" s="7"/>
      <c r="C208" s="7"/>
      <c r="D208" s="7"/>
      <c r="E208" s="7"/>
      <c r="F208" s="7"/>
      <c r="G208" s="7"/>
    </row>
    <row r="209" spans="2:7" x14ac:dyDescent="0.2">
      <c r="B209" s="7"/>
      <c r="C209" s="7"/>
      <c r="D209" s="7"/>
      <c r="E209" s="7"/>
      <c r="F209" s="7"/>
      <c r="G209" s="7"/>
    </row>
    <row r="210" spans="2:7" x14ac:dyDescent="0.2">
      <c r="B210" s="7"/>
      <c r="C210" s="7"/>
      <c r="D210" s="7"/>
      <c r="E210" s="7"/>
      <c r="F210" s="7"/>
      <c r="G210" s="7"/>
    </row>
    <row r="211" spans="2:7" x14ac:dyDescent="0.2">
      <c r="B211" s="7"/>
      <c r="C211" s="7"/>
      <c r="D211" s="7"/>
      <c r="E211" s="7"/>
      <c r="F211" s="7"/>
      <c r="G211" s="7"/>
    </row>
    <row r="212" spans="2:7" x14ac:dyDescent="0.2">
      <c r="B212" s="7"/>
      <c r="C212" s="7"/>
      <c r="D212" s="7"/>
      <c r="E212" s="7"/>
      <c r="F212" s="7"/>
      <c r="G212" s="7"/>
    </row>
    <row r="213" spans="2:7" x14ac:dyDescent="0.2">
      <c r="B213" s="7"/>
      <c r="C213" s="7"/>
      <c r="D213" s="7"/>
      <c r="E213" s="7"/>
      <c r="F213" s="7"/>
      <c r="G213" s="7"/>
    </row>
    <row r="214" spans="2:7" x14ac:dyDescent="0.2">
      <c r="B214" s="7"/>
      <c r="C214" s="7"/>
      <c r="D214" s="7"/>
      <c r="E214" s="7"/>
      <c r="F214" s="7"/>
      <c r="G214" s="7"/>
    </row>
    <row r="215" spans="2:7" x14ac:dyDescent="0.2">
      <c r="B215" s="7"/>
      <c r="C215" s="7"/>
      <c r="D215" s="7"/>
      <c r="E215" s="7"/>
      <c r="F215" s="7"/>
      <c r="G215" s="7"/>
    </row>
    <row r="216" spans="2:7" x14ac:dyDescent="0.2">
      <c r="B216" s="7"/>
      <c r="C216" s="7"/>
      <c r="D216" s="7"/>
      <c r="E216" s="7"/>
      <c r="F216" s="7"/>
      <c r="G216" s="7"/>
    </row>
    <row r="217" spans="2:7" x14ac:dyDescent="0.2">
      <c r="B217" s="7"/>
      <c r="C217" s="7"/>
      <c r="D217" s="7"/>
      <c r="E217" s="7"/>
      <c r="F217" s="7"/>
      <c r="G217" s="7"/>
    </row>
    <row r="218" spans="2:7" x14ac:dyDescent="0.2">
      <c r="B218" s="7"/>
      <c r="C218" s="7"/>
      <c r="D218" s="7"/>
      <c r="E218" s="7"/>
      <c r="F218" s="7"/>
      <c r="G218" s="7"/>
    </row>
    <row r="219" spans="2:7" x14ac:dyDescent="0.2">
      <c r="B219" s="7"/>
      <c r="C219" s="7"/>
      <c r="D219" s="7"/>
      <c r="E219" s="7"/>
      <c r="F219" s="7"/>
      <c r="G219" s="7"/>
    </row>
    <row r="220" spans="2:7" x14ac:dyDescent="0.2">
      <c r="B220" s="7"/>
      <c r="C220" s="7"/>
      <c r="D220" s="7"/>
      <c r="E220" s="7"/>
      <c r="F220" s="7"/>
      <c r="G220" s="7"/>
    </row>
    <row r="221" spans="2:7" x14ac:dyDescent="0.2">
      <c r="B221" s="7"/>
      <c r="C221" s="7"/>
      <c r="D221" s="7"/>
      <c r="E221" s="7"/>
      <c r="F221" s="7"/>
      <c r="G221" s="7"/>
    </row>
    <row r="222" spans="2:7" x14ac:dyDescent="0.2">
      <c r="B222" s="7"/>
      <c r="C222" s="7"/>
      <c r="D222" s="7"/>
      <c r="E222" s="7"/>
      <c r="F222" s="7"/>
      <c r="G222" s="7"/>
    </row>
    <row r="223" spans="2:7" x14ac:dyDescent="0.2">
      <c r="B223" s="7"/>
      <c r="C223" s="7"/>
      <c r="D223" s="7"/>
      <c r="E223" s="7"/>
      <c r="F223" s="7"/>
      <c r="G223" s="7"/>
    </row>
    <row r="224" spans="2:7" x14ac:dyDescent="0.2">
      <c r="B224" s="7"/>
      <c r="C224" s="7"/>
      <c r="D224" s="7"/>
      <c r="E224" s="7"/>
      <c r="F224" s="7"/>
      <c r="G224" s="7"/>
    </row>
    <row r="225" spans="2:7" x14ac:dyDescent="0.2">
      <c r="B225" s="7"/>
      <c r="C225" s="7"/>
      <c r="D225" s="7"/>
      <c r="E225" s="7"/>
      <c r="F225" s="7"/>
      <c r="G225" s="7"/>
    </row>
    <row r="226" spans="2:7" x14ac:dyDescent="0.2">
      <c r="B226" s="7"/>
      <c r="C226" s="7"/>
      <c r="D226" s="7"/>
      <c r="E226" s="7"/>
      <c r="F226" s="7"/>
      <c r="G226" s="7"/>
    </row>
    <row r="227" spans="2:7" x14ac:dyDescent="0.2">
      <c r="B227" s="7"/>
      <c r="C227" s="7"/>
      <c r="D227" s="7"/>
      <c r="E227" s="7"/>
      <c r="F227" s="7"/>
      <c r="G227" s="7"/>
    </row>
    <row r="228" spans="2:7" x14ac:dyDescent="0.2">
      <c r="B228" s="7"/>
      <c r="C228" s="7"/>
      <c r="D228" s="7"/>
      <c r="E228" s="7"/>
      <c r="F228" s="7"/>
      <c r="G228" s="7"/>
    </row>
    <row r="229" spans="2:7" x14ac:dyDescent="0.2">
      <c r="B229" s="7"/>
      <c r="C229" s="7"/>
      <c r="D229" s="7"/>
      <c r="E229" s="7"/>
      <c r="F229" s="7"/>
      <c r="G229" s="7"/>
    </row>
    <row r="230" spans="2:7" x14ac:dyDescent="0.2">
      <c r="B230" s="7"/>
      <c r="C230" s="7"/>
      <c r="D230" s="7"/>
      <c r="E230" s="7"/>
      <c r="F230" s="7"/>
      <c r="G230" s="7"/>
    </row>
    <row r="231" spans="2:7" x14ac:dyDescent="0.2">
      <c r="B231" s="7"/>
      <c r="C231" s="7"/>
      <c r="D231" s="7"/>
      <c r="E231" s="7"/>
      <c r="F231" s="7"/>
      <c r="G231" s="7"/>
    </row>
    <row r="232" spans="2:7" x14ac:dyDescent="0.2">
      <c r="B232" s="7"/>
      <c r="C232" s="7"/>
      <c r="D232" s="7"/>
      <c r="E232" s="7"/>
      <c r="F232" s="7"/>
      <c r="G232" s="7"/>
    </row>
    <row r="233" spans="2:7" x14ac:dyDescent="0.2">
      <c r="B233" s="7"/>
      <c r="C233" s="7"/>
      <c r="D233" s="7"/>
      <c r="E233" s="7"/>
      <c r="F233" s="7"/>
      <c r="G233" s="7"/>
    </row>
    <row r="234" spans="2:7" x14ac:dyDescent="0.2">
      <c r="B234" s="7"/>
      <c r="C234" s="7"/>
      <c r="D234" s="7"/>
      <c r="E234" s="7"/>
      <c r="F234" s="7"/>
      <c r="G234" s="7"/>
    </row>
    <row r="235" spans="2:7" x14ac:dyDescent="0.2">
      <c r="B235" s="7"/>
      <c r="C235" s="7"/>
      <c r="D235" s="7"/>
      <c r="E235" s="7"/>
      <c r="F235" s="7"/>
      <c r="G235" s="7"/>
    </row>
    <row r="236" spans="2:7" x14ac:dyDescent="0.2">
      <c r="B236" s="7"/>
      <c r="C236" s="7"/>
      <c r="D236" s="7"/>
      <c r="E236" s="7"/>
      <c r="F236" s="7"/>
      <c r="G236" s="7"/>
    </row>
    <row r="237" spans="2:7" x14ac:dyDescent="0.2">
      <c r="B237" s="7"/>
      <c r="C237" s="7"/>
      <c r="D237" s="7"/>
      <c r="E237" s="7"/>
      <c r="F237" s="7"/>
      <c r="G237" s="7"/>
    </row>
    <row r="238" spans="2:7" x14ac:dyDescent="0.2">
      <c r="B238" s="7"/>
      <c r="C238" s="7"/>
      <c r="D238" s="7"/>
      <c r="E238" s="7"/>
      <c r="F238" s="7"/>
      <c r="G238" s="7"/>
    </row>
    <row r="239" spans="2:7" x14ac:dyDescent="0.2">
      <c r="B239" s="7"/>
      <c r="C239" s="7"/>
      <c r="D239" s="7"/>
      <c r="E239" s="7"/>
      <c r="F239" s="7"/>
      <c r="G239" s="7"/>
    </row>
    <row r="240" spans="2:7" x14ac:dyDescent="0.2">
      <c r="B240" s="7"/>
      <c r="C240" s="7"/>
      <c r="D240" s="7"/>
      <c r="E240" s="7"/>
      <c r="F240" s="7"/>
      <c r="G240" s="7"/>
    </row>
    <row r="241" spans="2:7" x14ac:dyDescent="0.2">
      <c r="B241" s="7"/>
      <c r="C241" s="7"/>
      <c r="D241" s="7"/>
      <c r="E241" s="7"/>
      <c r="F241" s="7"/>
      <c r="G241" s="7"/>
    </row>
    <row r="242" spans="2:7" x14ac:dyDescent="0.2">
      <c r="B242" s="7"/>
      <c r="C242" s="7"/>
      <c r="D242" s="7"/>
      <c r="E242" s="7"/>
      <c r="F242" s="7"/>
      <c r="G242" s="7"/>
    </row>
    <row r="243" spans="2:7" x14ac:dyDescent="0.2">
      <c r="B243" s="7"/>
      <c r="C243" s="7"/>
      <c r="D243" s="7"/>
      <c r="E243" s="7"/>
      <c r="F243" s="7"/>
      <c r="G243" s="7"/>
    </row>
    <row r="244" spans="2:7" x14ac:dyDescent="0.2">
      <c r="B244" s="7"/>
      <c r="C244" s="7"/>
      <c r="D244" s="7"/>
      <c r="E244" s="7"/>
      <c r="F244" s="7"/>
      <c r="G244" s="7"/>
    </row>
    <row r="245" spans="2:7" x14ac:dyDescent="0.2">
      <c r="B245" s="7"/>
      <c r="C245" s="7"/>
      <c r="D245" s="7"/>
      <c r="E245" s="7"/>
      <c r="F245" s="7"/>
      <c r="G245" s="7"/>
    </row>
    <row r="246" spans="2:7" x14ac:dyDescent="0.2">
      <c r="B246" s="7"/>
      <c r="C246" s="7"/>
      <c r="D246" s="7"/>
      <c r="E246" s="7"/>
      <c r="F246" s="7"/>
      <c r="G246" s="7"/>
    </row>
    <row r="247" spans="2:7" x14ac:dyDescent="0.2">
      <c r="B247" s="7"/>
      <c r="C247" s="7"/>
      <c r="D247" s="7"/>
      <c r="E247" s="7"/>
      <c r="F247" s="7"/>
      <c r="G247" s="7"/>
    </row>
    <row r="248" spans="2:7" x14ac:dyDescent="0.2">
      <c r="B248" s="7"/>
      <c r="C248" s="7"/>
      <c r="D248" s="7"/>
      <c r="E248" s="7"/>
      <c r="F248" s="7"/>
      <c r="G248" s="7"/>
    </row>
    <row r="249" spans="2:7" x14ac:dyDescent="0.2">
      <c r="B249" s="7"/>
      <c r="C249" s="7"/>
      <c r="D249" s="7"/>
      <c r="E249" s="7"/>
      <c r="F249" s="7"/>
      <c r="G249" s="7"/>
    </row>
    <row r="250" spans="2:7" x14ac:dyDescent="0.2">
      <c r="B250" s="7"/>
      <c r="C250" s="7"/>
      <c r="D250" s="7"/>
      <c r="E250" s="7"/>
      <c r="F250" s="7"/>
      <c r="G250" s="7"/>
    </row>
    <row r="251" spans="2:7" x14ac:dyDescent="0.2">
      <c r="B251" s="7"/>
      <c r="C251" s="7"/>
      <c r="D251" s="7"/>
      <c r="E251" s="7"/>
      <c r="F251" s="7"/>
      <c r="G251" s="7"/>
    </row>
    <row r="252" spans="2:7" x14ac:dyDescent="0.2">
      <c r="B252" s="7"/>
      <c r="C252" s="7"/>
      <c r="D252" s="7"/>
      <c r="E252" s="7"/>
      <c r="F252" s="7"/>
      <c r="G252" s="7"/>
    </row>
    <row r="253" spans="2:7" x14ac:dyDescent="0.2">
      <c r="B253" s="7"/>
      <c r="C253" s="7"/>
      <c r="D253" s="7"/>
      <c r="E253" s="7"/>
      <c r="F253" s="7"/>
      <c r="G253" s="7"/>
    </row>
    <row r="254" spans="2:7" x14ac:dyDescent="0.2">
      <c r="B254" s="7"/>
      <c r="C254" s="7"/>
      <c r="D254" s="7"/>
      <c r="E254" s="7"/>
      <c r="F254" s="7"/>
      <c r="G254" s="7"/>
    </row>
    <row r="255" spans="2:7" x14ac:dyDescent="0.2">
      <c r="B255" s="7"/>
      <c r="C255" s="7"/>
      <c r="D255" s="7"/>
      <c r="E255" s="7"/>
      <c r="F255" s="7"/>
      <c r="G255" s="7"/>
    </row>
    <row r="256" spans="2:7" x14ac:dyDescent="0.2">
      <c r="B256" s="7"/>
      <c r="C256" s="7"/>
      <c r="D256" s="7"/>
      <c r="E256" s="7"/>
      <c r="F256" s="7"/>
      <c r="G256" s="7"/>
    </row>
    <row r="257" spans="2:7" x14ac:dyDescent="0.2">
      <c r="B257" s="7"/>
      <c r="C257" s="7"/>
      <c r="D257" s="7"/>
      <c r="E257" s="7"/>
      <c r="F257" s="7"/>
      <c r="G257" s="7"/>
    </row>
    <row r="258" spans="2:7" x14ac:dyDescent="0.2">
      <c r="B258" s="7"/>
      <c r="C258" s="7"/>
      <c r="D258" s="7"/>
      <c r="E258" s="7"/>
      <c r="F258" s="7"/>
      <c r="G258" s="7"/>
    </row>
    <row r="259" spans="2:7" x14ac:dyDescent="0.2">
      <c r="B259" s="7"/>
      <c r="C259" s="7"/>
      <c r="D259" s="7"/>
      <c r="E259" s="7"/>
      <c r="F259" s="7"/>
      <c r="G259" s="7"/>
    </row>
    <row r="260" spans="2:7" x14ac:dyDescent="0.2">
      <c r="B260" s="7"/>
      <c r="C260" s="7"/>
      <c r="D260" s="7"/>
      <c r="E260" s="7"/>
      <c r="F260" s="7"/>
      <c r="G260" s="7"/>
    </row>
    <row r="261" spans="2:7" x14ac:dyDescent="0.2">
      <c r="B261" s="7"/>
      <c r="C261" s="7"/>
      <c r="D261" s="7"/>
      <c r="E261" s="7"/>
      <c r="F261" s="7"/>
      <c r="G261" s="7"/>
    </row>
    <row r="262" spans="2:7" x14ac:dyDescent="0.2">
      <c r="B262" s="7"/>
      <c r="C262" s="7"/>
      <c r="D262" s="7"/>
      <c r="E262" s="7"/>
      <c r="F262" s="7"/>
      <c r="G262" s="7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70" zoomScaleNormal="100" zoomScaleSheetLayoutView="70" workbookViewId="0">
      <selection activeCell="J27" sqref="J27"/>
    </sheetView>
  </sheetViews>
  <sheetFormatPr baseColWidth="10" defaultColWidth="11.42578125" defaultRowHeight="12.75" customHeight="1" x14ac:dyDescent="0.2"/>
  <cols>
    <col min="1" max="1" width="44.5703125" style="7" customWidth="1"/>
    <col min="2" max="4" width="19.5703125" style="7" customWidth="1"/>
    <col min="5" max="5" width="19.5703125" style="166" customWidth="1"/>
    <col min="6" max="7" width="19.5703125" style="7" customWidth="1"/>
    <col min="8" max="8" width="10.7109375" style="7" customWidth="1"/>
    <col min="9" max="16384" width="11.42578125" style="7"/>
  </cols>
  <sheetData>
    <row r="1" spans="1:10" ht="18" customHeight="1" x14ac:dyDescent="0.25">
      <c r="A1" s="275" t="s">
        <v>50</v>
      </c>
      <c r="B1" s="275"/>
      <c r="C1" s="275"/>
      <c r="D1" s="275"/>
      <c r="E1" s="275"/>
      <c r="F1" s="275"/>
      <c r="G1" s="275"/>
    </row>
    <row r="2" spans="1:10" ht="12.75" customHeight="1" x14ac:dyDescent="0.25">
      <c r="A2" s="276"/>
      <c r="B2" s="277"/>
      <c r="C2" s="277"/>
      <c r="D2" s="277"/>
      <c r="E2" s="277"/>
    </row>
    <row r="3" spans="1:10" ht="38.25" customHeight="1" x14ac:dyDescent="0.2">
      <c r="A3" s="336" t="s">
        <v>211</v>
      </c>
      <c r="B3" s="336"/>
      <c r="C3" s="336"/>
      <c r="D3" s="336"/>
      <c r="E3" s="336"/>
      <c r="F3" s="336"/>
      <c r="G3" s="336"/>
    </row>
    <row r="4" spans="1:10" ht="13.5" customHeight="1" thickBot="1" x14ac:dyDescent="0.25">
      <c r="A4" s="153"/>
      <c r="B4" s="153"/>
      <c r="C4" s="153"/>
      <c r="D4" s="153"/>
      <c r="E4" s="153"/>
      <c r="F4" s="153"/>
      <c r="G4" s="153"/>
    </row>
    <row r="5" spans="1:10" s="8" customFormat="1" ht="20.25" customHeight="1" x14ac:dyDescent="0.2">
      <c r="A5" s="316" t="s">
        <v>28</v>
      </c>
      <c r="B5" s="340">
        <v>2015</v>
      </c>
      <c r="C5" s="341"/>
      <c r="D5" s="340">
        <v>2016</v>
      </c>
      <c r="E5" s="341"/>
      <c r="F5" s="340">
        <v>2017</v>
      </c>
      <c r="G5" s="342"/>
      <c r="H5" s="7"/>
      <c r="I5" s="7"/>
      <c r="J5" s="7"/>
    </row>
    <row r="6" spans="1:10" s="8" customFormat="1" ht="31.5" customHeight="1" thickBot="1" x14ac:dyDescent="0.25">
      <c r="A6" s="317"/>
      <c r="B6" s="223" t="s">
        <v>90</v>
      </c>
      <c r="C6" s="223" t="s">
        <v>93</v>
      </c>
      <c r="D6" s="223" t="s">
        <v>90</v>
      </c>
      <c r="E6" s="223" t="s">
        <v>93</v>
      </c>
      <c r="F6" s="223" t="s">
        <v>90</v>
      </c>
      <c r="G6" s="224" t="s">
        <v>93</v>
      </c>
      <c r="H6" s="7"/>
      <c r="I6" s="7"/>
      <c r="J6" s="7"/>
    </row>
    <row r="7" spans="1:10" s="8" customFormat="1" ht="13.9" customHeight="1" x14ac:dyDescent="0.2">
      <c r="A7" s="213" t="s">
        <v>139</v>
      </c>
      <c r="B7" s="209">
        <v>25428.927781185012</v>
      </c>
      <c r="C7" s="214">
        <v>55275.207297774054</v>
      </c>
      <c r="D7" s="209">
        <v>19683.933314440983</v>
      </c>
      <c r="E7" s="214">
        <v>46932.996377373973</v>
      </c>
      <c r="F7" s="209">
        <v>20754.846328416017</v>
      </c>
      <c r="G7" s="214">
        <v>56261.136356365976</v>
      </c>
      <c r="H7" s="7"/>
      <c r="I7" s="7"/>
      <c r="J7" s="7"/>
    </row>
    <row r="8" spans="1:10" s="8" customFormat="1" x14ac:dyDescent="0.2">
      <c r="A8" s="215" t="s">
        <v>140</v>
      </c>
      <c r="B8" s="50">
        <v>362345.50203154137</v>
      </c>
      <c r="C8" s="52">
        <v>836398.18030562205</v>
      </c>
      <c r="D8" s="50">
        <v>325555.23660164414</v>
      </c>
      <c r="E8" s="52">
        <v>745148.48408003175</v>
      </c>
      <c r="F8" s="50">
        <v>341248.62947869394</v>
      </c>
      <c r="G8" s="52">
        <v>759797.71383379353</v>
      </c>
      <c r="H8" s="7"/>
      <c r="I8" s="7"/>
      <c r="J8" s="7"/>
    </row>
    <row r="9" spans="1:10" s="8" customFormat="1" x14ac:dyDescent="0.2">
      <c r="A9" s="215" t="s">
        <v>141</v>
      </c>
      <c r="B9" s="50">
        <v>1844.944097757</v>
      </c>
      <c r="C9" s="52">
        <v>2866.9116138539998</v>
      </c>
      <c r="D9" s="50">
        <v>1516.8963374089997</v>
      </c>
      <c r="E9" s="52">
        <v>1808.5711956920002</v>
      </c>
      <c r="F9" s="50">
        <v>856.42706822699995</v>
      </c>
      <c r="G9" s="52">
        <v>2396.0581316460016</v>
      </c>
      <c r="H9" s="7"/>
      <c r="I9" s="7"/>
      <c r="J9" s="7"/>
    </row>
    <row r="10" spans="1:10" s="8" customFormat="1" x14ac:dyDescent="0.2">
      <c r="A10" s="215" t="s">
        <v>142</v>
      </c>
      <c r="B10" s="50">
        <v>125678.74717356394</v>
      </c>
      <c r="C10" s="52">
        <v>250867.21154937471</v>
      </c>
      <c r="D10" s="50">
        <v>138289.13808391031</v>
      </c>
      <c r="E10" s="52">
        <v>292196.96976735431</v>
      </c>
      <c r="F10" s="50">
        <v>137219.58291833047</v>
      </c>
      <c r="G10" s="52">
        <v>289326.36756668106</v>
      </c>
      <c r="H10" s="7"/>
      <c r="I10" s="7"/>
      <c r="J10" s="7"/>
    </row>
    <row r="11" spans="1:10" s="8" customFormat="1" x14ac:dyDescent="0.2">
      <c r="A11" s="215" t="s">
        <v>143</v>
      </c>
      <c r="B11" s="50">
        <v>76415.868245393736</v>
      </c>
      <c r="C11" s="52">
        <v>295015.81410091161</v>
      </c>
      <c r="D11" s="50">
        <v>81774.111342230593</v>
      </c>
      <c r="E11" s="52">
        <v>307307.14957883355</v>
      </c>
      <c r="F11" s="50">
        <v>86834.807349082475</v>
      </c>
      <c r="G11" s="52">
        <v>326869.10940359841</v>
      </c>
      <c r="H11" s="7"/>
      <c r="I11" s="7"/>
      <c r="J11" s="7"/>
    </row>
    <row r="12" spans="1:10" s="8" customFormat="1" x14ac:dyDescent="0.2">
      <c r="A12" s="215" t="s">
        <v>144</v>
      </c>
      <c r="B12" s="50">
        <v>128308.60866486686</v>
      </c>
      <c r="C12" s="52">
        <v>145514.84585935707</v>
      </c>
      <c r="D12" s="50">
        <v>109330.02162522776</v>
      </c>
      <c r="E12" s="52">
        <v>132456.66313189099</v>
      </c>
      <c r="F12" s="50">
        <v>124541.34886048108</v>
      </c>
      <c r="G12" s="52">
        <v>194698.20276621298</v>
      </c>
      <c r="H12" s="7"/>
      <c r="I12" s="7"/>
      <c r="J12" s="7"/>
    </row>
    <row r="13" spans="1:10" s="8" customFormat="1" x14ac:dyDescent="0.2">
      <c r="A13" s="215" t="s">
        <v>145</v>
      </c>
      <c r="B13" s="50">
        <v>54207.729378107062</v>
      </c>
      <c r="C13" s="52">
        <v>97127.58969352112</v>
      </c>
      <c r="D13" s="50">
        <v>36377.556476737991</v>
      </c>
      <c r="E13" s="52">
        <v>66045.840775229997</v>
      </c>
      <c r="F13" s="50">
        <v>31661.147120062018</v>
      </c>
      <c r="G13" s="52">
        <v>70589.426676812</v>
      </c>
      <c r="H13" s="7"/>
      <c r="I13" s="7"/>
      <c r="J13" s="7"/>
    </row>
    <row r="14" spans="1:10" s="8" customFormat="1" x14ac:dyDescent="0.2">
      <c r="A14" s="216" t="s">
        <v>146</v>
      </c>
      <c r="B14" s="56"/>
      <c r="C14" s="58"/>
      <c r="D14" s="56"/>
      <c r="E14" s="58"/>
      <c r="F14" s="56"/>
      <c r="G14" s="58"/>
      <c r="H14" s="7"/>
      <c r="I14" s="7"/>
      <c r="J14" s="7"/>
    </row>
    <row r="15" spans="1:10" s="8" customFormat="1" ht="21" customHeight="1" x14ac:dyDescent="0.2">
      <c r="A15" s="225" t="s">
        <v>26</v>
      </c>
      <c r="B15" s="26">
        <v>774230.32737241499</v>
      </c>
      <c r="C15" s="27">
        <v>1683065.7604204146</v>
      </c>
      <c r="D15" s="26">
        <v>712526.89378160087</v>
      </c>
      <c r="E15" s="27">
        <v>1591896.6749064063</v>
      </c>
      <c r="F15" s="26">
        <v>743116.78912329301</v>
      </c>
      <c r="G15" s="27">
        <v>1699938.0147351101</v>
      </c>
      <c r="H15" s="7"/>
      <c r="I15" s="7"/>
      <c r="J15" s="7"/>
    </row>
    <row r="16" spans="1:10" s="8" customFormat="1" x14ac:dyDescent="0.2">
      <c r="A16" s="217" t="s">
        <v>147</v>
      </c>
      <c r="B16" s="196">
        <v>130587.90324188101</v>
      </c>
      <c r="C16" s="49">
        <v>267116.0710885002</v>
      </c>
      <c r="D16" s="196">
        <v>148778.22461814011</v>
      </c>
      <c r="E16" s="49">
        <v>392392.9350953328</v>
      </c>
      <c r="F16" s="196">
        <v>160493.550490472</v>
      </c>
      <c r="G16" s="49">
        <v>357100.4475759638</v>
      </c>
      <c r="H16" s="7"/>
      <c r="I16" s="7"/>
      <c r="J16" s="7"/>
    </row>
    <row r="17" spans="1:10" s="8" customFormat="1" x14ac:dyDescent="0.2">
      <c r="A17" s="215" t="s">
        <v>148</v>
      </c>
      <c r="B17" s="50">
        <v>3180.5162607279999</v>
      </c>
      <c r="C17" s="52">
        <v>9965.3681528119996</v>
      </c>
      <c r="D17" s="50">
        <v>1304.6450274739993</v>
      </c>
      <c r="E17" s="52">
        <v>3874.5601343620015</v>
      </c>
      <c r="F17" s="50">
        <v>921.13721162500008</v>
      </c>
      <c r="G17" s="52">
        <v>1874.1179084849998</v>
      </c>
      <c r="H17" s="7"/>
      <c r="I17" s="7"/>
      <c r="J17" s="7"/>
    </row>
    <row r="18" spans="1:10" s="8" customFormat="1" x14ac:dyDescent="0.2">
      <c r="A18" s="216" t="s">
        <v>149</v>
      </c>
      <c r="B18" s="56"/>
      <c r="C18" s="58"/>
      <c r="D18" s="50">
        <v>141.10917171600002</v>
      </c>
      <c r="E18" s="58">
        <v>42.907702325999999</v>
      </c>
      <c r="F18" s="50">
        <v>71.59705233599999</v>
      </c>
      <c r="G18" s="58">
        <v>142.92621269599999</v>
      </c>
      <c r="H18" s="7"/>
      <c r="I18" s="7"/>
      <c r="J18" s="7"/>
    </row>
    <row r="19" spans="1:10" s="8" customFormat="1" ht="16.5" customHeight="1" x14ac:dyDescent="0.2">
      <c r="A19" s="225" t="s">
        <v>27</v>
      </c>
      <c r="B19" s="26">
        <v>133768.419502609</v>
      </c>
      <c r="C19" s="27">
        <v>277081.43924131221</v>
      </c>
      <c r="D19" s="26">
        <v>150223.97881733009</v>
      </c>
      <c r="E19" s="27">
        <v>396310.40293202078</v>
      </c>
      <c r="F19" s="26">
        <v>161486.284754433</v>
      </c>
      <c r="G19" s="27">
        <v>359117.49169714481</v>
      </c>
      <c r="H19" s="7"/>
      <c r="I19" s="7"/>
      <c r="J19" s="7"/>
    </row>
    <row r="20" spans="1:10" s="8" customFormat="1" ht="13.15" customHeight="1" x14ac:dyDescent="0.2">
      <c r="A20" s="217" t="s">
        <v>150</v>
      </c>
      <c r="B20" s="50"/>
      <c r="C20" s="50"/>
      <c r="D20" s="50"/>
      <c r="E20" s="49"/>
      <c r="F20" s="50"/>
      <c r="G20" s="49"/>
      <c r="H20" s="7"/>
      <c r="I20" s="7"/>
      <c r="J20" s="7"/>
    </row>
    <row r="21" spans="1:10" s="8" customFormat="1" x14ac:dyDescent="0.2">
      <c r="A21" s="215" t="s">
        <v>156</v>
      </c>
      <c r="B21" s="50"/>
      <c r="C21" s="50"/>
      <c r="D21" s="50"/>
      <c r="E21" s="52"/>
      <c r="F21" s="50"/>
      <c r="G21" s="52"/>
      <c r="H21" s="7"/>
      <c r="I21" s="7"/>
      <c r="J21" s="7"/>
    </row>
    <row r="22" spans="1:10" s="8" customFormat="1" x14ac:dyDescent="0.2">
      <c r="A22" s="215" t="s">
        <v>151</v>
      </c>
      <c r="B22" s="50">
        <v>2710.0017792119997</v>
      </c>
      <c r="C22" s="52">
        <v>1075.3677900200003</v>
      </c>
      <c r="D22" s="50">
        <v>25.390300541999999</v>
      </c>
      <c r="E22" s="52">
        <v>66.782578326000021</v>
      </c>
      <c r="F22" s="50">
        <v>78.624494213999995</v>
      </c>
      <c r="G22" s="52">
        <v>194.38282103699999</v>
      </c>
      <c r="H22" s="7"/>
      <c r="I22" s="7"/>
      <c r="J22" s="7"/>
    </row>
    <row r="23" spans="1:10" s="8" customFormat="1" x14ac:dyDescent="0.2">
      <c r="A23" s="215" t="s">
        <v>152</v>
      </c>
      <c r="B23" s="50">
        <v>34338.038990950001</v>
      </c>
      <c r="C23" s="52">
        <v>17274.540167505002</v>
      </c>
      <c r="D23" s="50">
        <v>20499.882714564003</v>
      </c>
      <c r="E23" s="52">
        <v>41849.190231973</v>
      </c>
      <c r="F23" s="50">
        <v>16429.392832204998</v>
      </c>
      <c r="G23" s="52">
        <v>28301.982585410002</v>
      </c>
      <c r="H23" s="7"/>
      <c r="I23" s="7"/>
      <c r="J23" s="7"/>
    </row>
    <row r="24" spans="1:10" s="8" customFormat="1" x14ac:dyDescent="0.2">
      <c r="A24" s="215" t="s">
        <v>153</v>
      </c>
      <c r="B24" s="50">
        <v>3052.2697690490008</v>
      </c>
      <c r="C24" s="52">
        <v>8900.4382449169971</v>
      </c>
      <c r="D24" s="50">
        <v>2109.8235857899999</v>
      </c>
      <c r="E24" s="52">
        <v>6149.6674597400015</v>
      </c>
      <c r="F24" s="50">
        <v>2621.2160381570006</v>
      </c>
      <c r="G24" s="52">
        <v>8511.4010267920039</v>
      </c>
      <c r="H24" s="7"/>
      <c r="I24" s="7"/>
      <c r="J24" s="7"/>
    </row>
    <row r="25" spans="1:10" s="8" customFormat="1" x14ac:dyDescent="0.2">
      <c r="A25" s="215" t="s">
        <v>154</v>
      </c>
      <c r="B25" s="50">
        <v>16055.463706613013</v>
      </c>
      <c r="C25" s="52">
        <v>54960.763426120982</v>
      </c>
      <c r="D25" s="50">
        <v>18225.744492607013</v>
      </c>
      <c r="E25" s="52">
        <v>57066.262751277958</v>
      </c>
      <c r="F25" s="50">
        <v>16804.064929142995</v>
      </c>
      <c r="G25" s="52">
        <v>50295.848764710041</v>
      </c>
      <c r="H25" s="7"/>
      <c r="I25" s="7"/>
      <c r="J25" s="7"/>
    </row>
    <row r="26" spans="1:10" s="8" customFormat="1" ht="12.75" customHeight="1" x14ac:dyDescent="0.2">
      <c r="A26" s="216" t="s">
        <v>169</v>
      </c>
      <c r="B26" s="56">
        <v>399.79450522999997</v>
      </c>
      <c r="C26" s="58">
        <v>1098.5396869640001</v>
      </c>
      <c r="D26" s="56">
        <v>419.89735723800004</v>
      </c>
      <c r="E26" s="58">
        <v>2212.4057605150001</v>
      </c>
      <c r="F26" s="56">
        <v>96.755099999999999</v>
      </c>
      <c r="G26" s="58">
        <v>654.98512290199994</v>
      </c>
      <c r="H26" s="7"/>
      <c r="I26" s="7"/>
      <c r="J26" s="7"/>
    </row>
    <row r="27" spans="1:10" s="8" customFormat="1" ht="20.25" customHeight="1" x14ac:dyDescent="0.2">
      <c r="A27" s="225" t="s">
        <v>25</v>
      </c>
      <c r="B27" s="26">
        <v>56555.568751054008</v>
      </c>
      <c r="C27" s="27">
        <v>83309.649315526985</v>
      </c>
      <c r="D27" s="26">
        <v>41280.738450741017</v>
      </c>
      <c r="E27" s="27">
        <v>107344.30878183198</v>
      </c>
      <c r="F27" s="26">
        <v>36030.053393718998</v>
      </c>
      <c r="G27" s="27">
        <v>87958.600320851052</v>
      </c>
      <c r="H27" s="7"/>
      <c r="I27" s="7"/>
      <c r="J27" s="7"/>
    </row>
    <row r="28" spans="1:10" s="8" customFormat="1" ht="22.5" customHeight="1" thickBot="1" x14ac:dyDescent="0.25">
      <c r="A28" s="78" t="s">
        <v>1</v>
      </c>
      <c r="B28" s="218">
        <v>964554.31562607805</v>
      </c>
      <c r="C28" s="219">
        <v>2043456.848977254</v>
      </c>
      <c r="D28" s="218">
        <v>904031.61104967189</v>
      </c>
      <c r="E28" s="219">
        <v>2095551.3866202594</v>
      </c>
      <c r="F28" s="218">
        <v>940633.127271445</v>
      </c>
      <c r="G28" s="219">
        <v>2147014.1067531062</v>
      </c>
      <c r="H28" s="7"/>
      <c r="I28" s="7"/>
      <c r="J28" s="7"/>
    </row>
    <row r="29" spans="1:10" s="8" customFormat="1" x14ac:dyDescent="0.2">
      <c r="H29" s="7"/>
      <c r="I29" s="7"/>
      <c r="J29" s="7"/>
    </row>
    <row r="30" spans="1:10" s="8" customFormat="1" x14ac:dyDescent="0.2">
      <c r="A30" s="8" t="s">
        <v>168</v>
      </c>
      <c r="H30" s="7"/>
      <c r="I30" s="7"/>
      <c r="J30" s="7"/>
    </row>
    <row r="31" spans="1:10" s="8" customFormat="1" x14ac:dyDescent="0.2">
      <c r="A31" s="8" t="s">
        <v>155</v>
      </c>
      <c r="B31" s="7"/>
      <c r="C31" s="7"/>
      <c r="D31" s="7"/>
      <c r="E31" s="7"/>
      <c r="F31" s="7"/>
      <c r="G31" s="7"/>
      <c r="H31" s="7"/>
      <c r="I31" s="7"/>
      <c r="J31" s="7"/>
    </row>
    <row r="41" ht="15.75" customHeight="1" x14ac:dyDescent="0.2"/>
  </sheetData>
  <mergeCells count="7">
    <mergeCell ref="A1:G1"/>
    <mergeCell ref="A2:E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M54"/>
  <sheetViews>
    <sheetView showGridLines="0" view="pageBreakPreview" zoomScale="70" zoomScaleNormal="100" zoomScaleSheetLayoutView="70" workbookViewId="0">
      <selection activeCell="A4" sqref="A4:G4"/>
    </sheetView>
  </sheetViews>
  <sheetFormatPr baseColWidth="10" defaultColWidth="11.42578125" defaultRowHeight="12.75" x14ac:dyDescent="0.2"/>
  <cols>
    <col min="1" max="1" width="63.42578125" style="9" customWidth="1"/>
    <col min="2" max="7" width="17.42578125" style="8" customWidth="1"/>
    <col min="8" max="16384" width="11.42578125" style="8"/>
  </cols>
  <sheetData>
    <row r="1" spans="1:7" ht="18" customHeight="1" x14ac:dyDescent="0.2">
      <c r="A1" s="286" t="s">
        <v>50</v>
      </c>
      <c r="B1" s="286"/>
      <c r="C1" s="286"/>
      <c r="D1" s="286"/>
      <c r="E1" s="286"/>
      <c r="F1" s="286"/>
      <c r="G1" s="286"/>
    </row>
    <row r="2" spans="1:7" x14ac:dyDescent="0.2">
      <c r="A2" s="13"/>
    </row>
    <row r="3" spans="1:7" ht="15" x14ac:dyDescent="0.25">
      <c r="A3" s="287" t="s">
        <v>203</v>
      </c>
      <c r="B3" s="287"/>
      <c r="C3" s="287"/>
      <c r="D3" s="287"/>
      <c r="E3" s="287"/>
      <c r="F3" s="287"/>
      <c r="G3" s="287"/>
    </row>
    <row r="4" spans="1:7" ht="15" x14ac:dyDescent="0.25">
      <c r="A4" s="287" t="s">
        <v>75</v>
      </c>
      <c r="B4" s="288"/>
      <c r="C4" s="288"/>
      <c r="D4" s="288"/>
      <c r="E4" s="288"/>
      <c r="F4" s="288"/>
      <c r="G4" s="288"/>
    </row>
    <row r="5" spans="1:7" ht="13.5" thickBot="1" x14ac:dyDescent="0.25">
      <c r="A5" s="289"/>
      <c r="B5" s="289"/>
      <c r="C5" s="289"/>
      <c r="D5" s="289"/>
      <c r="E5" s="289"/>
      <c r="F5" s="289"/>
      <c r="G5" s="289"/>
    </row>
    <row r="6" spans="1:7" s="116" customFormat="1" ht="36.75" customHeight="1" x14ac:dyDescent="0.2">
      <c r="A6" s="290"/>
      <c r="B6" s="292" t="s">
        <v>36</v>
      </c>
      <c r="C6" s="293"/>
      <c r="D6" s="292" t="s">
        <v>39</v>
      </c>
      <c r="E6" s="293"/>
      <c r="F6" s="294" t="s">
        <v>87</v>
      </c>
      <c r="G6" s="295"/>
    </row>
    <row r="7" spans="1:7" s="116" customFormat="1" ht="36.75" customHeight="1" thickBot="1" x14ac:dyDescent="0.25">
      <c r="A7" s="291"/>
      <c r="B7" s="226" t="s">
        <v>3</v>
      </c>
      <c r="C7" s="226" t="s">
        <v>29</v>
      </c>
      <c r="D7" s="226" t="s">
        <v>3</v>
      </c>
      <c r="E7" s="226" t="s">
        <v>29</v>
      </c>
      <c r="F7" s="227" t="s">
        <v>3</v>
      </c>
      <c r="G7" s="228" t="s">
        <v>29</v>
      </c>
    </row>
    <row r="8" spans="1:7" s="7" customFormat="1" ht="29.25" customHeight="1" x14ac:dyDescent="0.2">
      <c r="A8" s="17" t="s">
        <v>32</v>
      </c>
      <c r="B8" s="18">
        <v>836.08685678394045</v>
      </c>
      <c r="C8" s="103">
        <v>100</v>
      </c>
      <c r="D8" s="18">
        <v>1198.0138923312604</v>
      </c>
      <c r="E8" s="103">
        <v>100</v>
      </c>
      <c r="F8" s="18">
        <v>2034.1007491152011</v>
      </c>
      <c r="G8" s="104">
        <v>100</v>
      </c>
    </row>
    <row r="9" spans="1:7" s="7" customFormat="1" ht="15.6" customHeight="1" x14ac:dyDescent="0.2">
      <c r="A9" s="229" t="s">
        <v>76</v>
      </c>
      <c r="B9" s="230">
        <v>834.99546055171834</v>
      </c>
      <c r="C9" s="231">
        <v>99.87</v>
      </c>
      <c r="D9" s="230">
        <v>1197.587054550226</v>
      </c>
      <c r="E9" s="231">
        <v>99.96</v>
      </c>
      <c r="F9" s="230">
        <v>2032.582515101944</v>
      </c>
      <c r="G9" s="232">
        <v>99.93</v>
      </c>
    </row>
    <row r="10" spans="1:7" s="7" customFormat="1" ht="15.6" customHeight="1" x14ac:dyDescent="0.2">
      <c r="A10" s="233" t="s">
        <v>77</v>
      </c>
      <c r="B10" s="57">
        <v>1.0913962322222222</v>
      </c>
      <c r="C10" s="88">
        <v>0.13</v>
      </c>
      <c r="D10" s="57">
        <v>0.42683778103448278</v>
      </c>
      <c r="E10" s="88">
        <v>0.04</v>
      </c>
      <c r="F10" s="51">
        <v>1.5182340132567049</v>
      </c>
      <c r="G10" s="234">
        <v>7.0000000000000007E-2</v>
      </c>
    </row>
    <row r="11" spans="1:7" s="7" customFormat="1" ht="14.25" x14ac:dyDescent="0.2">
      <c r="A11" s="19" t="s">
        <v>33</v>
      </c>
      <c r="B11" s="20">
        <v>274.72960574952475</v>
      </c>
      <c r="C11" s="105">
        <v>32.86</v>
      </c>
      <c r="D11" s="20">
        <v>602.283639538535</v>
      </c>
      <c r="E11" s="105">
        <v>50.27</v>
      </c>
      <c r="F11" s="20">
        <v>877.01324528805981</v>
      </c>
      <c r="G11" s="107">
        <v>43.12</v>
      </c>
    </row>
    <row r="12" spans="1:7" s="7" customFormat="1" x14ac:dyDescent="0.2">
      <c r="A12" s="235" t="s">
        <v>78</v>
      </c>
      <c r="B12" s="230">
        <v>15.559853579939162</v>
      </c>
      <c r="C12" s="231">
        <v>1.86</v>
      </c>
      <c r="D12" s="230">
        <v>41.834393737300914</v>
      </c>
      <c r="E12" s="231">
        <v>3.49</v>
      </c>
      <c r="F12" s="230">
        <v>57.394247317240087</v>
      </c>
      <c r="G12" s="232">
        <v>2.82</v>
      </c>
    </row>
    <row r="13" spans="1:7" s="7" customFormat="1" x14ac:dyDescent="0.2">
      <c r="A13" s="164" t="s">
        <v>79</v>
      </c>
      <c r="B13" s="51">
        <v>9.0534784626543683</v>
      </c>
      <c r="C13" s="81">
        <v>1.08</v>
      </c>
      <c r="D13" s="51">
        <v>19.239196252110581</v>
      </c>
      <c r="E13" s="81">
        <v>1.61</v>
      </c>
      <c r="F13" s="51">
        <v>28.292674714764956</v>
      </c>
      <c r="G13" s="160">
        <v>1.39</v>
      </c>
    </row>
    <row r="14" spans="1:7" s="7" customFormat="1" x14ac:dyDescent="0.2">
      <c r="A14" s="164" t="s">
        <v>80</v>
      </c>
      <c r="B14" s="51">
        <v>15.788193453407757</v>
      </c>
      <c r="C14" s="81">
        <v>1.89</v>
      </c>
      <c r="D14" s="51">
        <v>42.161112229579416</v>
      </c>
      <c r="E14" s="81">
        <v>3.52</v>
      </c>
      <c r="F14" s="51">
        <v>57.949305682987173</v>
      </c>
      <c r="G14" s="160">
        <v>2.85</v>
      </c>
    </row>
    <row r="15" spans="1:7" s="7" customFormat="1" x14ac:dyDescent="0.2">
      <c r="A15" s="164" t="s">
        <v>82</v>
      </c>
      <c r="B15" s="51">
        <v>62.446327353883845</v>
      </c>
      <c r="C15" s="81">
        <v>7.47</v>
      </c>
      <c r="D15" s="51">
        <v>67.66202130452983</v>
      </c>
      <c r="E15" s="81">
        <v>5.65</v>
      </c>
      <c r="F15" s="51">
        <v>130.10834865841369</v>
      </c>
      <c r="G15" s="160">
        <v>6.4</v>
      </c>
    </row>
    <row r="16" spans="1:7" s="7" customFormat="1" x14ac:dyDescent="0.2">
      <c r="A16" s="164" t="s">
        <v>81</v>
      </c>
      <c r="B16" s="51">
        <v>96.961721941745068</v>
      </c>
      <c r="C16" s="81">
        <v>11.6</v>
      </c>
      <c r="D16" s="51">
        <v>147.02820408026932</v>
      </c>
      <c r="E16" s="81">
        <v>12.27</v>
      </c>
      <c r="F16" s="51">
        <v>243.9899260220144</v>
      </c>
      <c r="G16" s="160">
        <v>11.99</v>
      </c>
    </row>
    <row r="17" spans="1:13" s="7" customFormat="1" x14ac:dyDescent="0.2">
      <c r="A17" s="164" t="s">
        <v>83</v>
      </c>
      <c r="B17" s="51">
        <v>18.780665215485531</v>
      </c>
      <c r="C17" s="81">
        <v>2.25</v>
      </c>
      <c r="D17" s="51">
        <v>122.02323430062451</v>
      </c>
      <c r="E17" s="81">
        <v>10.19</v>
      </c>
      <c r="F17" s="51">
        <v>140.80389951610999</v>
      </c>
      <c r="G17" s="160">
        <v>6.92</v>
      </c>
    </row>
    <row r="18" spans="1:13" s="7" customFormat="1" x14ac:dyDescent="0.2">
      <c r="A18" s="164" t="s">
        <v>84</v>
      </c>
      <c r="B18" s="51">
        <v>20.007559864927291</v>
      </c>
      <c r="C18" s="81">
        <v>2.39</v>
      </c>
      <c r="D18" s="51">
        <v>55.126853585321328</v>
      </c>
      <c r="E18" s="81">
        <v>4.5999999999999996</v>
      </c>
      <c r="F18" s="51">
        <v>75.13441345024863</v>
      </c>
      <c r="G18" s="160">
        <v>3.69</v>
      </c>
    </row>
    <row r="19" spans="1:13" s="7" customFormat="1" x14ac:dyDescent="0.2">
      <c r="A19" s="164" t="s">
        <v>85</v>
      </c>
      <c r="B19" s="51">
        <v>16.767665403039942</v>
      </c>
      <c r="C19" s="81">
        <v>2.0099999999999998</v>
      </c>
      <c r="D19" s="51">
        <v>70.908168292625277</v>
      </c>
      <c r="E19" s="81">
        <v>5.92</v>
      </c>
      <c r="F19" s="51">
        <v>87.675833695665247</v>
      </c>
      <c r="G19" s="160">
        <v>4.3099999999999996</v>
      </c>
    </row>
    <row r="20" spans="1:13" s="7" customFormat="1" x14ac:dyDescent="0.2">
      <c r="A20" s="236" t="s">
        <v>86</v>
      </c>
      <c r="B20" s="57">
        <v>19.364140474441726</v>
      </c>
      <c r="C20" s="88">
        <v>2.3199999999999998</v>
      </c>
      <c r="D20" s="57">
        <v>36.300455756173889</v>
      </c>
      <c r="E20" s="88">
        <v>3.03</v>
      </c>
      <c r="F20" s="51">
        <v>55.664596230615608</v>
      </c>
      <c r="G20" s="234">
        <v>2.74</v>
      </c>
    </row>
    <row r="21" spans="1:13" s="7" customFormat="1" ht="14.25" x14ac:dyDescent="0.2">
      <c r="A21" s="19" t="s">
        <v>6</v>
      </c>
      <c r="B21" s="20">
        <v>561.35725103441609</v>
      </c>
      <c r="C21" s="105">
        <v>67.14</v>
      </c>
      <c r="D21" s="20">
        <v>595.7302527927252</v>
      </c>
      <c r="E21" s="105">
        <v>49.73</v>
      </c>
      <c r="F21" s="20">
        <v>1157.0875038271411</v>
      </c>
      <c r="G21" s="107">
        <v>56.88</v>
      </c>
    </row>
    <row r="22" spans="1:13" s="3" customFormat="1" x14ac:dyDescent="0.2">
      <c r="A22" s="19" t="s">
        <v>4</v>
      </c>
      <c r="B22" s="20">
        <v>37.402908235201053</v>
      </c>
      <c r="C22" s="105">
        <v>4.47</v>
      </c>
      <c r="D22" s="20">
        <v>78.485237280829949</v>
      </c>
      <c r="E22" s="105">
        <v>6.55</v>
      </c>
      <c r="F22" s="20">
        <v>115.88814551603102</v>
      </c>
      <c r="G22" s="107">
        <v>5.7</v>
      </c>
      <c r="I22" s="7"/>
      <c r="K22" s="7"/>
      <c r="M22" s="7"/>
    </row>
    <row r="23" spans="1:13" s="3" customFormat="1" ht="14.25" x14ac:dyDescent="0.2">
      <c r="A23" s="19" t="s">
        <v>7</v>
      </c>
      <c r="B23" s="20">
        <v>523.95434279921471</v>
      </c>
      <c r="C23" s="105">
        <v>62.67</v>
      </c>
      <c r="D23" s="20">
        <v>517.24501551189519</v>
      </c>
      <c r="E23" s="105">
        <v>43.18</v>
      </c>
      <c r="F23" s="20">
        <v>1041.1993583111098</v>
      </c>
      <c r="G23" s="107">
        <v>51.19</v>
      </c>
      <c r="I23" s="7"/>
      <c r="K23" s="7"/>
      <c r="M23" s="7"/>
    </row>
    <row r="24" spans="1:13" s="3" customFormat="1" x14ac:dyDescent="0.2">
      <c r="A24" s="19" t="s">
        <v>30</v>
      </c>
      <c r="B24" s="20">
        <v>3.8753134206441628</v>
      </c>
      <c r="C24" s="105">
        <v>0.46</v>
      </c>
      <c r="D24" s="20">
        <v>2.1460861181112509</v>
      </c>
      <c r="E24" s="105">
        <v>0.18</v>
      </c>
      <c r="F24" s="20">
        <v>6.0213995387554142</v>
      </c>
      <c r="G24" s="107">
        <v>0.3</v>
      </c>
      <c r="I24" s="7"/>
      <c r="K24" s="7"/>
      <c r="M24" s="7"/>
    </row>
    <row r="25" spans="1:13" s="7" customFormat="1" ht="13.5" thickBot="1" x14ac:dyDescent="0.25">
      <c r="A25" s="23" t="s">
        <v>31</v>
      </c>
      <c r="B25" s="237">
        <v>2.4859363602698599</v>
      </c>
      <c r="C25" s="238">
        <v>0.3</v>
      </c>
      <c r="D25" s="237">
        <v>0.83373422342177139</v>
      </c>
      <c r="E25" s="238">
        <v>7.0000000000000007E-2</v>
      </c>
      <c r="F25" s="237">
        <v>3.3196705836916318</v>
      </c>
      <c r="G25" s="239">
        <v>0.16</v>
      </c>
    </row>
    <row r="26" spans="1:13" s="7" customFormat="1" ht="13.5" thickBot="1" x14ac:dyDescent="0.25">
      <c r="A26" s="24" t="s">
        <v>5</v>
      </c>
      <c r="B26" s="25">
        <v>525.34371985958887</v>
      </c>
      <c r="C26" s="106">
        <v>62.83</v>
      </c>
      <c r="D26" s="25">
        <v>518.55736740658472</v>
      </c>
      <c r="E26" s="106">
        <v>43.28</v>
      </c>
      <c r="F26" s="25">
        <v>1043.9010872661738</v>
      </c>
      <c r="G26" s="108">
        <v>51.32</v>
      </c>
    </row>
    <row r="27" spans="1:13" s="7" customFormat="1" ht="15.6" customHeight="1" x14ac:dyDescent="0.2">
      <c r="B27" s="240"/>
      <c r="C27" s="240"/>
      <c r="D27" s="240"/>
      <c r="E27" s="240"/>
      <c r="F27" s="240"/>
      <c r="G27" s="240"/>
    </row>
    <row r="28" spans="1:13" s="7" customFormat="1" ht="15.6" customHeight="1" x14ac:dyDescent="0.2">
      <c r="A28" s="109" t="s">
        <v>159</v>
      </c>
    </row>
    <row r="29" spans="1:13" s="7" customFormat="1" ht="13.15" customHeight="1" x14ac:dyDescent="0.2">
      <c r="A29" s="102" t="s">
        <v>53</v>
      </c>
    </row>
    <row r="30" spans="1:13" ht="13.9" customHeight="1" x14ac:dyDescent="0.2">
      <c r="A30" s="102" t="s">
        <v>54</v>
      </c>
      <c r="C30" s="7"/>
    </row>
    <row r="31" spans="1:13" x14ac:dyDescent="0.2">
      <c r="C31" s="7"/>
      <c r="E31" s="3"/>
    </row>
    <row r="32" spans="1:13" x14ac:dyDescent="0.2">
      <c r="A32" s="12"/>
      <c r="B32" s="9"/>
      <c r="C32" s="7"/>
      <c r="D32" s="9"/>
    </row>
    <row r="33" spans="1:4" x14ac:dyDescent="0.2">
      <c r="A33" s="241"/>
      <c r="B33" s="9"/>
      <c r="C33" s="7"/>
      <c r="D33" s="9"/>
    </row>
    <row r="34" spans="1:4" x14ac:dyDescent="0.2">
      <c r="A34" s="241"/>
      <c r="B34" s="9"/>
      <c r="C34" s="7"/>
      <c r="D34" s="9"/>
    </row>
    <row r="35" spans="1:4" x14ac:dyDescent="0.2">
      <c r="A35" s="12"/>
      <c r="B35" s="9"/>
      <c r="C35" s="7"/>
      <c r="D35" s="9"/>
    </row>
    <row r="36" spans="1:4" x14ac:dyDescent="0.2">
      <c r="A36" s="242"/>
      <c r="B36" s="9"/>
      <c r="C36" s="7"/>
      <c r="D36" s="9"/>
    </row>
    <row r="37" spans="1:4" x14ac:dyDescent="0.2">
      <c r="A37" s="241"/>
      <c r="B37" s="9"/>
      <c r="C37" s="7"/>
      <c r="D37" s="9"/>
    </row>
    <row r="38" spans="1:4" x14ac:dyDescent="0.2">
      <c r="A38" s="241"/>
      <c r="B38" s="9"/>
      <c r="C38" s="7"/>
      <c r="D38" s="9"/>
    </row>
    <row r="39" spans="1:4" x14ac:dyDescent="0.2">
      <c r="A39" s="241"/>
      <c r="B39" s="9"/>
      <c r="C39" s="7"/>
      <c r="D39" s="9"/>
    </row>
    <row r="40" spans="1:4" x14ac:dyDescent="0.2">
      <c r="A40" s="241"/>
      <c r="B40" s="9"/>
      <c r="C40" s="7"/>
      <c r="D40" s="9"/>
    </row>
    <row r="41" spans="1:4" x14ac:dyDescent="0.2">
      <c r="A41" s="241"/>
      <c r="B41" s="9"/>
      <c r="C41" s="7"/>
      <c r="D41" s="9"/>
    </row>
    <row r="42" spans="1:4" x14ac:dyDescent="0.2">
      <c r="A42" s="241"/>
      <c r="B42" s="9"/>
      <c r="C42" s="7"/>
      <c r="D42" s="9"/>
    </row>
    <row r="43" spans="1:4" x14ac:dyDescent="0.2">
      <c r="A43" s="241"/>
      <c r="B43" s="9"/>
      <c r="C43" s="7"/>
      <c r="D43" s="9"/>
    </row>
    <row r="44" spans="1:4" x14ac:dyDescent="0.2">
      <c r="A44" s="241"/>
      <c r="B44" s="9"/>
      <c r="C44" s="7"/>
      <c r="D44" s="9"/>
    </row>
    <row r="45" spans="1:4" x14ac:dyDescent="0.2">
      <c r="A45" s="12"/>
      <c r="B45" s="9"/>
      <c r="C45" s="7"/>
      <c r="D45" s="9"/>
    </row>
    <row r="46" spans="1:4" x14ac:dyDescent="0.2">
      <c r="A46" s="12"/>
      <c r="B46" s="9"/>
      <c r="C46" s="7"/>
      <c r="D46" s="9"/>
    </row>
    <row r="47" spans="1:4" x14ac:dyDescent="0.2">
      <c r="A47" s="12"/>
      <c r="B47" s="9"/>
      <c r="C47" s="7"/>
      <c r="D47" s="9"/>
    </row>
    <row r="48" spans="1:4" x14ac:dyDescent="0.2">
      <c r="A48" s="12"/>
      <c r="B48" s="9"/>
      <c r="C48" s="7"/>
      <c r="D48" s="9"/>
    </row>
    <row r="49" spans="1:4" x14ac:dyDescent="0.2">
      <c r="A49" s="12"/>
      <c r="B49" s="9"/>
      <c r="C49" s="7"/>
      <c r="D49" s="9"/>
    </row>
    <row r="50" spans="1:4" x14ac:dyDescent="0.2">
      <c r="A50" s="12"/>
      <c r="B50" s="9"/>
      <c r="C50" s="9"/>
      <c r="D50" s="9"/>
    </row>
    <row r="51" spans="1:4" x14ac:dyDescent="0.2">
      <c r="B51" s="9"/>
      <c r="C51" s="9"/>
      <c r="D51" s="9"/>
    </row>
    <row r="52" spans="1:4" x14ac:dyDescent="0.2">
      <c r="B52" s="9"/>
      <c r="C52" s="9"/>
      <c r="D52" s="9"/>
    </row>
    <row r="53" spans="1:4" x14ac:dyDescent="0.2">
      <c r="B53" s="9"/>
      <c r="C53" s="9"/>
      <c r="D53" s="9"/>
    </row>
    <row r="54" spans="1:4" x14ac:dyDescent="0.2">
      <c r="B54" s="9"/>
      <c r="C54" s="9"/>
      <c r="D54" s="9"/>
    </row>
  </sheetData>
  <mergeCells count="8">
    <mergeCell ref="A1:G1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0"/>
  <sheetViews>
    <sheetView view="pageBreakPreview" zoomScale="70" zoomScaleNormal="100" zoomScaleSheetLayoutView="70" workbookViewId="0">
      <selection activeCell="A15" sqref="A15"/>
    </sheetView>
  </sheetViews>
  <sheetFormatPr baseColWidth="10" defaultColWidth="11.42578125" defaultRowHeight="12.75" x14ac:dyDescent="0.2"/>
  <cols>
    <col min="1" max="1" width="41.42578125" style="5" customWidth="1"/>
    <col min="2" max="10" width="13.7109375" style="5" customWidth="1"/>
    <col min="11" max="44" width="8.7109375" style="5" customWidth="1"/>
    <col min="45" max="16384" width="11.42578125" style="5"/>
  </cols>
  <sheetData>
    <row r="1" spans="1:44" s="7" customFormat="1" ht="18" customHeight="1" x14ac:dyDescent="0.25">
      <c r="A1" s="275" t="s">
        <v>50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44" s="7" customFormat="1" ht="12.75" customHeight="1" x14ac:dyDescent="0.25">
      <c r="A2" s="276"/>
      <c r="B2" s="277"/>
      <c r="C2" s="277"/>
    </row>
    <row r="3" spans="1:44" ht="21.75" customHeight="1" x14ac:dyDescent="0.2">
      <c r="A3" s="296" t="s">
        <v>204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44" ht="13.5" thickBot="1" x14ac:dyDescent="0.25">
      <c r="A4" s="16"/>
      <c r="B4" s="153"/>
      <c r="C4" s="153"/>
      <c r="D4" s="153"/>
      <c r="E4" s="153"/>
      <c r="F4" s="153"/>
      <c r="G4" s="153"/>
      <c r="H4" s="16"/>
      <c r="I4" s="16"/>
      <c r="J4" s="16"/>
    </row>
    <row r="5" spans="1:44" s="114" customFormat="1" ht="33" customHeight="1" x14ac:dyDescent="0.2">
      <c r="A5" s="297" t="s">
        <v>62</v>
      </c>
      <c r="B5" s="281" t="s">
        <v>36</v>
      </c>
      <c r="C5" s="282"/>
      <c r="D5" s="283"/>
      <c r="E5" s="281" t="s">
        <v>40</v>
      </c>
      <c r="F5" s="282"/>
      <c r="G5" s="283"/>
      <c r="H5" s="299" t="s">
        <v>88</v>
      </c>
      <c r="I5" s="300"/>
      <c r="J5" s="301"/>
    </row>
    <row r="6" spans="1:44" s="114" customFormat="1" ht="33" customHeight="1" thickBot="1" x14ac:dyDescent="0.25">
      <c r="A6" s="298"/>
      <c r="B6" s="154">
        <v>2015</v>
      </c>
      <c r="C6" s="154">
        <v>2016</v>
      </c>
      <c r="D6" s="154">
        <v>2017</v>
      </c>
      <c r="E6" s="154">
        <v>2015</v>
      </c>
      <c r="F6" s="154">
        <v>2016</v>
      </c>
      <c r="G6" s="154">
        <v>2017</v>
      </c>
      <c r="H6" s="154">
        <v>2015</v>
      </c>
      <c r="I6" s="154">
        <v>2016</v>
      </c>
      <c r="J6" s="155">
        <v>2017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44" ht="25.5" customHeight="1" x14ac:dyDescent="0.2">
      <c r="A7" s="164" t="s">
        <v>57</v>
      </c>
      <c r="B7" s="51" t="s">
        <v>8</v>
      </c>
      <c r="C7" s="51" t="s">
        <v>8</v>
      </c>
      <c r="D7" s="51" t="s">
        <v>8</v>
      </c>
      <c r="E7" s="51" t="s">
        <v>8</v>
      </c>
      <c r="F7" s="51" t="s">
        <v>8</v>
      </c>
      <c r="G7" s="51" t="s">
        <v>8</v>
      </c>
      <c r="H7" s="119">
        <v>0.14000000000000001</v>
      </c>
      <c r="I7" s="119">
        <v>0.13</v>
      </c>
      <c r="J7" s="119">
        <v>0.13</v>
      </c>
      <c r="M7" s="6"/>
    </row>
    <row r="8" spans="1:44" ht="25.5" customHeight="1" x14ac:dyDescent="0.2">
      <c r="A8" s="164" t="s">
        <v>58</v>
      </c>
      <c r="B8" s="51">
        <v>36615.196330894134</v>
      </c>
      <c r="C8" s="51">
        <v>38687.205540380521</v>
      </c>
      <c r="D8" s="51">
        <v>40940.484886195911</v>
      </c>
      <c r="E8" s="51">
        <v>117236.21291615682</v>
      </c>
      <c r="F8" s="51">
        <v>126043.02816591447</v>
      </c>
      <c r="G8" s="51">
        <v>135976.69682719212</v>
      </c>
      <c r="H8" s="22">
        <v>63095.004969577341</v>
      </c>
      <c r="I8" s="22">
        <v>65146.856779761409</v>
      </c>
      <c r="J8" s="22">
        <v>69602.685825492037</v>
      </c>
      <c r="M8" s="6"/>
    </row>
    <row r="9" spans="1:44" ht="25.5" customHeight="1" x14ac:dyDescent="0.2">
      <c r="A9" s="164" t="s">
        <v>59</v>
      </c>
      <c r="B9" s="51">
        <v>22687.739354965939</v>
      </c>
      <c r="C9" s="51">
        <v>26295.955767108502</v>
      </c>
      <c r="D9" s="51">
        <v>27523.788017417024</v>
      </c>
      <c r="E9" s="51">
        <v>47237.207647904535</v>
      </c>
      <c r="F9" s="51">
        <v>64178.097176446812</v>
      </c>
      <c r="G9" s="51">
        <v>67640.537418138571</v>
      </c>
      <c r="H9" s="22">
        <v>30750.962198242083</v>
      </c>
      <c r="I9" s="22">
        <v>37770.271041875494</v>
      </c>
      <c r="J9" s="22">
        <v>39622.69546407272</v>
      </c>
      <c r="M9" s="6"/>
    </row>
    <row r="10" spans="1:44" ht="25.5" customHeight="1" x14ac:dyDescent="0.2">
      <c r="A10" s="164" t="s">
        <v>60</v>
      </c>
      <c r="B10" s="51">
        <v>14019.237080554365</v>
      </c>
      <c r="C10" s="51">
        <v>14745.593452971512</v>
      </c>
      <c r="D10" s="51">
        <v>16298.165803086134</v>
      </c>
      <c r="E10" s="51">
        <v>28678.064766500414</v>
      </c>
      <c r="F10" s="51">
        <v>29166.436635470069</v>
      </c>
      <c r="G10" s="51">
        <v>33298.335438611299</v>
      </c>
      <c r="H10" s="22">
        <v>18833.899167837419</v>
      </c>
      <c r="I10" s="22">
        <v>19113.596291458696</v>
      </c>
      <c r="J10" s="22">
        <v>21425.288066735095</v>
      </c>
      <c r="M10" s="6"/>
    </row>
    <row r="11" spans="1:44" ht="25.5" customHeight="1" x14ac:dyDescent="0.2">
      <c r="A11" s="164" t="s">
        <v>172</v>
      </c>
      <c r="B11" s="51">
        <v>-3</v>
      </c>
      <c r="C11" s="51">
        <v>6</v>
      </c>
      <c r="D11" s="51">
        <v>7</v>
      </c>
      <c r="E11" s="51">
        <v>15</v>
      </c>
      <c r="F11" s="51">
        <v>-9</v>
      </c>
      <c r="G11" s="51">
        <v>10</v>
      </c>
      <c r="H11" s="22">
        <v>5</v>
      </c>
      <c r="I11" s="22">
        <v>-1</v>
      </c>
      <c r="J11" s="22">
        <v>8</v>
      </c>
      <c r="M11" s="6"/>
    </row>
    <row r="12" spans="1:44" ht="25.5" customHeight="1" thickBot="1" x14ac:dyDescent="0.25">
      <c r="A12" s="164" t="s">
        <v>61</v>
      </c>
      <c r="B12" s="51">
        <v>162</v>
      </c>
      <c r="C12" s="51">
        <v>178</v>
      </c>
      <c r="D12" s="51">
        <v>169</v>
      </c>
      <c r="E12" s="51">
        <v>165</v>
      </c>
      <c r="F12" s="51">
        <v>220</v>
      </c>
      <c r="G12" s="51">
        <v>203</v>
      </c>
      <c r="H12" s="21">
        <v>163</v>
      </c>
      <c r="I12" s="22">
        <v>198</v>
      </c>
      <c r="J12" s="22">
        <v>185</v>
      </c>
      <c r="M12" s="6"/>
    </row>
    <row r="13" spans="1:44" s="4" customFormat="1" ht="14.25" x14ac:dyDescent="0.2">
      <c r="A13" s="33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44" x14ac:dyDescent="0.2">
      <c r="A14" s="166" t="s">
        <v>158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44" ht="14.25" x14ac:dyDescent="0.2">
      <c r="A15" s="273" t="s">
        <v>212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44" s="4" customFormat="1" x14ac:dyDescent="0.2">
      <c r="A16" s="166"/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0" x14ac:dyDescent="0.2">
      <c r="A17" s="166"/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0" x14ac:dyDescent="0.2">
      <c r="A18" s="166"/>
      <c r="B18" s="167"/>
      <c r="C18" s="167"/>
      <c r="D18" s="167"/>
      <c r="E18" s="167"/>
      <c r="F18" s="167"/>
      <c r="G18" s="7"/>
      <c r="I18" s="167"/>
      <c r="J18" s="167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">
      <c r="G22" s="7"/>
    </row>
    <row r="23" spans="1:10" x14ac:dyDescent="0.2">
      <c r="B23" s="7"/>
      <c r="C23" s="7"/>
      <c r="D23" s="7"/>
      <c r="E23" s="7"/>
      <c r="F23" s="7"/>
      <c r="G23" s="7"/>
    </row>
    <row r="24" spans="1:10" x14ac:dyDescent="0.2">
      <c r="B24" s="7"/>
      <c r="C24" s="7"/>
      <c r="D24" s="7"/>
      <c r="E24" s="7"/>
      <c r="F24" s="7"/>
      <c r="G24" s="7"/>
    </row>
    <row r="25" spans="1:10" x14ac:dyDescent="0.2">
      <c r="B25" s="7"/>
      <c r="C25" s="7"/>
      <c r="D25" s="7"/>
      <c r="E25" s="7"/>
      <c r="F25" s="7"/>
      <c r="G25" s="7"/>
    </row>
    <row r="26" spans="1:10" x14ac:dyDescent="0.2">
      <c r="B26" s="7"/>
      <c r="C26" s="7"/>
      <c r="D26" s="7"/>
      <c r="E26" s="7"/>
      <c r="F26" s="7"/>
      <c r="G26" s="7"/>
    </row>
    <row r="27" spans="1:10" x14ac:dyDescent="0.2">
      <c r="B27" s="7"/>
      <c r="C27" s="7"/>
      <c r="D27" s="7"/>
      <c r="E27" s="7"/>
      <c r="F27" s="7"/>
      <c r="G27" s="7"/>
    </row>
    <row r="28" spans="1:10" x14ac:dyDescent="0.2">
      <c r="B28" s="7"/>
      <c r="C28" s="7"/>
      <c r="D28" s="7"/>
      <c r="E28" s="7"/>
      <c r="F28" s="7"/>
      <c r="G28" s="7"/>
    </row>
    <row r="29" spans="1:10" x14ac:dyDescent="0.2">
      <c r="B29" s="7"/>
      <c r="C29" s="7"/>
      <c r="D29" s="7"/>
      <c r="E29" s="7"/>
      <c r="F29" s="7"/>
      <c r="G29" s="7"/>
    </row>
    <row r="30" spans="1:10" x14ac:dyDescent="0.2">
      <c r="B30" s="7"/>
      <c r="C30" s="7"/>
      <c r="D30" s="7"/>
      <c r="E30" s="7"/>
      <c r="F30" s="7"/>
      <c r="G30" s="7"/>
    </row>
    <row r="31" spans="1:10" x14ac:dyDescent="0.2">
      <c r="B31" s="7"/>
      <c r="C31" s="7"/>
      <c r="D31" s="7"/>
      <c r="E31" s="7"/>
      <c r="F31" s="7"/>
      <c r="G31" s="7"/>
    </row>
    <row r="32" spans="1:10" x14ac:dyDescent="0.2">
      <c r="B32" s="7"/>
      <c r="C32" s="7"/>
      <c r="D32" s="7"/>
      <c r="E32" s="7"/>
      <c r="F32" s="7"/>
      <c r="G32" s="7"/>
    </row>
    <row r="33" spans="2:7" x14ac:dyDescent="0.2">
      <c r="B33" s="7"/>
      <c r="C33" s="7"/>
      <c r="D33" s="7"/>
      <c r="E33" s="7"/>
      <c r="F33" s="7"/>
      <c r="G33" s="7"/>
    </row>
    <row r="34" spans="2:7" x14ac:dyDescent="0.2">
      <c r="B34" s="7"/>
      <c r="C34" s="7"/>
      <c r="D34" s="7"/>
      <c r="E34" s="7"/>
      <c r="F34" s="7"/>
      <c r="G34" s="7"/>
    </row>
    <row r="35" spans="2:7" x14ac:dyDescent="0.2">
      <c r="B35" s="7"/>
      <c r="C35" s="7"/>
      <c r="D35" s="7"/>
      <c r="E35" s="7"/>
      <c r="F35" s="7"/>
      <c r="G35" s="7"/>
    </row>
    <row r="36" spans="2:7" x14ac:dyDescent="0.2">
      <c r="B36" s="7"/>
      <c r="C36" s="7"/>
      <c r="D36" s="7"/>
      <c r="E36" s="7"/>
      <c r="F36" s="7"/>
      <c r="G36" s="7"/>
    </row>
    <row r="37" spans="2:7" x14ac:dyDescent="0.2">
      <c r="B37" s="7"/>
      <c r="C37" s="7"/>
      <c r="D37" s="7"/>
      <c r="E37" s="7"/>
      <c r="F37" s="7"/>
      <c r="G37" s="7"/>
    </row>
    <row r="38" spans="2:7" x14ac:dyDescent="0.2">
      <c r="B38" s="7"/>
      <c r="C38" s="7"/>
      <c r="D38" s="7"/>
      <c r="E38" s="7"/>
      <c r="F38" s="7"/>
      <c r="G38" s="7"/>
    </row>
    <row r="39" spans="2:7" x14ac:dyDescent="0.2">
      <c r="B39" s="7"/>
      <c r="C39" s="7"/>
      <c r="D39" s="7"/>
      <c r="E39" s="7"/>
      <c r="F39" s="7"/>
      <c r="G39" s="7"/>
    </row>
    <row r="40" spans="2:7" x14ac:dyDescent="0.2">
      <c r="B40" s="7"/>
      <c r="C40" s="7"/>
      <c r="D40" s="7"/>
      <c r="E40" s="7"/>
      <c r="F40" s="7"/>
      <c r="G40" s="7"/>
    </row>
    <row r="41" spans="2:7" x14ac:dyDescent="0.2">
      <c r="B41" s="7"/>
      <c r="C41" s="7"/>
      <c r="D41" s="7"/>
      <c r="E41" s="7"/>
      <c r="F41" s="7"/>
      <c r="G41" s="7"/>
    </row>
    <row r="42" spans="2:7" x14ac:dyDescent="0.2">
      <c r="B42" s="7"/>
      <c r="C42" s="7"/>
      <c r="D42" s="7"/>
      <c r="E42" s="7"/>
      <c r="F42" s="7"/>
      <c r="G42" s="7"/>
    </row>
    <row r="43" spans="2:7" x14ac:dyDescent="0.2">
      <c r="B43" s="7"/>
      <c r="C43" s="7"/>
      <c r="D43" s="7"/>
      <c r="E43" s="7"/>
      <c r="F43" s="7"/>
      <c r="G43" s="7"/>
    </row>
    <row r="44" spans="2:7" x14ac:dyDescent="0.2">
      <c r="B44" s="7"/>
      <c r="C44" s="7"/>
      <c r="D44" s="7"/>
      <c r="E44" s="7"/>
      <c r="F44" s="7"/>
      <c r="G44" s="7"/>
    </row>
    <row r="45" spans="2:7" x14ac:dyDescent="0.2">
      <c r="B45" s="7"/>
      <c r="C45" s="7"/>
      <c r="D45" s="7"/>
      <c r="E45" s="7"/>
      <c r="F45" s="7"/>
      <c r="G45" s="7"/>
    </row>
    <row r="46" spans="2:7" x14ac:dyDescent="0.2">
      <c r="B46" s="7"/>
      <c r="C46" s="7"/>
      <c r="D46" s="7"/>
      <c r="E46" s="7"/>
      <c r="F46" s="7"/>
      <c r="G46" s="7"/>
    </row>
    <row r="47" spans="2:7" x14ac:dyDescent="0.2">
      <c r="B47" s="7"/>
      <c r="C47" s="7"/>
      <c r="D47" s="7"/>
      <c r="E47" s="7"/>
      <c r="F47" s="7"/>
      <c r="G47" s="7"/>
    </row>
    <row r="48" spans="2:7" x14ac:dyDescent="0.2">
      <c r="B48" s="7"/>
      <c r="C48" s="7"/>
      <c r="D48" s="7"/>
      <c r="E48" s="7"/>
      <c r="F48" s="7"/>
      <c r="G48" s="7"/>
    </row>
    <row r="49" spans="2:7" x14ac:dyDescent="0.2">
      <c r="B49" s="7"/>
      <c r="C49" s="7"/>
      <c r="D49" s="7"/>
      <c r="E49" s="7"/>
      <c r="F49" s="7"/>
      <c r="G49" s="7"/>
    </row>
    <row r="50" spans="2:7" x14ac:dyDescent="0.2">
      <c r="B50" s="7"/>
      <c r="C50" s="7"/>
      <c r="D50" s="7"/>
      <c r="E50" s="7"/>
      <c r="F50" s="7"/>
      <c r="G50" s="7"/>
    </row>
    <row r="51" spans="2:7" x14ac:dyDescent="0.2">
      <c r="B51" s="7"/>
      <c r="C51" s="7"/>
      <c r="D51" s="7"/>
      <c r="E51" s="7"/>
      <c r="F51" s="7"/>
      <c r="G51" s="7"/>
    </row>
    <row r="52" spans="2:7" x14ac:dyDescent="0.2">
      <c r="B52" s="7"/>
      <c r="C52" s="7"/>
      <c r="D52" s="7"/>
      <c r="E52" s="7"/>
      <c r="F52" s="7"/>
      <c r="G52" s="7"/>
    </row>
    <row r="53" spans="2:7" x14ac:dyDescent="0.2">
      <c r="B53" s="7"/>
      <c r="C53" s="7"/>
      <c r="D53" s="7"/>
      <c r="E53" s="7"/>
      <c r="F53" s="7"/>
      <c r="G53" s="7"/>
    </row>
    <row r="54" spans="2:7" x14ac:dyDescent="0.2">
      <c r="B54" s="7"/>
      <c r="C54" s="7"/>
      <c r="D54" s="7"/>
      <c r="E54" s="7"/>
      <c r="F54" s="7"/>
      <c r="G54" s="7"/>
    </row>
    <row r="55" spans="2:7" x14ac:dyDescent="0.2">
      <c r="B55" s="7"/>
      <c r="C55" s="7"/>
      <c r="D55" s="7"/>
      <c r="E55" s="7"/>
      <c r="F55" s="7"/>
      <c r="G55" s="7"/>
    </row>
    <row r="56" spans="2:7" x14ac:dyDescent="0.2">
      <c r="B56" s="7"/>
      <c r="C56" s="7"/>
      <c r="D56" s="7"/>
      <c r="E56" s="7"/>
      <c r="F56" s="7"/>
      <c r="G56" s="7"/>
    </row>
    <row r="57" spans="2:7" x14ac:dyDescent="0.2">
      <c r="B57" s="7"/>
      <c r="C57" s="7"/>
      <c r="D57" s="7"/>
      <c r="E57" s="7"/>
      <c r="F57" s="7"/>
      <c r="G57" s="7"/>
    </row>
    <row r="58" spans="2:7" x14ac:dyDescent="0.2">
      <c r="B58" s="7"/>
      <c r="C58" s="7"/>
      <c r="D58" s="7"/>
      <c r="E58" s="7"/>
      <c r="F58" s="7"/>
      <c r="G58" s="7"/>
    </row>
    <row r="59" spans="2:7" x14ac:dyDescent="0.2">
      <c r="B59" s="7"/>
      <c r="C59" s="7"/>
      <c r="D59" s="7"/>
      <c r="E59" s="7"/>
      <c r="F59" s="7"/>
      <c r="G59" s="7"/>
    </row>
    <row r="60" spans="2:7" x14ac:dyDescent="0.2">
      <c r="B60" s="7"/>
      <c r="C60" s="7"/>
      <c r="D60" s="7"/>
      <c r="E60" s="7"/>
      <c r="F60" s="7"/>
      <c r="G60" s="7"/>
    </row>
    <row r="61" spans="2:7" x14ac:dyDescent="0.2">
      <c r="B61" s="7"/>
      <c r="C61" s="7"/>
      <c r="D61" s="7"/>
      <c r="E61" s="7"/>
      <c r="F61" s="7"/>
      <c r="G61" s="7"/>
    </row>
    <row r="62" spans="2:7" x14ac:dyDescent="0.2">
      <c r="B62" s="7"/>
      <c r="C62" s="7"/>
      <c r="D62" s="7"/>
      <c r="E62" s="7"/>
      <c r="F62" s="7"/>
      <c r="G62" s="7"/>
    </row>
    <row r="63" spans="2:7" x14ac:dyDescent="0.2">
      <c r="B63" s="7"/>
      <c r="C63" s="7"/>
      <c r="D63" s="7"/>
      <c r="E63" s="7"/>
      <c r="F63" s="7"/>
      <c r="G63" s="7"/>
    </row>
    <row r="64" spans="2:7" x14ac:dyDescent="0.2">
      <c r="B64" s="7"/>
      <c r="C64" s="7"/>
      <c r="D64" s="7"/>
      <c r="E64" s="7"/>
      <c r="F64" s="7"/>
      <c r="G64" s="7"/>
    </row>
    <row r="65" spans="2:7" x14ac:dyDescent="0.2">
      <c r="B65" s="7"/>
      <c r="C65" s="7"/>
      <c r="D65" s="7"/>
      <c r="E65" s="7"/>
      <c r="F65" s="7"/>
      <c r="G65" s="7"/>
    </row>
    <row r="66" spans="2:7" x14ac:dyDescent="0.2">
      <c r="B66" s="7"/>
      <c r="C66" s="7"/>
      <c r="D66" s="7"/>
      <c r="E66" s="7"/>
      <c r="F66" s="7"/>
      <c r="G66" s="7"/>
    </row>
    <row r="67" spans="2:7" x14ac:dyDescent="0.2">
      <c r="B67" s="7"/>
      <c r="C67" s="7"/>
      <c r="D67" s="7"/>
      <c r="E67" s="7"/>
      <c r="F67" s="7"/>
      <c r="G67" s="7"/>
    </row>
    <row r="68" spans="2:7" x14ac:dyDescent="0.2">
      <c r="B68" s="7"/>
      <c r="C68" s="7"/>
      <c r="D68" s="7"/>
      <c r="E68" s="7"/>
      <c r="F68" s="7"/>
      <c r="G68" s="7"/>
    </row>
    <row r="69" spans="2:7" x14ac:dyDescent="0.2">
      <c r="B69" s="7"/>
      <c r="C69" s="7"/>
      <c r="D69" s="7"/>
      <c r="E69" s="7"/>
      <c r="F69" s="7"/>
      <c r="G69" s="7"/>
    </row>
    <row r="70" spans="2:7" x14ac:dyDescent="0.2">
      <c r="B70" s="7"/>
      <c r="C70" s="7"/>
      <c r="D70" s="7"/>
      <c r="E70" s="7"/>
      <c r="F70" s="7"/>
      <c r="G70" s="7"/>
    </row>
    <row r="71" spans="2:7" x14ac:dyDescent="0.2">
      <c r="B71" s="7"/>
      <c r="C71" s="7"/>
      <c r="D71" s="7"/>
      <c r="E71" s="7"/>
      <c r="F71" s="7"/>
      <c r="G71" s="7"/>
    </row>
    <row r="72" spans="2:7" x14ac:dyDescent="0.2">
      <c r="B72" s="7"/>
      <c r="C72" s="7"/>
      <c r="D72" s="7"/>
      <c r="E72" s="7"/>
      <c r="F72" s="7"/>
      <c r="G72" s="7"/>
    </row>
    <row r="73" spans="2:7" x14ac:dyDescent="0.2">
      <c r="B73" s="7"/>
      <c r="C73" s="7"/>
      <c r="D73" s="7"/>
      <c r="E73" s="7"/>
      <c r="F73" s="7"/>
      <c r="G73" s="7"/>
    </row>
    <row r="74" spans="2:7" x14ac:dyDescent="0.2">
      <c r="B74" s="7"/>
      <c r="C74" s="7"/>
      <c r="D74" s="7"/>
      <c r="E74" s="7"/>
      <c r="F74" s="7"/>
      <c r="G74" s="7"/>
    </row>
    <row r="75" spans="2:7" x14ac:dyDescent="0.2">
      <c r="B75" s="7"/>
      <c r="C75" s="7"/>
      <c r="D75" s="7"/>
      <c r="E75" s="7"/>
      <c r="F75" s="7"/>
      <c r="G75" s="7"/>
    </row>
    <row r="76" spans="2:7" x14ac:dyDescent="0.2">
      <c r="B76" s="7"/>
      <c r="C76" s="7"/>
      <c r="D76" s="7"/>
      <c r="E76" s="7"/>
      <c r="F76" s="7"/>
      <c r="G76" s="7"/>
    </row>
    <row r="77" spans="2:7" x14ac:dyDescent="0.2">
      <c r="B77" s="7"/>
      <c r="C77" s="7"/>
      <c r="D77" s="7"/>
      <c r="E77" s="7"/>
      <c r="F77" s="7"/>
      <c r="G77" s="7"/>
    </row>
    <row r="78" spans="2:7" x14ac:dyDescent="0.2">
      <c r="B78" s="7"/>
      <c r="C78" s="7"/>
      <c r="D78" s="7"/>
      <c r="E78" s="7"/>
      <c r="F78" s="7"/>
      <c r="G78" s="7"/>
    </row>
    <row r="79" spans="2:7" x14ac:dyDescent="0.2">
      <c r="B79" s="7"/>
      <c r="C79" s="7"/>
      <c r="D79" s="7"/>
      <c r="E79" s="7"/>
      <c r="F79" s="7"/>
      <c r="G79" s="7"/>
    </row>
    <row r="80" spans="2:7" x14ac:dyDescent="0.2">
      <c r="B80" s="7"/>
      <c r="C80" s="7"/>
      <c r="D80" s="7"/>
      <c r="E80" s="7"/>
      <c r="F80" s="7"/>
      <c r="G80" s="7"/>
    </row>
    <row r="81" spans="2:7" x14ac:dyDescent="0.2">
      <c r="B81" s="7"/>
      <c r="C81" s="7"/>
      <c r="D81" s="7"/>
      <c r="E81" s="7"/>
      <c r="F81" s="7"/>
      <c r="G81" s="7"/>
    </row>
    <row r="82" spans="2:7" x14ac:dyDescent="0.2">
      <c r="B82" s="7"/>
      <c r="C82" s="7"/>
      <c r="D82" s="7"/>
      <c r="E82" s="7"/>
      <c r="F82" s="7"/>
      <c r="G82" s="7"/>
    </row>
    <row r="83" spans="2:7" x14ac:dyDescent="0.2">
      <c r="B83" s="7"/>
      <c r="C83" s="7"/>
      <c r="D83" s="7"/>
      <c r="E83" s="7"/>
      <c r="F83" s="7"/>
      <c r="G83" s="7"/>
    </row>
    <row r="84" spans="2:7" x14ac:dyDescent="0.2">
      <c r="B84" s="7"/>
      <c r="C84" s="7"/>
      <c r="D84" s="7"/>
      <c r="E84" s="7"/>
      <c r="F84" s="7"/>
      <c r="G84" s="7"/>
    </row>
    <row r="85" spans="2:7" x14ac:dyDescent="0.2">
      <c r="B85" s="7"/>
      <c r="C85" s="7"/>
      <c r="D85" s="7"/>
      <c r="E85" s="7"/>
      <c r="F85" s="7"/>
      <c r="G85" s="7"/>
    </row>
    <row r="86" spans="2:7" x14ac:dyDescent="0.2">
      <c r="B86" s="7"/>
      <c r="C86" s="7"/>
      <c r="D86" s="7"/>
      <c r="E86" s="7"/>
      <c r="F86" s="7"/>
      <c r="G86" s="7"/>
    </row>
    <row r="87" spans="2:7" x14ac:dyDescent="0.2">
      <c r="B87" s="7"/>
      <c r="C87" s="7"/>
      <c r="D87" s="7"/>
      <c r="E87" s="7"/>
      <c r="F87" s="7"/>
      <c r="G87" s="7"/>
    </row>
    <row r="88" spans="2:7" x14ac:dyDescent="0.2">
      <c r="B88" s="7"/>
      <c r="C88" s="7"/>
      <c r="D88" s="7"/>
      <c r="E88" s="7"/>
      <c r="F88" s="7"/>
      <c r="G88" s="7"/>
    </row>
    <row r="89" spans="2:7" x14ac:dyDescent="0.2">
      <c r="B89" s="7"/>
      <c r="C89" s="7"/>
      <c r="D89" s="7"/>
      <c r="E89" s="7"/>
      <c r="F89" s="7"/>
      <c r="G89" s="7"/>
    </row>
    <row r="90" spans="2:7" x14ac:dyDescent="0.2">
      <c r="B90" s="7"/>
      <c r="C90" s="7"/>
      <c r="D90" s="7"/>
      <c r="E90" s="7"/>
      <c r="F90" s="7"/>
      <c r="G90" s="7"/>
    </row>
    <row r="91" spans="2:7" x14ac:dyDescent="0.2">
      <c r="B91" s="7"/>
      <c r="C91" s="7"/>
      <c r="D91" s="7"/>
      <c r="E91" s="7"/>
      <c r="F91" s="7"/>
      <c r="G91" s="7"/>
    </row>
    <row r="92" spans="2:7" x14ac:dyDescent="0.2">
      <c r="B92" s="7"/>
      <c r="C92" s="7"/>
      <c r="D92" s="7"/>
      <c r="E92" s="7"/>
      <c r="F92" s="7"/>
      <c r="G92" s="7"/>
    </row>
    <row r="93" spans="2:7" x14ac:dyDescent="0.2">
      <c r="B93" s="7"/>
      <c r="C93" s="7"/>
      <c r="D93" s="7"/>
      <c r="E93" s="7"/>
      <c r="F93" s="7"/>
      <c r="G93" s="7"/>
    </row>
    <row r="94" spans="2:7" x14ac:dyDescent="0.2">
      <c r="B94" s="7"/>
      <c r="C94" s="7"/>
      <c r="D94" s="7"/>
      <c r="E94" s="7"/>
      <c r="F94" s="7"/>
      <c r="G94" s="7"/>
    </row>
    <row r="95" spans="2:7" x14ac:dyDescent="0.2">
      <c r="B95" s="7"/>
      <c r="C95" s="7"/>
      <c r="D95" s="7"/>
      <c r="E95" s="7"/>
      <c r="F95" s="7"/>
      <c r="G95" s="7"/>
    </row>
    <row r="96" spans="2:7" x14ac:dyDescent="0.2">
      <c r="B96" s="7"/>
      <c r="C96" s="7"/>
      <c r="D96" s="7"/>
      <c r="E96" s="7"/>
      <c r="F96" s="7"/>
      <c r="G96" s="7"/>
    </row>
    <row r="97" spans="2:7" x14ac:dyDescent="0.2">
      <c r="B97" s="7"/>
      <c r="C97" s="7"/>
      <c r="D97" s="7"/>
      <c r="E97" s="7"/>
      <c r="F97" s="7"/>
      <c r="G97" s="7"/>
    </row>
    <row r="98" spans="2:7" x14ac:dyDescent="0.2">
      <c r="B98" s="7"/>
      <c r="C98" s="7"/>
      <c r="D98" s="7"/>
      <c r="E98" s="7"/>
      <c r="F98" s="7"/>
      <c r="G98" s="7"/>
    </row>
    <row r="99" spans="2:7" x14ac:dyDescent="0.2">
      <c r="B99" s="7"/>
      <c r="C99" s="7"/>
      <c r="D99" s="7"/>
      <c r="E99" s="7"/>
      <c r="F99" s="7"/>
      <c r="G99" s="7"/>
    </row>
    <row r="100" spans="2:7" x14ac:dyDescent="0.2">
      <c r="B100" s="7"/>
      <c r="C100" s="7"/>
      <c r="D100" s="7"/>
      <c r="E100" s="7"/>
      <c r="F100" s="7"/>
      <c r="G100" s="7"/>
    </row>
    <row r="101" spans="2:7" x14ac:dyDescent="0.2">
      <c r="B101" s="7"/>
      <c r="C101" s="7"/>
      <c r="D101" s="7"/>
      <c r="E101" s="7"/>
      <c r="F101" s="7"/>
      <c r="G101" s="7"/>
    </row>
    <row r="102" spans="2:7" x14ac:dyDescent="0.2">
      <c r="B102" s="7"/>
      <c r="C102" s="7"/>
      <c r="D102" s="7"/>
      <c r="E102" s="7"/>
      <c r="F102" s="7"/>
      <c r="G102" s="7"/>
    </row>
    <row r="103" spans="2:7" x14ac:dyDescent="0.2">
      <c r="B103" s="7"/>
      <c r="C103" s="7"/>
      <c r="D103" s="7"/>
      <c r="E103" s="7"/>
      <c r="F103" s="7"/>
      <c r="G103" s="7"/>
    </row>
    <row r="104" spans="2:7" x14ac:dyDescent="0.2">
      <c r="B104" s="7"/>
      <c r="C104" s="7"/>
      <c r="D104" s="7"/>
      <c r="E104" s="7"/>
      <c r="F104" s="7"/>
      <c r="G104" s="7"/>
    </row>
    <row r="105" spans="2:7" x14ac:dyDescent="0.2">
      <c r="B105" s="7"/>
      <c r="C105" s="7"/>
      <c r="D105" s="7"/>
      <c r="E105" s="7"/>
      <c r="F105" s="7"/>
      <c r="G105" s="7"/>
    </row>
    <row r="106" spans="2:7" x14ac:dyDescent="0.2">
      <c r="B106" s="7"/>
      <c r="C106" s="7"/>
      <c r="D106" s="7"/>
      <c r="E106" s="7"/>
      <c r="F106" s="7"/>
      <c r="G106" s="7"/>
    </row>
    <row r="107" spans="2:7" x14ac:dyDescent="0.2">
      <c r="B107" s="7"/>
      <c r="C107" s="7"/>
      <c r="D107" s="7"/>
      <c r="E107" s="7"/>
      <c r="F107" s="7"/>
      <c r="G107" s="7"/>
    </row>
    <row r="108" spans="2:7" x14ac:dyDescent="0.2">
      <c r="B108" s="7"/>
      <c r="C108" s="7"/>
      <c r="D108" s="7"/>
      <c r="E108" s="7"/>
      <c r="F108" s="7"/>
      <c r="G108" s="7"/>
    </row>
    <row r="109" spans="2:7" x14ac:dyDescent="0.2">
      <c r="B109" s="7"/>
      <c r="C109" s="7"/>
      <c r="D109" s="7"/>
      <c r="E109" s="7"/>
      <c r="F109" s="7"/>
      <c r="G109" s="7"/>
    </row>
    <row r="110" spans="2:7" x14ac:dyDescent="0.2">
      <c r="B110" s="7"/>
      <c r="C110" s="7"/>
      <c r="D110" s="7"/>
      <c r="E110" s="7"/>
      <c r="F110" s="7"/>
      <c r="G110" s="7"/>
    </row>
    <row r="111" spans="2:7" x14ac:dyDescent="0.2">
      <c r="B111" s="7"/>
      <c r="C111" s="7"/>
      <c r="D111" s="7"/>
      <c r="E111" s="7"/>
      <c r="F111" s="7"/>
      <c r="G111" s="7"/>
    </row>
    <row r="112" spans="2:7" x14ac:dyDescent="0.2">
      <c r="B112" s="7"/>
      <c r="C112" s="7"/>
      <c r="D112" s="7"/>
      <c r="E112" s="7"/>
      <c r="F112" s="7"/>
      <c r="G112" s="7"/>
    </row>
    <row r="113" spans="2:7" x14ac:dyDescent="0.2">
      <c r="B113" s="7"/>
      <c r="C113" s="7"/>
      <c r="D113" s="7"/>
      <c r="E113" s="7"/>
      <c r="F113" s="7"/>
      <c r="G113" s="7"/>
    </row>
    <row r="114" spans="2:7" x14ac:dyDescent="0.2">
      <c r="B114" s="7"/>
      <c r="C114" s="7"/>
      <c r="D114" s="7"/>
      <c r="E114" s="7"/>
      <c r="F114" s="7"/>
      <c r="G114" s="7"/>
    </row>
    <row r="115" spans="2:7" x14ac:dyDescent="0.2">
      <c r="B115" s="7"/>
      <c r="C115" s="7"/>
      <c r="D115" s="7"/>
      <c r="E115" s="7"/>
      <c r="F115" s="7"/>
      <c r="G115" s="7"/>
    </row>
    <row r="116" spans="2:7" x14ac:dyDescent="0.2">
      <c r="B116" s="7"/>
      <c r="C116" s="7"/>
      <c r="D116" s="7"/>
      <c r="E116" s="7"/>
      <c r="F116" s="7"/>
      <c r="G116" s="7"/>
    </row>
    <row r="117" spans="2:7" x14ac:dyDescent="0.2">
      <c r="B117" s="7"/>
      <c r="C117" s="7"/>
      <c r="D117" s="7"/>
      <c r="E117" s="7"/>
      <c r="F117" s="7"/>
      <c r="G117" s="7"/>
    </row>
    <row r="118" spans="2:7" x14ac:dyDescent="0.2">
      <c r="B118" s="7"/>
      <c r="C118" s="7"/>
      <c r="D118" s="7"/>
      <c r="E118" s="7"/>
      <c r="F118" s="7"/>
      <c r="G118" s="7"/>
    </row>
    <row r="119" spans="2:7" x14ac:dyDescent="0.2">
      <c r="B119" s="7"/>
      <c r="C119" s="7"/>
      <c r="D119" s="7"/>
      <c r="E119" s="7"/>
      <c r="F119" s="7"/>
      <c r="G119" s="7"/>
    </row>
    <row r="120" spans="2:7" x14ac:dyDescent="0.2">
      <c r="B120" s="7"/>
      <c r="C120" s="7"/>
      <c r="D120" s="7"/>
      <c r="E120" s="7"/>
      <c r="F120" s="7"/>
      <c r="G120" s="7"/>
    </row>
    <row r="121" spans="2:7" x14ac:dyDescent="0.2">
      <c r="B121" s="7"/>
      <c r="C121" s="7"/>
      <c r="D121" s="7"/>
      <c r="E121" s="7"/>
      <c r="F121" s="7"/>
      <c r="G121" s="7"/>
    </row>
    <row r="122" spans="2:7" x14ac:dyDescent="0.2">
      <c r="B122" s="7"/>
      <c r="C122" s="7"/>
      <c r="D122" s="7"/>
      <c r="E122" s="7"/>
      <c r="F122" s="7"/>
      <c r="G122" s="7"/>
    </row>
    <row r="123" spans="2:7" x14ac:dyDescent="0.2">
      <c r="B123" s="7"/>
      <c r="C123" s="7"/>
      <c r="D123" s="7"/>
      <c r="E123" s="7"/>
      <c r="F123" s="7"/>
      <c r="G123" s="7"/>
    </row>
    <row r="124" spans="2:7" x14ac:dyDescent="0.2">
      <c r="B124" s="7"/>
      <c r="C124" s="7"/>
      <c r="D124" s="7"/>
      <c r="E124" s="7"/>
      <c r="F124" s="7"/>
      <c r="G124" s="7"/>
    </row>
    <row r="125" spans="2:7" x14ac:dyDescent="0.2">
      <c r="B125" s="7"/>
      <c r="C125" s="7"/>
      <c r="D125" s="7"/>
      <c r="E125" s="7"/>
      <c r="F125" s="7"/>
      <c r="G125" s="7"/>
    </row>
    <row r="126" spans="2:7" x14ac:dyDescent="0.2">
      <c r="B126" s="7"/>
      <c r="C126" s="7"/>
      <c r="D126" s="7"/>
      <c r="E126" s="7"/>
      <c r="F126" s="7"/>
      <c r="G126" s="7"/>
    </row>
    <row r="127" spans="2:7" x14ac:dyDescent="0.2">
      <c r="B127" s="7"/>
      <c r="C127" s="7"/>
      <c r="D127" s="7"/>
      <c r="E127" s="7"/>
      <c r="F127" s="7"/>
      <c r="G127" s="7"/>
    </row>
    <row r="128" spans="2:7" x14ac:dyDescent="0.2">
      <c r="B128" s="7"/>
      <c r="C128" s="7"/>
      <c r="D128" s="7"/>
      <c r="E128" s="7"/>
      <c r="F128" s="7"/>
      <c r="G128" s="7"/>
    </row>
    <row r="129" spans="2:7" x14ac:dyDescent="0.2">
      <c r="B129" s="7"/>
      <c r="C129" s="7"/>
      <c r="D129" s="7"/>
      <c r="E129" s="7"/>
      <c r="F129" s="7"/>
      <c r="G129" s="7"/>
    </row>
    <row r="130" spans="2:7" x14ac:dyDescent="0.2">
      <c r="B130" s="7"/>
      <c r="C130" s="7"/>
      <c r="D130" s="7"/>
      <c r="E130" s="7"/>
      <c r="F130" s="7"/>
      <c r="G130" s="7"/>
    </row>
    <row r="131" spans="2:7" x14ac:dyDescent="0.2">
      <c r="B131" s="7"/>
      <c r="C131" s="7"/>
      <c r="D131" s="7"/>
      <c r="E131" s="7"/>
      <c r="F131" s="7"/>
      <c r="G131" s="7"/>
    </row>
    <row r="132" spans="2:7" x14ac:dyDescent="0.2">
      <c r="B132" s="7"/>
      <c r="C132" s="7"/>
      <c r="D132" s="7"/>
      <c r="E132" s="7"/>
      <c r="F132" s="7"/>
      <c r="G132" s="7"/>
    </row>
    <row r="133" spans="2:7" x14ac:dyDescent="0.2">
      <c r="B133" s="7"/>
      <c r="C133" s="7"/>
      <c r="D133" s="7"/>
      <c r="E133" s="7"/>
      <c r="F133" s="7"/>
      <c r="G133" s="7"/>
    </row>
    <row r="134" spans="2:7" x14ac:dyDescent="0.2">
      <c r="B134" s="7"/>
      <c r="C134" s="7"/>
      <c r="D134" s="7"/>
      <c r="E134" s="7"/>
      <c r="F134" s="7"/>
      <c r="G134" s="7"/>
    </row>
    <row r="135" spans="2:7" x14ac:dyDescent="0.2">
      <c r="B135" s="7"/>
      <c r="C135" s="7"/>
      <c r="D135" s="7"/>
      <c r="E135" s="7"/>
      <c r="F135" s="7"/>
      <c r="G135" s="7"/>
    </row>
    <row r="136" spans="2:7" x14ac:dyDescent="0.2">
      <c r="B136" s="7"/>
      <c r="C136" s="7"/>
      <c r="D136" s="7"/>
      <c r="E136" s="7"/>
      <c r="F136" s="7"/>
      <c r="G136" s="7"/>
    </row>
    <row r="137" spans="2:7" x14ac:dyDescent="0.2">
      <c r="B137" s="7"/>
      <c r="C137" s="7"/>
      <c r="D137" s="7"/>
      <c r="E137" s="7"/>
      <c r="F137" s="7"/>
      <c r="G137" s="7"/>
    </row>
    <row r="138" spans="2:7" x14ac:dyDescent="0.2">
      <c r="B138" s="7"/>
      <c r="C138" s="7"/>
      <c r="D138" s="7"/>
      <c r="E138" s="7"/>
      <c r="F138" s="7"/>
      <c r="G138" s="7"/>
    </row>
    <row r="139" spans="2:7" x14ac:dyDescent="0.2">
      <c r="B139" s="7"/>
      <c r="C139" s="7"/>
      <c r="D139" s="7"/>
      <c r="E139" s="7"/>
      <c r="F139" s="7"/>
      <c r="G139" s="7"/>
    </row>
    <row r="140" spans="2:7" x14ac:dyDescent="0.2">
      <c r="B140" s="7"/>
      <c r="C140" s="7"/>
      <c r="D140" s="7"/>
      <c r="E140" s="7"/>
      <c r="F140" s="7"/>
      <c r="G140" s="7"/>
    </row>
    <row r="141" spans="2:7" x14ac:dyDescent="0.2">
      <c r="B141" s="7"/>
      <c r="C141" s="7"/>
      <c r="D141" s="7"/>
      <c r="E141" s="7"/>
      <c r="F141" s="7"/>
      <c r="G141" s="7"/>
    </row>
    <row r="142" spans="2:7" x14ac:dyDescent="0.2">
      <c r="B142" s="7"/>
      <c r="C142" s="7"/>
      <c r="D142" s="7"/>
      <c r="E142" s="7"/>
      <c r="F142" s="7"/>
      <c r="G142" s="7"/>
    </row>
    <row r="143" spans="2:7" x14ac:dyDescent="0.2">
      <c r="B143" s="7"/>
      <c r="C143" s="7"/>
      <c r="D143" s="7"/>
      <c r="E143" s="7"/>
      <c r="F143" s="7"/>
      <c r="G143" s="7"/>
    </row>
    <row r="144" spans="2:7" x14ac:dyDescent="0.2">
      <c r="B144" s="7"/>
      <c r="C144" s="7"/>
      <c r="D144" s="7"/>
      <c r="E144" s="7"/>
      <c r="F144" s="7"/>
      <c r="G144" s="7"/>
    </row>
    <row r="145" spans="2:7" x14ac:dyDescent="0.2">
      <c r="B145" s="7"/>
      <c r="C145" s="7"/>
      <c r="D145" s="7"/>
      <c r="E145" s="7"/>
      <c r="F145" s="7"/>
      <c r="G145" s="7"/>
    </row>
    <row r="146" spans="2:7" x14ac:dyDescent="0.2">
      <c r="B146" s="7"/>
      <c r="C146" s="7"/>
      <c r="D146" s="7"/>
      <c r="E146" s="7"/>
      <c r="F146" s="7"/>
      <c r="G146" s="7"/>
    </row>
    <row r="147" spans="2:7" x14ac:dyDescent="0.2">
      <c r="B147" s="7"/>
      <c r="C147" s="7"/>
      <c r="D147" s="7"/>
      <c r="E147" s="7"/>
      <c r="F147" s="7"/>
      <c r="G147" s="7"/>
    </row>
    <row r="148" spans="2:7" x14ac:dyDescent="0.2">
      <c r="B148" s="7"/>
      <c r="C148" s="7"/>
      <c r="D148" s="7"/>
      <c r="E148" s="7"/>
      <c r="F148" s="7"/>
      <c r="G148" s="7"/>
    </row>
    <row r="149" spans="2:7" x14ac:dyDescent="0.2">
      <c r="B149" s="7"/>
      <c r="C149" s="7"/>
      <c r="D149" s="7"/>
      <c r="E149" s="7"/>
      <c r="F149" s="7"/>
      <c r="G149" s="7"/>
    </row>
    <row r="150" spans="2:7" x14ac:dyDescent="0.2">
      <c r="B150" s="7"/>
      <c r="C150" s="7"/>
      <c r="D150" s="7"/>
      <c r="E150" s="7"/>
      <c r="F150" s="7"/>
      <c r="G150" s="7"/>
    </row>
    <row r="151" spans="2:7" x14ac:dyDescent="0.2">
      <c r="B151" s="7"/>
      <c r="C151" s="7"/>
      <c r="D151" s="7"/>
      <c r="E151" s="7"/>
      <c r="F151" s="7"/>
      <c r="G151" s="7"/>
    </row>
    <row r="152" spans="2:7" x14ac:dyDescent="0.2">
      <c r="B152" s="7"/>
      <c r="C152" s="7"/>
      <c r="D152" s="7"/>
      <c r="E152" s="7"/>
      <c r="F152" s="7"/>
      <c r="G152" s="7"/>
    </row>
    <row r="153" spans="2:7" x14ac:dyDescent="0.2">
      <c r="B153" s="7"/>
      <c r="C153" s="7"/>
      <c r="D153" s="7"/>
      <c r="E153" s="7"/>
      <c r="F153" s="7"/>
      <c r="G153" s="7"/>
    </row>
    <row r="154" spans="2:7" x14ac:dyDescent="0.2">
      <c r="B154" s="7"/>
      <c r="C154" s="7"/>
      <c r="D154" s="7"/>
      <c r="E154" s="7"/>
      <c r="F154" s="7"/>
      <c r="G154" s="7"/>
    </row>
    <row r="155" spans="2:7" x14ac:dyDescent="0.2">
      <c r="B155" s="7"/>
      <c r="C155" s="7"/>
      <c r="D155" s="7"/>
      <c r="E155" s="7"/>
      <c r="F155" s="7"/>
      <c r="G155" s="7"/>
    </row>
    <row r="156" spans="2:7" x14ac:dyDescent="0.2">
      <c r="B156" s="7"/>
      <c r="C156" s="7"/>
      <c r="D156" s="7"/>
      <c r="E156" s="7"/>
      <c r="F156" s="7"/>
      <c r="G156" s="7"/>
    </row>
    <row r="157" spans="2:7" x14ac:dyDescent="0.2">
      <c r="B157" s="7"/>
      <c r="C157" s="7"/>
      <c r="D157" s="7"/>
      <c r="E157" s="7"/>
      <c r="F157" s="7"/>
      <c r="G157" s="7"/>
    </row>
    <row r="158" spans="2:7" x14ac:dyDescent="0.2">
      <c r="B158" s="7"/>
      <c r="C158" s="7"/>
      <c r="D158" s="7"/>
      <c r="E158" s="7"/>
      <c r="F158" s="7"/>
      <c r="G158" s="7"/>
    </row>
    <row r="159" spans="2:7" x14ac:dyDescent="0.2">
      <c r="B159" s="7"/>
      <c r="C159" s="7"/>
      <c r="D159" s="7"/>
      <c r="E159" s="7"/>
      <c r="F159" s="7"/>
      <c r="G159" s="7"/>
    </row>
    <row r="160" spans="2:7" x14ac:dyDescent="0.2">
      <c r="B160" s="7"/>
      <c r="C160" s="7"/>
      <c r="D160" s="7"/>
      <c r="E160" s="7"/>
      <c r="F160" s="7"/>
      <c r="G160" s="7"/>
    </row>
    <row r="161" spans="2:7" x14ac:dyDescent="0.2">
      <c r="B161" s="7"/>
      <c r="C161" s="7"/>
      <c r="D161" s="7"/>
      <c r="E161" s="7"/>
      <c r="F161" s="7"/>
      <c r="G161" s="7"/>
    </row>
    <row r="162" spans="2:7" x14ac:dyDescent="0.2">
      <c r="B162" s="7"/>
      <c r="C162" s="7"/>
      <c r="D162" s="7"/>
      <c r="E162" s="7"/>
      <c r="F162" s="7"/>
      <c r="G162" s="7"/>
    </row>
    <row r="163" spans="2:7" x14ac:dyDescent="0.2">
      <c r="B163" s="7"/>
      <c r="C163" s="7"/>
      <c r="D163" s="7"/>
      <c r="E163" s="7"/>
      <c r="F163" s="7"/>
      <c r="G163" s="7"/>
    </row>
    <row r="164" spans="2:7" x14ac:dyDescent="0.2">
      <c r="B164" s="7"/>
      <c r="C164" s="7"/>
      <c r="D164" s="7"/>
      <c r="E164" s="7"/>
      <c r="F164" s="7"/>
      <c r="G164" s="7"/>
    </row>
    <row r="165" spans="2:7" x14ac:dyDescent="0.2">
      <c r="B165" s="7"/>
      <c r="C165" s="7"/>
      <c r="D165" s="7"/>
      <c r="E165" s="7"/>
      <c r="F165" s="7"/>
      <c r="G165" s="7"/>
    </row>
    <row r="166" spans="2:7" x14ac:dyDescent="0.2">
      <c r="B166" s="7"/>
      <c r="C166" s="7"/>
      <c r="D166" s="7"/>
      <c r="E166" s="7"/>
      <c r="F166" s="7"/>
      <c r="G166" s="7"/>
    </row>
    <row r="167" spans="2:7" x14ac:dyDescent="0.2">
      <c r="B167" s="7"/>
      <c r="C167" s="7"/>
      <c r="D167" s="7"/>
      <c r="E167" s="7"/>
      <c r="F167" s="7"/>
      <c r="G167" s="7"/>
    </row>
    <row r="168" spans="2:7" x14ac:dyDescent="0.2">
      <c r="B168" s="7"/>
      <c r="C168" s="7"/>
      <c r="D168" s="7"/>
      <c r="E168" s="7"/>
      <c r="F168" s="7"/>
      <c r="G168" s="7"/>
    </row>
    <row r="169" spans="2:7" x14ac:dyDescent="0.2">
      <c r="B169" s="7"/>
      <c r="C169" s="7"/>
      <c r="D169" s="7"/>
      <c r="E169" s="7"/>
      <c r="F169" s="7"/>
      <c r="G169" s="7"/>
    </row>
    <row r="170" spans="2:7" x14ac:dyDescent="0.2">
      <c r="B170" s="7"/>
      <c r="C170" s="7"/>
      <c r="D170" s="7"/>
      <c r="E170" s="7"/>
      <c r="F170" s="7"/>
      <c r="G170" s="7"/>
    </row>
    <row r="171" spans="2:7" x14ac:dyDescent="0.2">
      <c r="B171" s="7"/>
      <c r="C171" s="7"/>
      <c r="D171" s="7"/>
      <c r="E171" s="7"/>
      <c r="F171" s="7"/>
      <c r="G171" s="7"/>
    </row>
    <row r="172" spans="2:7" x14ac:dyDescent="0.2">
      <c r="B172" s="7"/>
      <c r="C172" s="7"/>
      <c r="D172" s="7"/>
      <c r="E172" s="7"/>
      <c r="F172" s="7"/>
      <c r="G172" s="7"/>
    </row>
    <row r="173" spans="2:7" x14ac:dyDescent="0.2">
      <c r="B173" s="7"/>
      <c r="C173" s="7"/>
      <c r="D173" s="7"/>
      <c r="E173" s="7"/>
      <c r="F173" s="7"/>
      <c r="G173" s="7"/>
    </row>
    <row r="174" spans="2:7" x14ac:dyDescent="0.2">
      <c r="B174" s="7"/>
      <c r="C174" s="7"/>
      <c r="D174" s="7"/>
      <c r="E174" s="7"/>
      <c r="F174" s="7"/>
      <c r="G174" s="7"/>
    </row>
    <row r="175" spans="2:7" x14ac:dyDescent="0.2">
      <c r="B175" s="7"/>
      <c r="C175" s="7"/>
      <c r="D175" s="7"/>
      <c r="E175" s="7"/>
      <c r="F175" s="7"/>
      <c r="G175" s="7"/>
    </row>
    <row r="176" spans="2:7" x14ac:dyDescent="0.2">
      <c r="B176" s="7"/>
      <c r="C176" s="7"/>
      <c r="D176" s="7"/>
      <c r="E176" s="7"/>
      <c r="F176" s="7"/>
      <c r="G176" s="7"/>
    </row>
    <row r="177" spans="2:7" x14ac:dyDescent="0.2">
      <c r="B177" s="7"/>
      <c r="C177" s="7"/>
      <c r="D177" s="7"/>
      <c r="E177" s="7"/>
      <c r="F177" s="7"/>
      <c r="G177" s="7"/>
    </row>
    <row r="178" spans="2:7" x14ac:dyDescent="0.2">
      <c r="B178" s="7"/>
      <c r="C178" s="7"/>
      <c r="D178" s="7"/>
      <c r="E178" s="7"/>
      <c r="F178" s="7"/>
      <c r="G178" s="7"/>
    </row>
    <row r="179" spans="2:7" x14ac:dyDescent="0.2">
      <c r="B179" s="7"/>
      <c r="C179" s="7"/>
      <c r="D179" s="7"/>
      <c r="E179" s="7"/>
      <c r="F179" s="7"/>
      <c r="G179" s="7"/>
    </row>
    <row r="180" spans="2:7" x14ac:dyDescent="0.2">
      <c r="B180" s="7"/>
      <c r="C180" s="7"/>
      <c r="D180" s="7"/>
      <c r="E180" s="7"/>
      <c r="F180" s="7"/>
      <c r="G180" s="7"/>
    </row>
    <row r="181" spans="2:7" x14ac:dyDescent="0.2">
      <c r="B181" s="7"/>
      <c r="C181" s="7"/>
      <c r="D181" s="7"/>
      <c r="E181" s="7"/>
      <c r="F181" s="7"/>
      <c r="G181" s="7"/>
    </row>
    <row r="182" spans="2:7" x14ac:dyDescent="0.2">
      <c r="B182" s="7"/>
      <c r="C182" s="7"/>
      <c r="D182" s="7"/>
      <c r="E182" s="7"/>
      <c r="F182" s="7"/>
      <c r="G182" s="7"/>
    </row>
    <row r="183" spans="2:7" x14ac:dyDescent="0.2">
      <c r="B183" s="7"/>
      <c r="C183" s="7"/>
      <c r="D183" s="7"/>
      <c r="E183" s="7"/>
      <c r="F183" s="7"/>
      <c r="G183" s="7"/>
    </row>
    <row r="184" spans="2:7" x14ac:dyDescent="0.2">
      <c r="B184" s="7"/>
      <c r="C184" s="7"/>
      <c r="D184" s="7"/>
      <c r="E184" s="7"/>
      <c r="F184" s="7"/>
      <c r="G184" s="7"/>
    </row>
    <row r="185" spans="2:7" x14ac:dyDescent="0.2">
      <c r="B185" s="7"/>
      <c r="C185" s="7"/>
      <c r="D185" s="7"/>
      <c r="E185" s="7"/>
      <c r="F185" s="7"/>
      <c r="G185" s="7"/>
    </row>
    <row r="186" spans="2:7" x14ac:dyDescent="0.2">
      <c r="B186" s="7"/>
      <c r="C186" s="7"/>
      <c r="D186" s="7"/>
      <c r="E186" s="7"/>
      <c r="F186" s="7"/>
      <c r="G186" s="7"/>
    </row>
    <row r="187" spans="2:7" x14ac:dyDescent="0.2">
      <c r="B187" s="7"/>
      <c r="C187" s="7"/>
      <c r="D187" s="7"/>
      <c r="E187" s="7"/>
      <c r="F187" s="7"/>
      <c r="G187" s="7"/>
    </row>
    <row r="188" spans="2:7" x14ac:dyDescent="0.2">
      <c r="B188" s="7"/>
      <c r="C188" s="7"/>
      <c r="D188" s="7"/>
      <c r="E188" s="7"/>
      <c r="F188" s="7"/>
      <c r="G188" s="7"/>
    </row>
    <row r="189" spans="2:7" x14ac:dyDescent="0.2">
      <c r="B189" s="7"/>
      <c r="C189" s="7"/>
      <c r="D189" s="7"/>
      <c r="E189" s="7"/>
      <c r="F189" s="7"/>
      <c r="G189" s="7"/>
    </row>
    <row r="190" spans="2:7" x14ac:dyDescent="0.2">
      <c r="B190" s="7"/>
      <c r="C190" s="7"/>
      <c r="D190" s="7"/>
      <c r="E190" s="7"/>
      <c r="F190" s="7"/>
      <c r="G190" s="7"/>
    </row>
    <row r="191" spans="2:7" x14ac:dyDescent="0.2">
      <c r="B191" s="7"/>
      <c r="C191" s="7"/>
      <c r="D191" s="7"/>
      <c r="E191" s="7"/>
      <c r="F191" s="7"/>
      <c r="G191" s="7"/>
    </row>
    <row r="192" spans="2:7" x14ac:dyDescent="0.2">
      <c r="B192" s="7"/>
      <c r="C192" s="7"/>
      <c r="D192" s="7"/>
      <c r="E192" s="7"/>
      <c r="F192" s="7"/>
      <c r="G192" s="7"/>
    </row>
    <row r="193" spans="2:7" x14ac:dyDescent="0.2">
      <c r="B193" s="7"/>
      <c r="C193" s="7"/>
      <c r="D193" s="7"/>
      <c r="E193" s="7"/>
      <c r="F193" s="7"/>
      <c r="G193" s="7"/>
    </row>
    <row r="194" spans="2:7" x14ac:dyDescent="0.2">
      <c r="B194" s="7"/>
      <c r="C194" s="7"/>
      <c r="D194" s="7"/>
      <c r="E194" s="7"/>
      <c r="F194" s="7"/>
      <c r="G194" s="7"/>
    </row>
    <row r="195" spans="2:7" x14ac:dyDescent="0.2">
      <c r="B195" s="7"/>
      <c r="C195" s="7"/>
      <c r="D195" s="7"/>
      <c r="E195" s="7"/>
      <c r="F195" s="7"/>
      <c r="G195" s="7"/>
    </row>
    <row r="196" spans="2:7" x14ac:dyDescent="0.2">
      <c r="B196" s="7"/>
      <c r="C196" s="7"/>
      <c r="D196" s="7"/>
      <c r="E196" s="7"/>
      <c r="F196" s="7"/>
      <c r="G196" s="7"/>
    </row>
    <row r="197" spans="2:7" x14ac:dyDescent="0.2">
      <c r="B197" s="7"/>
      <c r="C197" s="7"/>
      <c r="D197" s="7"/>
      <c r="E197" s="7"/>
      <c r="F197" s="7"/>
      <c r="G197" s="7"/>
    </row>
    <row r="198" spans="2:7" x14ac:dyDescent="0.2">
      <c r="B198" s="7"/>
      <c r="C198" s="7"/>
      <c r="D198" s="7"/>
      <c r="E198" s="7"/>
      <c r="F198" s="7"/>
      <c r="G198" s="7"/>
    </row>
    <row r="199" spans="2:7" x14ac:dyDescent="0.2">
      <c r="B199" s="7"/>
      <c r="C199" s="7"/>
      <c r="D199" s="7"/>
      <c r="E199" s="7"/>
      <c r="F199" s="7"/>
      <c r="G199" s="7"/>
    </row>
    <row r="200" spans="2:7" x14ac:dyDescent="0.2">
      <c r="B200" s="7"/>
      <c r="C200" s="7"/>
      <c r="D200" s="7"/>
      <c r="E200" s="7"/>
      <c r="F200" s="7"/>
      <c r="G200" s="7"/>
    </row>
    <row r="201" spans="2:7" x14ac:dyDescent="0.2">
      <c r="B201" s="7"/>
      <c r="C201" s="7"/>
      <c r="D201" s="7"/>
      <c r="E201" s="7"/>
      <c r="F201" s="7"/>
      <c r="G201" s="7"/>
    </row>
    <row r="202" spans="2:7" x14ac:dyDescent="0.2">
      <c r="B202" s="7"/>
      <c r="C202" s="7"/>
      <c r="D202" s="7"/>
      <c r="E202" s="7"/>
      <c r="F202" s="7"/>
      <c r="G202" s="7"/>
    </row>
    <row r="203" spans="2:7" x14ac:dyDescent="0.2">
      <c r="B203" s="7"/>
      <c r="C203" s="7"/>
      <c r="D203" s="7"/>
      <c r="E203" s="7"/>
      <c r="F203" s="7"/>
      <c r="G203" s="7"/>
    </row>
    <row r="204" spans="2:7" x14ac:dyDescent="0.2">
      <c r="B204" s="7"/>
      <c r="C204" s="7"/>
      <c r="D204" s="7"/>
      <c r="E204" s="7"/>
      <c r="F204" s="7"/>
      <c r="G204" s="7"/>
    </row>
    <row r="205" spans="2:7" x14ac:dyDescent="0.2">
      <c r="B205" s="7"/>
      <c r="C205" s="7"/>
      <c r="D205" s="7"/>
      <c r="E205" s="7"/>
      <c r="F205" s="7"/>
      <c r="G205" s="7"/>
    </row>
    <row r="206" spans="2:7" x14ac:dyDescent="0.2">
      <c r="B206" s="7"/>
      <c r="C206" s="7"/>
      <c r="D206" s="7"/>
      <c r="E206" s="7"/>
      <c r="F206" s="7"/>
      <c r="G206" s="7"/>
    </row>
    <row r="207" spans="2:7" x14ac:dyDescent="0.2">
      <c r="B207" s="7"/>
      <c r="C207" s="7"/>
      <c r="D207" s="7"/>
      <c r="E207" s="7"/>
      <c r="F207" s="7"/>
      <c r="G207" s="7"/>
    </row>
    <row r="208" spans="2:7" x14ac:dyDescent="0.2">
      <c r="B208" s="7"/>
      <c r="C208" s="7"/>
      <c r="D208" s="7"/>
      <c r="E208" s="7"/>
      <c r="F208" s="7"/>
      <c r="G208" s="7"/>
    </row>
    <row r="209" spans="2:7" x14ac:dyDescent="0.2">
      <c r="B209" s="7"/>
      <c r="C209" s="7"/>
      <c r="D209" s="7"/>
      <c r="E209" s="7"/>
      <c r="F209" s="7"/>
      <c r="G209" s="7"/>
    </row>
    <row r="210" spans="2:7" x14ac:dyDescent="0.2">
      <c r="B210" s="7"/>
      <c r="C210" s="7"/>
      <c r="D210" s="7"/>
      <c r="E210" s="7"/>
      <c r="F210" s="7"/>
      <c r="G210" s="7"/>
    </row>
    <row r="211" spans="2:7" x14ac:dyDescent="0.2">
      <c r="B211" s="7"/>
      <c r="C211" s="7"/>
      <c r="D211" s="7"/>
      <c r="E211" s="7"/>
      <c r="F211" s="7"/>
      <c r="G211" s="7"/>
    </row>
    <row r="212" spans="2:7" x14ac:dyDescent="0.2">
      <c r="B212" s="7"/>
      <c r="C212" s="7"/>
      <c r="D212" s="7"/>
      <c r="E212" s="7"/>
      <c r="F212" s="7"/>
      <c r="G212" s="7"/>
    </row>
    <row r="213" spans="2:7" x14ac:dyDescent="0.2">
      <c r="B213" s="7"/>
      <c r="C213" s="7"/>
      <c r="D213" s="7"/>
      <c r="E213" s="7"/>
      <c r="F213" s="7"/>
      <c r="G213" s="7"/>
    </row>
    <row r="214" spans="2:7" x14ac:dyDescent="0.2">
      <c r="B214" s="7"/>
      <c r="C214" s="7"/>
      <c r="D214" s="7"/>
      <c r="E214" s="7"/>
      <c r="F214" s="7"/>
      <c r="G214" s="7"/>
    </row>
    <row r="215" spans="2:7" x14ac:dyDescent="0.2">
      <c r="B215" s="7"/>
      <c r="C215" s="7"/>
      <c r="D215" s="7"/>
      <c r="E215" s="7"/>
      <c r="F215" s="7"/>
      <c r="G215" s="7"/>
    </row>
    <row r="216" spans="2:7" x14ac:dyDescent="0.2">
      <c r="B216" s="7"/>
      <c r="C216" s="7"/>
      <c r="D216" s="7"/>
      <c r="E216" s="7"/>
      <c r="F216" s="7"/>
      <c r="G216" s="7"/>
    </row>
    <row r="217" spans="2:7" x14ac:dyDescent="0.2">
      <c r="B217" s="7"/>
      <c r="C217" s="7"/>
      <c r="D217" s="7"/>
      <c r="E217" s="7"/>
      <c r="F217" s="7"/>
      <c r="G217" s="7"/>
    </row>
    <row r="218" spans="2:7" x14ac:dyDescent="0.2">
      <c r="B218" s="7"/>
      <c r="C218" s="7"/>
      <c r="D218" s="7"/>
      <c r="E218" s="7"/>
      <c r="F218" s="7"/>
      <c r="G218" s="7"/>
    </row>
    <row r="219" spans="2:7" x14ac:dyDescent="0.2">
      <c r="B219" s="7"/>
      <c r="C219" s="7"/>
      <c r="D219" s="7"/>
      <c r="E219" s="7"/>
      <c r="F219" s="7"/>
      <c r="G219" s="7"/>
    </row>
    <row r="220" spans="2:7" x14ac:dyDescent="0.2">
      <c r="B220" s="7"/>
      <c r="C220" s="7"/>
      <c r="D220" s="7"/>
      <c r="E220" s="7"/>
      <c r="F220" s="7"/>
      <c r="G220" s="7"/>
    </row>
    <row r="221" spans="2:7" x14ac:dyDescent="0.2">
      <c r="B221" s="7"/>
      <c r="C221" s="7"/>
      <c r="D221" s="7"/>
      <c r="E221" s="7"/>
      <c r="F221" s="7"/>
      <c r="G221" s="7"/>
    </row>
    <row r="222" spans="2:7" x14ac:dyDescent="0.2">
      <c r="B222" s="7"/>
      <c r="C222" s="7"/>
      <c r="D222" s="7"/>
      <c r="E222" s="7"/>
      <c r="F222" s="7"/>
      <c r="G222" s="7"/>
    </row>
    <row r="223" spans="2:7" x14ac:dyDescent="0.2">
      <c r="B223" s="7"/>
      <c r="C223" s="7"/>
      <c r="D223" s="7"/>
      <c r="E223" s="7"/>
      <c r="F223" s="7"/>
      <c r="G223" s="7"/>
    </row>
    <row r="224" spans="2:7" x14ac:dyDescent="0.2">
      <c r="B224" s="7"/>
      <c r="C224" s="7"/>
      <c r="D224" s="7"/>
      <c r="E224" s="7"/>
      <c r="F224" s="7"/>
      <c r="G224" s="7"/>
    </row>
    <row r="225" spans="2:7" x14ac:dyDescent="0.2">
      <c r="B225" s="7"/>
      <c r="C225" s="7"/>
      <c r="D225" s="7"/>
      <c r="E225" s="7"/>
      <c r="F225" s="7"/>
      <c r="G225" s="7"/>
    </row>
    <row r="226" spans="2:7" x14ac:dyDescent="0.2">
      <c r="B226" s="7"/>
      <c r="C226" s="7"/>
      <c r="D226" s="7"/>
      <c r="E226" s="7"/>
      <c r="F226" s="7"/>
      <c r="G226" s="7"/>
    </row>
    <row r="227" spans="2:7" x14ac:dyDescent="0.2">
      <c r="B227" s="7"/>
      <c r="C227" s="7"/>
      <c r="D227" s="7"/>
      <c r="E227" s="7"/>
      <c r="F227" s="7"/>
      <c r="G227" s="7"/>
    </row>
    <row r="228" spans="2:7" x14ac:dyDescent="0.2">
      <c r="B228" s="7"/>
      <c r="C228" s="7"/>
      <c r="D228" s="7"/>
      <c r="E228" s="7"/>
      <c r="F228" s="7"/>
      <c r="G228" s="7"/>
    </row>
    <row r="229" spans="2:7" x14ac:dyDescent="0.2">
      <c r="B229" s="7"/>
      <c r="C229" s="7"/>
      <c r="D229" s="7"/>
      <c r="E229" s="7"/>
      <c r="F229" s="7"/>
      <c r="G229" s="7"/>
    </row>
    <row r="230" spans="2:7" x14ac:dyDescent="0.2">
      <c r="B230" s="7"/>
      <c r="C230" s="7"/>
      <c r="D230" s="7"/>
      <c r="E230" s="7"/>
      <c r="F230" s="7"/>
      <c r="G230" s="7"/>
    </row>
    <row r="231" spans="2:7" x14ac:dyDescent="0.2">
      <c r="B231" s="7"/>
      <c r="C231" s="7"/>
      <c r="D231" s="7"/>
      <c r="E231" s="7"/>
      <c r="F231" s="7"/>
      <c r="G231" s="7"/>
    </row>
    <row r="232" spans="2:7" x14ac:dyDescent="0.2">
      <c r="B232" s="7"/>
      <c r="C232" s="7"/>
      <c r="D232" s="7"/>
      <c r="E232" s="7"/>
      <c r="F232" s="7"/>
      <c r="G232" s="7"/>
    </row>
    <row r="233" spans="2:7" x14ac:dyDescent="0.2">
      <c r="B233" s="7"/>
      <c r="C233" s="7"/>
      <c r="D233" s="7"/>
      <c r="E233" s="7"/>
      <c r="F233" s="7"/>
      <c r="G233" s="7"/>
    </row>
    <row r="234" spans="2:7" x14ac:dyDescent="0.2">
      <c r="B234" s="7"/>
      <c r="C234" s="7"/>
      <c r="D234" s="7"/>
      <c r="E234" s="7"/>
      <c r="F234" s="7"/>
      <c r="G234" s="7"/>
    </row>
    <row r="235" spans="2:7" x14ac:dyDescent="0.2">
      <c r="B235" s="7"/>
      <c r="C235" s="7"/>
      <c r="D235" s="7"/>
      <c r="E235" s="7"/>
      <c r="F235" s="7"/>
      <c r="G235" s="7"/>
    </row>
    <row r="236" spans="2:7" x14ac:dyDescent="0.2">
      <c r="B236" s="7"/>
      <c r="C236" s="7"/>
      <c r="D236" s="7"/>
      <c r="E236" s="7"/>
      <c r="F236" s="7"/>
      <c r="G236" s="7"/>
    </row>
    <row r="237" spans="2:7" x14ac:dyDescent="0.2">
      <c r="B237" s="7"/>
      <c r="C237" s="7"/>
      <c r="D237" s="7"/>
      <c r="E237" s="7"/>
      <c r="F237" s="7"/>
      <c r="G237" s="7"/>
    </row>
    <row r="238" spans="2:7" x14ac:dyDescent="0.2">
      <c r="B238" s="7"/>
      <c r="C238" s="7"/>
      <c r="D238" s="7"/>
      <c r="E238" s="7"/>
      <c r="F238" s="7"/>
      <c r="G238" s="7"/>
    </row>
    <row r="239" spans="2:7" x14ac:dyDescent="0.2">
      <c r="B239" s="7"/>
      <c r="C239" s="7"/>
      <c r="D239" s="7"/>
      <c r="E239" s="7"/>
      <c r="F239" s="7"/>
      <c r="G239" s="7"/>
    </row>
    <row r="240" spans="2:7" x14ac:dyDescent="0.2">
      <c r="B240" s="7"/>
      <c r="C240" s="7"/>
      <c r="D240" s="7"/>
      <c r="E240" s="7"/>
      <c r="F240" s="7"/>
      <c r="G240" s="7"/>
    </row>
    <row r="241" spans="2:7" x14ac:dyDescent="0.2">
      <c r="B241" s="7"/>
      <c r="C241" s="7"/>
      <c r="D241" s="7"/>
      <c r="E241" s="7"/>
      <c r="F241" s="7"/>
      <c r="G241" s="7"/>
    </row>
    <row r="242" spans="2:7" x14ac:dyDescent="0.2">
      <c r="B242" s="7"/>
      <c r="C242" s="7"/>
      <c r="D242" s="7"/>
      <c r="E242" s="7"/>
      <c r="F242" s="7"/>
      <c r="G242" s="7"/>
    </row>
    <row r="243" spans="2:7" x14ac:dyDescent="0.2">
      <c r="B243" s="7"/>
      <c r="C243" s="7"/>
      <c r="D243" s="7"/>
      <c r="E243" s="7"/>
      <c r="F243" s="7"/>
      <c r="G243" s="7"/>
    </row>
    <row r="244" spans="2:7" x14ac:dyDescent="0.2">
      <c r="B244" s="7"/>
      <c r="C244" s="7"/>
      <c r="D244" s="7"/>
      <c r="E244" s="7"/>
      <c r="F244" s="7"/>
      <c r="G244" s="7"/>
    </row>
    <row r="245" spans="2:7" x14ac:dyDescent="0.2">
      <c r="B245" s="7"/>
      <c r="C245" s="7"/>
      <c r="D245" s="7"/>
      <c r="E245" s="7"/>
      <c r="F245" s="7"/>
      <c r="G245" s="7"/>
    </row>
    <row r="246" spans="2:7" x14ac:dyDescent="0.2">
      <c r="B246" s="7"/>
      <c r="C246" s="7"/>
      <c r="D246" s="7"/>
      <c r="E246" s="7"/>
      <c r="F246" s="7"/>
      <c r="G246" s="7"/>
    </row>
    <row r="247" spans="2:7" x14ac:dyDescent="0.2">
      <c r="B247" s="7"/>
      <c r="C247" s="7"/>
      <c r="D247" s="7"/>
      <c r="E247" s="7"/>
      <c r="F247" s="7"/>
      <c r="G247" s="7"/>
    </row>
    <row r="248" spans="2:7" x14ac:dyDescent="0.2">
      <c r="B248" s="7"/>
      <c r="C248" s="7"/>
      <c r="D248" s="7"/>
      <c r="E248" s="7"/>
      <c r="F248" s="7"/>
      <c r="G248" s="7"/>
    </row>
    <row r="249" spans="2:7" x14ac:dyDescent="0.2">
      <c r="B249" s="7"/>
      <c r="C249" s="7"/>
      <c r="D249" s="7"/>
      <c r="E249" s="7"/>
      <c r="F249" s="7"/>
      <c r="G249" s="7"/>
    </row>
    <row r="250" spans="2:7" x14ac:dyDescent="0.2">
      <c r="B250" s="7"/>
      <c r="C250" s="7"/>
      <c r="D250" s="7"/>
      <c r="E250" s="7"/>
      <c r="F250" s="7"/>
      <c r="G250" s="7"/>
    </row>
    <row r="251" spans="2:7" x14ac:dyDescent="0.2">
      <c r="B251" s="7"/>
      <c r="C251" s="7"/>
      <c r="D251" s="7"/>
      <c r="E251" s="7"/>
      <c r="F251" s="7"/>
      <c r="G251" s="7"/>
    </row>
    <row r="252" spans="2:7" x14ac:dyDescent="0.2">
      <c r="B252" s="7"/>
      <c r="C252" s="7"/>
      <c r="D252" s="7"/>
      <c r="E252" s="7"/>
      <c r="F252" s="7"/>
      <c r="G252" s="7"/>
    </row>
    <row r="253" spans="2:7" x14ac:dyDescent="0.2">
      <c r="B253" s="7"/>
      <c r="C253" s="7"/>
      <c r="D253" s="7"/>
      <c r="E253" s="7"/>
      <c r="F253" s="7"/>
      <c r="G253" s="7"/>
    </row>
    <row r="254" spans="2:7" x14ac:dyDescent="0.2">
      <c r="B254" s="7"/>
      <c r="C254" s="7"/>
      <c r="D254" s="7"/>
      <c r="E254" s="7"/>
      <c r="F254" s="7"/>
      <c r="G254" s="7"/>
    </row>
    <row r="255" spans="2:7" x14ac:dyDescent="0.2">
      <c r="B255" s="7"/>
      <c r="C255" s="7"/>
      <c r="D255" s="7"/>
      <c r="E255" s="7"/>
      <c r="F255" s="7"/>
      <c r="G255" s="7"/>
    </row>
    <row r="256" spans="2:7" x14ac:dyDescent="0.2">
      <c r="B256" s="7"/>
      <c r="C256" s="7"/>
      <c r="D256" s="7"/>
      <c r="E256" s="7"/>
      <c r="F256" s="7"/>
      <c r="G256" s="7"/>
    </row>
    <row r="257" spans="2:7" x14ac:dyDescent="0.2">
      <c r="B257" s="7"/>
      <c r="C257" s="7"/>
      <c r="D257" s="7"/>
      <c r="E257" s="7"/>
      <c r="F257" s="7"/>
      <c r="G257" s="7"/>
    </row>
    <row r="258" spans="2:7" x14ac:dyDescent="0.2">
      <c r="B258" s="7"/>
      <c r="C258" s="7"/>
      <c r="D258" s="7"/>
      <c r="E258" s="7"/>
      <c r="F258" s="7"/>
      <c r="G258" s="7"/>
    </row>
    <row r="259" spans="2:7" x14ac:dyDescent="0.2">
      <c r="B259" s="7"/>
      <c r="C259" s="7"/>
      <c r="D259" s="7"/>
      <c r="E259" s="7"/>
      <c r="F259" s="7"/>
      <c r="G259" s="7"/>
    </row>
    <row r="260" spans="2:7" x14ac:dyDescent="0.2">
      <c r="B260" s="7"/>
      <c r="C260" s="7"/>
      <c r="D260" s="7"/>
      <c r="E260" s="7"/>
      <c r="F260" s="7"/>
      <c r="G260" s="7"/>
    </row>
    <row r="261" spans="2:7" x14ac:dyDescent="0.2">
      <c r="B261" s="7"/>
      <c r="C261" s="7"/>
      <c r="D261" s="7"/>
      <c r="E261" s="7"/>
      <c r="F261" s="7"/>
      <c r="G261" s="7"/>
    </row>
    <row r="262" spans="2:7" x14ac:dyDescent="0.2">
      <c r="B262" s="7"/>
      <c r="C262" s="7"/>
      <c r="D262" s="7"/>
      <c r="E262" s="7"/>
      <c r="F262" s="7"/>
      <c r="G262" s="7"/>
    </row>
    <row r="263" spans="2:7" x14ac:dyDescent="0.2">
      <c r="B263" s="7"/>
      <c r="C263" s="7"/>
      <c r="D263" s="7"/>
      <c r="E263" s="7"/>
      <c r="F263" s="7"/>
      <c r="G263" s="7"/>
    </row>
    <row r="264" spans="2:7" x14ac:dyDescent="0.2">
      <c r="B264" s="7"/>
      <c r="C264" s="7"/>
      <c r="D264" s="7"/>
      <c r="E264" s="7"/>
      <c r="F264" s="7"/>
      <c r="G264" s="7"/>
    </row>
    <row r="265" spans="2:7" x14ac:dyDescent="0.2">
      <c r="B265" s="7"/>
      <c r="C265" s="7"/>
      <c r="D265" s="7"/>
      <c r="E265" s="7"/>
      <c r="F265" s="7"/>
      <c r="G265" s="7"/>
    </row>
    <row r="266" spans="2:7" x14ac:dyDescent="0.2">
      <c r="B266" s="7"/>
      <c r="C266" s="7"/>
      <c r="D266" s="7"/>
      <c r="E266" s="7"/>
      <c r="F266" s="7"/>
      <c r="G266" s="7"/>
    </row>
    <row r="267" spans="2:7" x14ac:dyDescent="0.2">
      <c r="B267" s="7"/>
      <c r="C267" s="7"/>
      <c r="D267" s="7"/>
      <c r="E267" s="7"/>
      <c r="F267" s="7"/>
      <c r="G267" s="7"/>
    </row>
    <row r="268" spans="2:7" x14ac:dyDescent="0.2">
      <c r="B268" s="7"/>
      <c r="C268" s="7"/>
      <c r="D268" s="7"/>
      <c r="E268" s="7"/>
      <c r="F268" s="7"/>
      <c r="G268" s="7"/>
    </row>
    <row r="269" spans="2:7" x14ac:dyDescent="0.2">
      <c r="B269" s="7"/>
      <c r="C269" s="7"/>
      <c r="D269" s="7"/>
      <c r="E269" s="7"/>
      <c r="F269" s="7"/>
      <c r="G269" s="7"/>
    </row>
    <row r="270" spans="2:7" x14ac:dyDescent="0.2">
      <c r="B270" s="7"/>
      <c r="C270" s="7"/>
      <c r="D270" s="7"/>
      <c r="E270" s="7"/>
      <c r="F270" s="7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96"/>
  <sheetViews>
    <sheetView showGridLines="0" view="pageBreakPreview" topLeftCell="A37" zoomScale="70" zoomScaleNormal="100" zoomScaleSheetLayoutView="70" workbookViewId="0">
      <selection sqref="A1:J1"/>
    </sheetView>
  </sheetViews>
  <sheetFormatPr baseColWidth="10" defaultColWidth="19.140625" defaultRowHeight="12.75" x14ac:dyDescent="0.2"/>
  <cols>
    <col min="1" max="1" width="30.5703125" style="170" customWidth="1"/>
    <col min="2" max="10" width="13.140625" style="170" customWidth="1"/>
    <col min="11" max="11" width="15.140625" style="170" customWidth="1"/>
    <col min="12" max="16384" width="19.140625" style="170"/>
  </cols>
  <sheetData>
    <row r="1" spans="1:10" ht="18" x14ac:dyDescent="0.25">
      <c r="A1" s="302" t="s">
        <v>50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2.75" customHeight="1" x14ac:dyDescent="0.25">
      <c r="A2" s="14"/>
      <c r="B2" s="220"/>
      <c r="C2" s="220"/>
      <c r="D2" s="220"/>
      <c r="E2" s="220"/>
      <c r="F2" s="220"/>
    </row>
    <row r="3" spans="1:10" ht="22.5" customHeight="1" x14ac:dyDescent="0.2">
      <c r="A3" s="303" t="s">
        <v>205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3.5" thickBot="1" x14ac:dyDescent="0.25">
      <c r="A4" s="171"/>
      <c r="B4" s="171"/>
      <c r="C4" s="171"/>
      <c r="D4" s="171"/>
      <c r="E4" s="171"/>
      <c r="F4" s="171"/>
    </row>
    <row r="5" spans="1:10" ht="27.75" customHeight="1" x14ac:dyDescent="0.2">
      <c r="A5" s="343" t="s">
        <v>96</v>
      </c>
      <c r="B5" s="344"/>
      <c r="C5" s="352" t="s">
        <v>97</v>
      </c>
      <c r="D5" s="316" t="s">
        <v>98</v>
      </c>
      <c r="E5" s="284" t="s">
        <v>94</v>
      </c>
      <c r="F5" s="306"/>
      <c r="G5" s="284" t="s">
        <v>95</v>
      </c>
      <c r="H5" s="306"/>
      <c r="I5" s="284" t="s">
        <v>1</v>
      </c>
      <c r="J5" s="285"/>
    </row>
    <row r="6" spans="1:10" ht="21.75" customHeight="1" thickBot="1" x14ac:dyDescent="0.25">
      <c r="A6" s="345"/>
      <c r="B6" s="346"/>
      <c r="C6" s="353"/>
      <c r="D6" s="317"/>
      <c r="E6" s="223" t="s">
        <v>99</v>
      </c>
      <c r="F6" s="223" t="s">
        <v>100</v>
      </c>
      <c r="G6" s="223" t="s">
        <v>99</v>
      </c>
      <c r="H6" s="223" t="s">
        <v>100</v>
      </c>
      <c r="I6" s="223" t="s">
        <v>99</v>
      </c>
      <c r="J6" s="224" t="s">
        <v>100</v>
      </c>
    </row>
    <row r="7" spans="1:10" ht="18" customHeight="1" x14ac:dyDescent="0.2">
      <c r="A7" s="128" t="s">
        <v>180</v>
      </c>
      <c r="B7" s="147" t="s">
        <v>111</v>
      </c>
      <c r="C7" s="120">
        <v>11</v>
      </c>
      <c r="D7" s="172"/>
      <c r="E7" s="173">
        <v>0</v>
      </c>
      <c r="F7" s="174">
        <v>0</v>
      </c>
      <c r="G7" s="174">
        <v>14.110000000000001</v>
      </c>
      <c r="H7" s="174">
        <v>33</v>
      </c>
      <c r="I7" s="174">
        <v>14.110000000000001</v>
      </c>
      <c r="J7" s="175">
        <v>33</v>
      </c>
    </row>
    <row r="8" spans="1:10" x14ac:dyDescent="0.2">
      <c r="A8" s="128" t="s">
        <v>180</v>
      </c>
      <c r="B8" s="147" t="s">
        <v>114</v>
      </c>
      <c r="C8" s="120">
        <v>74</v>
      </c>
      <c r="D8" s="176"/>
      <c r="E8" s="173">
        <v>81.470452592592608</v>
      </c>
      <c r="F8" s="177">
        <v>87.584666666666678</v>
      </c>
      <c r="G8" s="177">
        <v>652.08655555555549</v>
      </c>
      <c r="H8" s="177">
        <v>654</v>
      </c>
      <c r="I8" s="177">
        <v>733.55700814814804</v>
      </c>
      <c r="J8" s="175">
        <v>741.11800000000005</v>
      </c>
    </row>
    <row r="9" spans="1:10" s="1" customFormat="1" x14ac:dyDescent="0.2">
      <c r="A9" s="128" t="s">
        <v>110</v>
      </c>
      <c r="B9" s="147" t="s">
        <v>111</v>
      </c>
      <c r="C9" s="120">
        <v>16</v>
      </c>
      <c r="D9" s="176"/>
      <c r="E9" s="173">
        <v>0</v>
      </c>
      <c r="F9" s="177">
        <v>0</v>
      </c>
      <c r="G9" s="177">
        <v>57.066666666666663</v>
      </c>
      <c r="H9" s="177">
        <v>72</v>
      </c>
      <c r="I9" s="177">
        <v>57.066666666666663</v>
      </c>
      <c r="J9" s="175">
        <v>72</v>
      </c>
    </row>
    <row r="10" spans="1:10" x14ac:dyDescent="0.2">
      <c r="A10" s="128" t="s">
        <v>110</v>
      </c>
      <c r="B10" s="147" t="s">
        <v>112</v>
      </c>
      <c r="C10" s="120">
        <v>63</v>
      </c>
      <c r="D10" s="176"/>
      <c r="E10" s="173">
        <v>0</v>
      </c>
      <c r="F10" s="177">
        <v>0</v>
      </c>
      <c r="G10" s="177">
        <v>380.09999999999997</v>
      </c>
      <c r="H10" s="177">
        <v>536</v>
      </c>
      <c r="I10" s="177">
        <v>380.09999999999997</v>
      </c>
      <c r="J10" s="175">
        <v>535.5</v>
      </c>
    </row>
    <row r="11" spans="1:10" x14ac:dyDescent="0.2">
      <c r="A11" s="128" t="s">
        <v>110</v>
      </c>
      <c r="B11" s="147" t="s">
        <v>113</v>
      </c>
      <c r="C11" s="120">
        <v>75</v>
      </c>
      <c r="D11" s="176"/>
      <c r="E11" s="173">
        <v>14.545454545454545</v>
      </c>
      <c r="F11" s="177">
        <v>13.636363636363637</v>
      </c>
      <c r="G11" s="177">
        <v>703.80303030303037</v>
      </c>
      <c r="H11" s="177">
        <v>818</v>
      </c>
      <c r="I11" s="177">
        <v>718.34848484848487</v>
      </c>
      <c r="J11" s="175">
        <v>831.81818181818187</v>
      </c>
    </row>
    <row r="12" spans="1:10" s="1" customFormat="1" x14ac:dyDescent="0.2">
      <c r="A12" s="128" t="s">
        <v>110</v>
      </c>
      <c r="B12" s="126" t="s">
        <v>114</v>
      </c>
      <c r="C12" s="120">
        <v>77</v>
      </c>
      <c r="D12" s="176"/>
      <c r="E12" s="173">
        <v>5.8177777777777777</v>
      </c>
      <c r="F12" s="177">
        <v>6.16</v>
      </c>
      <c r="G12" s="177">
        <v>1400.4708666666668</v>
      </c>
      <c r="H12" s="177">
        <v>1204</v>
      </c>
      <c r="I12" s="177">
        <v>1406.2886444444446</v>
      </c>
      <c r="J12" s="175">
        <v>1210.44</v>
      </c>
    </row>
    <row r="13" spans="1:10" x14ac:dyDescent="0.2">
      <c r="A13" s="128" t="s">
        <v>181</v>
      </c>
      <c r="B13" s="126" t="s">
        <v>116</v>
      </c>
      <c r="C13" s="120">
        <v>1785</v>
      </c>
      <c r="D13" s="176"/>
      <c r="E13" s="177">
        <v>0</v>
      </c>
      <c r="F13" s="177">
        <v>0</v>
      </c>
      <c r="G13" s="177">
        <v>1671.2654059829056</v>
      </c>
      <c r="H13" s="177">
        <v>3298</v>
      </c>
      <c r="I13" s="177">
        <v>1671.2654059829056</v>
      </c>
      <c r="J13" s="175">
        <v>3297.6923076923076</v>
      </c>
    </row>
    <row r="14" spans="1:10" x14ac:dyDescent="0.2">
      <c r="A14" s="128" t="s">
        <v>115</v>
      </c>
      <c r="B14" s="147" t="s">
        <v>111</v>
      </c>
      <c r="C14" s="120">
        <v>62</v>
      </c>
      <c r="D14" s="176"/>
      <c r="E14" s="177">
        <v>29.277777777777779</v>
      </c>
      <c r="F14" s="177">
        <v>31</v>
      </c>
      <c r="G14" s="177">
        <v>112.63333333333334</v>
      </c>
      <c r="H14" s="177">
        <v>155</v>
      </c>
      <c r="I14" s="177">
        <v>141.91111111111113</v>
      </c>
      <c r="J14" s="175">
        <v>186</v>
      </c>
    </row>
    <row r="15" spans="1:10" x14ac:dyDescent="0.2">
      <c r="A15" s="128" t="s">
        <v>115</v>
      </c>
      <c r="B15" s="147" t="s">
        <v>112</v>
      </c>
      <c r="C15" s="120">
        <v>81</v>
      </c>
      <c r="D15" s="176"/>
      <c r="E15" s="177">
        <v>8.8800000000000008</v>
      </c>
      <c r="F15" s="177">
        <v>9</v>
      </c>
      <c r="G15" s="177">
        <v>371.36</v>
      </c>
      <c r="H15" s="177">
        <v>387</v>
      </c>
      <c r="I15" s="177">
        <v>380.23999999999995</v>
      </c>
      <c r="J15" s="175">
        <v>396</v>
      </c>
    </row>
    <row r="16" spans="1:10" x14ac:dyDescent="0.2">
      <c r="A16" s="122" t="s">
        <v>115</v>
      </c>
      <c r="B16" s="147" t="s">
        <v>113</v>
      </c>
      <c r="C16" s="120">
        <v>29</v>
      </c>
      <c r="D16" s="176"/>
      <c r="E16" s="177">
        <v>3.625</v>
      </c>
      <c r="F16" s="177">
        <v>3.625</v>
      </c>
      <c r="G16" s="177">
        <v>240.66777777777773</v>
      </c>
      <c r="H16" s="177">
        <v>192</v>
      </c>
      <c r="I16" s="177">
        <v>244.29277777777773</v>
      </c>
      <c r="J16" s="175">
        <v>195.75</v>
      </c>
    </row>
    <row r="17" spans="1:10" s="1" customFormat="1" x14ac:dyDescent="0.2">
      <c r="A17" s="122" t="s">
        <v>115</v>
      </c>
      <c r="B17" s="147" t="s">
        <v>114</v>
      </c>
      <c r="C17" s="120">
        <v>25</v>
      </c>
      <c r="D17" s="176"/>
      <c r="E17" s="177">
        <v>0</v>
      </c>
      <c r="F17" s="177">
        <v>0</v>
      </c>
      <c r="G17" s="177">
        <v>376.06666666666661</v>
      </c>
      <c r="H17" s="177">
        <v>265</v>
      </c>
      <c r="I17" s="177">
        <v>376.06666666666661</v>
      </c>
      <c r="J17" s="175">
        <v>265</v>
      </c>
    </row>
    <row r="18" spans="1:10" x14ac:dyDescent="0.2">
      <c r="A18" s="128" t="s">
        <v>117</v>
      </c>
      <c r="B18" s="147" t="s">
        <v>111</v>
      </c>
      <c r="C18" s="120">
        <v>105</v>
      </c>
      <c r="D18" s="176"/>
      <c r="E18" s="177">
        <v>0</v>
      </c>
      <c r="F18" s="177">
        <v>0</v>
      </c>
      <c r="G18" s="177">
        <v>222.13333333333333</v>
      </c>
      <c r="H18" s="177">
        <v>245</v>
      </c>
      <c r="I18" s="177">
        <v>222.13333333333333</v>
      </c>
      <c r="J18" s="175">
        <v>245</v>
      </c>
    </row>
    <row r="19" spans="1:10" s="1" customFormat="1" x14ac:dyDescent="0.2">
      <c r="A19" s="128" t="s">
        <v>117</v>
      </c>
      <c r="B19" s="126" t="s">
        <v>112</v>
      </c>
      <c r="C19" s="120">
        <v>118</v>
      </c>
      <c r="D19" s="176"/>
      <c r="E19" s="177">
        <v>0</v>
      </c>
      <c r="F19" s="177">
        <v>0</v>
      </c>
      <c r="G19" s="177">
        <v>519.83214285714291</v>
      </c>
      <c r="H19" s="177">
        <v>590</v>
      </c>
      <c r="I19" s="177">
        <v>519.83214285714291</v>
      </c>
      <c r="J19" s="175">
        <v>590</v>
      </c>
    </row>
    <row r="20" spans="1:10" s="1" customFormat="1" x14ac:dyDescent="0.2">
      <c r="A20" s="128" t="s">
        <v>117</v>
      </c>
      <c r="B20" s="126" t="s">
        <v>113</v>
      </c>
      <c r="C20" s="120">
        <v>24</v>
      </c>
      <c r="D20" s="176"/>
      <c r="E20" s="177">
        <v>0</v>
      </c>
      <c r="F20" s="177">
        <v>0</v>
      </c>
      <c r="G20" s="177">
        <v>181.44</v>
      </c>
      <c r="H20" s="177">
        <v>180</v>
      </c>
      <c r="I20" s="177">
        <v>181.44</v>
      </c>
      <c r="J20" s="175">
        <v>180</v>
      </c>
    </row>
    <row r="21" spans="1:10" s="1" customFormat="1" x14ac:dyDescent="0.2">
      <c r="A21" s="128" t="s">
        <v>133</v>
      </c>
      <c r="B21" s="147" t="s">
        <v>111</v>
      </c>
      <c r="C21" s="120">
        <v>68</v>
      </c>
      <c r="D21" s="178"/>
      <c r="E21" s="177">
        <v>0</v>
      </c>
      <c r="F21" s="177">
        <v>0</v>
      </c>
      <c r="G21" s="177">
        <v>82.960000000000008</v>
      </c>
      <c r="H21" s="177">
        <v>170</v>
      </c>
      <c r="I21" s="177">
        <v>82.960000000000008</v>
      </c>
      <c r="J21" s="175">
        <v>170</v>
      </c>
    </row>
    <row r="22" spans="1:10" s="1" customFormat="1" x14ac:dyDescent="0.2">
      <c r="A22" s="128" t="s">
        <v>133</v>
      </c>
      <c r="B22" s="147" t="s">
        <v>112</v>
      </c>
      <c r="C22" s="120">
        <v>51</v>
      </c>
      <c r="D22" s="44"/>
      <c r="E22" s="177">
        <v>0</v>
      </c>
      <c r="F22" s="177">
        <v>0</v>
      </c>
      <c r="G22" s="177">
        <v>131.12666666666667</v>
      </c>
      <c r="H22" s="177">
        <v>178</v>
      </c>
      <c r="I22" s="177">
        <v>131.12666666666667</v>
      </c>
      <c r="J22" s="175">
        <v>178.5</v>
      </c>
    </row>
    <row r="23" spans="1:10" s="1" customFormat="1" x14ac:dyDescent="0.2">
      <c r="A23" s="128" t="s">
        <v>173</v>
      </c>
      <c r="B23" s="147" t="s">
        <v>116</v>
      </c>
      <c r="C23" s="120">
        <v>1670</v>
      </c>
      <c r="D23" s="44"/>
      <c r="E23" s="177">
        <v>0</v>
      </c>
      <c r="F23" s="177">
        <v>0</v>
      </c>
      <c r="G23" s="177">
        <v>2545.2950757575759</v>
      </c>
      <c r="H23" s="177">
        <v>3795</v>
      </c>
      <c r="I23" s="177">
        <v>2545.2950757575759</v>
      </c>
      <c r="J23" s="175">
        <v>3795.4545454545455</v>
      </c>
    </row>
    <row r="24" spans="1:10" s="1" customFormat="1" x14ac:dyDescent="0.2">
      <c r="A24" s="128" t="s">
        <v>173</v>
      </c>
      <c r="B24" s="147" t="s">
        <v>111</v>
      </c>
      <c r="C24" s="120">
        <v>48</v>
      </c>
      <c r="D24" s="44"/>
      <c r="E24" s="177">
        <v>0</v>
      </c>
      <c r="F24" s="177">
        <v>0</v>
      </c>
      <c r="G24" s="177">
        <v>89.946666666666658</v>
      </c>
      <c r="H24" s="177">
        <v>120</v>
      </c>
      <c r="I24" s="177">
        <v>89.946666666666658</v>
      </c>
      <c r="J24" s="175">
        <v>120</v>
      </c>
    </row>
    <row r="25" spans="1:10" s="1" customFormat="1" x14ac:dyDescent="0.2">
      <c r="A25" s="122" t="s">
        <v>173</v>
      </c>
      <c r="B25" s="147" t="s">
        <v>112</v>
      </c>
      <c r="C25" s="120">
        <v>33</v>
      </c>
      <c r="D25" s="44"/>
      <c r="E25" s="177">
        <v>0</v>
      </c>
      <c r="F25" s="177">
        <v>0</v>
      </c>
      <c r="G25" s="177">
        <v>158.58944444444444</v>
      </c>
      <c r="H25" s="177">
        <v>143</v>
      </c>
      <c r="I25" s="177">
        <v>158.58944444444444</v>
      </c>
      <c r="J25" s="175">
        <v>143</v>
      </c>
    </row>
    <row r="26" spans="1:10" x14ac:dyDescent="0.2">
      <c r="A26" s="131" t="s">
        <v>185</v>
      </c>
      <c r="B26" s="179"/>
      <c r="C26" s="45">
        <v>4415</v>
      </c>
      <c r="D26" s="180">
        <v>226</v>
      </c>
      <c r="E26" s="136">
        <v>143.6164626936027</v>
      </c>
      <c r="F26" s="136">
        <v>151.00603030303031</v>
      </c>
      <c r="G26" s="136">
        <v>9910.9536326784309</v>
      </c>
      <c r="H26" s="136">
        <v>13035</v>
      </c>
      <c r="I26" s="136">
        <v>10054.570095372033</v>
      </c>
      <c r="J26" s="136">
        <v>13186.273034965036</v>
      </c>
    </row>
    <row r="27" spans="1:10" s="1" customFormat="1" x14ac:dyDescent="0.2">
      <c r="A27" s="128" t="s">
        <v>109</v>
      </c>
      <c r="B27" s="148" t="s">
        <v>112</v>
      </c>
      <c r="C27" s="121">
        <v>54</v>
      </c>
      <c r="D27" s="181"/>
      <c r="E27" s="177">
        <v>0</v>
      </c>
      <c r="F27" s="177">
        <v>0</v>
      </c>
      <c r="G27" s="177">
        <v>191.85</v>
      </c>
      <c r="H27" s="177">
        <v>270</v>
      </c>
      <c r="I27" s="177">
        <v>191.85</v>
      </c>
      <c r="J27" s="175">
        <v>270</v>
      </c>
    </row>
    <row r="28" spans="1:10" x14ac:dyDescent="0.2">
      <c r="A28" s="128" t="s">
        <v>180</v>
      </c>
      <c r="B28" s="149" t="s">
        <v>113</v>
      </c>
      <c r="C28" s="123">
        <v>70</v>
      </c>
      <c r="D28" s="127"/>
      <c r="E28" s="67">
        <v>0</v>
      </c>
      <c r="F28" s="67">
        <v>0</v>
      </c>
      <c r="G28" s="67">
        <v>347.04296296296292</v>
      </c>
      <c r="H28" s="67">
        <v>406</v>
      </c>
      <c r="I28" s="67">
        <v>347.04296296296292</v>
      </c>
      <c r="J28" s="130">
        <v>405.83333333333331</v>
      </c>
    </row>
    <row r="29" spans="1:10" s="1" customFormat="1" x14ac:dyDescent="0.2">
      <c r="A29" s="128" t="s">
        <v>182</v>
      </c>
      <c r="B29" s="149" t="s">
        <v>112</v>
      </c>
      <c r="C29" s="123">
        <v>51</v>
      </c>
      <c r="D29" s="181"/>
      <c r="E29" s="177">
        <v>14.291666666666666</v>
      </c>
      <c r="F29" s="177">
        <v>32.666666666666664</v>
      </c>
      <c r="G29" s="177">
        <v>436.30740740740737</v>
      </c>
      <c r="H29" s="177">
        <v>602</v>
      </c>
      <c r="I29" s="177">
        <v>450.59907407407405</v>
      </c>
      <c r="J29" s="175">
        <v>634.66666666666663</v>
      </c>
    </row>
    <row r="30" spans="1:10" s="1" customFormat="1" x14ac:dyDescent="0.2">
      <c r="A30" s="128" t="s">
        <v>182</v>
      </c>
      <c r="B30" s="149" t="s">
        <v>113</v>
      </c>
      <c r="C30" s="123">
        <v>30</v>
      </c>
      <c r="D30" s="181"/>
      <c r="E30" s="177">
        <v>0</v>
      </c>
      <c r="F30" s="177">
        <v>0</v>
      </c>
      <c r="G30" s="177">
        <v>314.35111111111109</v>
      </c>
      <c r="H30" s="177">
        <v>409</v>
      </c>
      <c r="I30" s="177">
        <v>314.35111111111109</v>
      </c>
      <c r="J30" s="175">
        <v>409</v>
      </c>
    </row>
    <row r="31" spans="1:10" x14ac:dyDescent="0.2">
      <c r="A31" s="128" t="s">
        <v>132</v>
      </c>
      <c r="B31" s="149" t="s">
        <v>116</v>
      </c>
      <c r="C31" s="123">
        <v>31</v>
      </c>
      <c r="D31" s="181"/>
      <c r="E31" s="177">
        <v>0</v>
      </c>
      <c r="F31" s="177">
        <v>0</v>
      </c>
      <c r="G31" s="177">
        <v>152.17555555555555</v>
      </c>
      <c r="H31" s="177">
        <v>202</v>
      </c>
      <c r="I31" s="177">
        <v>152.17555555555555</v>
      </c>
      <c r="J31" s="175">
        <v>201.5</v>
      </c>
    </row>
    <row r="32" spans="1:10" x14ac:dyDescent="0.2">
      <c r="A32" s="128" t="s">
        <v>132</v>
      </c>
      <c r="B32" s="149" t="s">
        <v>111</v>
      </c>
      <c r="C32" s="123">
        <v>12</v>
      </c>
      <c r="D32" s="181"/>
      <c r="E32" s="177">
        <v>0</v>
      </c>
      <c r="F32" s="177">
        <v>0</v>
      </c>
      <c r="G32" s="177">
        <v>31.520000000000003</v>
      </c>
      <c r="H32" s="177">
        <v>54</v>
      </c>
      <c r="I32" s="177">
        <v>31.520000000000003</v>
      </c>
      <c r="J32" s="175">
        <v>54</v>
      </c>
    </row>
    <row r="33" spans="1:10" x14ac:dyDescent="0.2">
      <c r="A33" s="128" t="s">
        <v>132</v>
      </c>
      <c r="B33" s="149" t="s">
        <v>112</v>
      </c>
      <c r="C33" s="123">
        <v>84</v>
      </c>
      <c r="D33" s="127"/>
      <c r="E33" s="67">
        <v>0</v>
      </c>
      <c r="F33" s="67">
        <v>0</v>
      </c>
      <c r="G33" s="67">
        <v>125.06666666666666</v>
      </c>
      <c r="H33" s="67">
        <v>252</v>
      </c>
      <c r="I33" s="67">
        <v>125.06666666666666</v>
      </c>
      <c r="J33" s="111">
        <v>252</v>
      </c>
    </row>
    <row r="34" spans="1:10" x14ac:dyDescent="0.2">
      <c r="A34" s="128" t="s">
        <v>117</v>
      </c>
      <c r="B34" s="149" t="s">
        <v>111</v>
      </c>
      <c r="C34" s="123">
        <v>10</v>
      </c>
      <c r="D34" s="66"/>
      <c r="E34" s="67">
        <v>0</v>
      </c>
      <c r="F34" s="67">
        <v>0</v>
      </c>
      <c r="G34" s="67">
        <v>23.333333333333329</v>
      </c>
      <c r="H34" s="67">
        <v>30</v>
      </c>
      <c r="I34" s="67">
        <v>23.333333333333329</v>
      </c>
      <c r="J34" s="111">
        <v>30</v>
      </c>
    </row>
    <row r="35" spans="1:10" x14ac:dyDescent="0.2">
      <c r="A35" s="128" t="s">
        <v>183</v>
      </c>
      <c r="B35" s="150" t="s">
        <v>112</v>
      </c>
      <c r="C35" s="123">
        <v>22</v>
      </c>
      <c r="D35" s="181"/>
      <c r="E35" s="177">
        <v>0</v>
      </c>
      <c r="F35" s="177">
        <v>0</v>
      </c>
      <c r="G35" s="177">
        <v>75.573333333333323</v>
      </c>
      <c r="H35" s="177">
        <v>109</v>
      </c>
      <c r="I35" s="177">
        <v>75.573333333333323</v>
      </c>
      <c r="J35" s="175">
        <v>109</v>
      </c>
    </row>
    <row r="36" spans="1:10" x14ac:dyDescent="0.2">
      <c r="A36" s="128" t="s">
        <v>186</v>
      </c>
      <c r="B36" s="150" t="s">
        <v>112</v>
      </c>
      <c r="C36" s="123">
        <v>10</v>
      </c>
      <c r="D36" s="181"/>
      <c r="E36" s="177">
        <v>0.46749999999999997</v>
      </c>
      <c r="F36" s="177">
        <v>1.02</v>
      </c>
      <c r="G36" s="177">
        <v>28.198611111111106</v>
      </c>
      <c r="H36" s="177">
        <v>38</v>
      </c>
      <c r="I36" s="177">
        <v>28.666111111111107</v>
      </c>
      <c r="J36" s="175">
        <v>39.019999999999996</v>
      </c>
    </row>
    <row r="37" spans="1:10" x14ac:dyDescent="0.2">
      <c r="A37" s="128" t="s">
        <v>173</v>
      </c>
      <c r="B37" s="147" t="s">
        <v>116</v>
      </c>
      <c r="C37" s="124">
        <v>284</v>
      </c>
      <c r="D37" s="181"/>
      <c r="E37" s="177">
        <v>0</v>
      </c>
      <c r="F37" s="177">
        <v>0</v>
      </c>
      <c r="G37" s="177">
        <v>520.73679012345679</v>
      </c>
      <c r="H37" s="177">
        <v>820</v>
      </c>
      <c r="I37" s="177">
        <v>520.73679012345679</v>
      </c>
      <c r="J37" s="175">
        <v>820.44444444444446</v>
      </c>
    </row>
    <row r="38" spans="1:10" x14ac:dyDescent="0.2">
      <c r="A38" s="128" t="s">
        <v>184</v>
      </c>
      <c r="B38" s="147" t="s">
        <v>111</v>
      </c>
      <c r="C38" s="124">
        <v>13</v>
      </c>
      <c r="D38" s="181"/>
      <c r="E38" s="177">
        <v>0</v>
      </c>
      <c r="F38" s="177">
        <v>0</v>
      </c>
      <c r="G38" s="177">
        <v>24.293333333333337</v>
      </c>
      <c r="H38" s="177">
        <v>45</v>
      </c>
      <c r="I38" s="177">
        <v>24.293333333333337</v>
      </c>
      <c r="J38" s="175">
        <v>45</v>
      </c>
    </row>
    <row r="39" spans="1:10" x14ac:dyDescent="0.2">
      <c r="A39" s="128" t="s">
        <v>173</v>
      </c>
      <c r="B39" s="147" t="s">
        <v>112</v>
      </c>
      <c r="C39" s="124">
        <v>9</v>
      </c>
      <c r="D39" s="181"/>
      <c r="E39" s="177">
        <v>0</v>
      </c>
      <c r="F39" s="177">
        <v>0</v>
      </c>
      <c r="G39" s="177">
        <v>20.2</v>
      </c>
      <c r="H39" s="177">
        <v>40</v>
      </c>
      <c r="I39" s="177">
        <v>20.2</v>
      </c>
      <c r="J39" s="175">
        <v>40.5</v>
      </c>
    </row>
    <row r="40" spans="1:10" x14ac:dyDescent="0.2">
      <c r="A40" s="131" t="s">
        <v>187</v>
      </c>
      <c r="B40" s="151"/>
      <c r="C40" s="40">
        <v>680</v>
      </c>
      <c r="D40" s="133">
        <v>49</v>
      </c>
      <c r="E40" s="134">
        <v>14.759166666666665</v>
      </c>
      <c r="F40" s="134">
        <v>33.686666666666667</v>
      </c>
      <c r="G40" s="134">
        <v>2290.6491049382712</v>
      </c>
      <c r="H40" s="134">
        <v>3277</v>
      </c>
      <c r="I40" s="134">
        <v>2305.4082716049379</v>
      </c>
      <c r="J40" s="134">
        <v>3310.9644444444443</v>
      </c>
    </row>
    <row r="41" spans="1:10" x14ac:dyDescent="0.2">
      <c r="A41" s="131" t="s">
        <v>188</v>
      </c>
      <c r="B41" s="151"/>
      <c r="C41" s="40">
        <v>5095</v>
      </c>
      <c r="D41" s="133">
        <v>275</v>
      </c>
      <c r="E41" s="134">
        <v>158.37562936026936</v>
      </c>
      <c r="F41" s="134">
        <v>184.69269696969698</v>
      </c>
      <c r="G41" s="134">
        <v>12201.602737616708</v>
      </c>
      <c r="H41" s="134">
        <v>16312</v>
      </c>
      <c r="I41" s="134">
        <v>12359.978366976977</v>
      </c>
      <c r="J41" s="134">
        <v>16497.237479409479</v>
      </c>
    </row>
    <row r="42" spans="1:10" x14ac:dyDescent="0.2">
      <c r="A42" s="122" t="s">
        <v>180</v>
      </c>
      <c r="B42" s="147" t="s">
        <v>113</v>
      </c>
      <c r="C42" s="124">
        <v>6</v>
      </c>
      <c r="D42" s="181"/>
      <c r="E42" s="177">
        <v>0</v>
      </c>
      <c r="F42" s="177">
        <v>0</v>
      </c>
      <c r="G42" s="177">
        <v>28.888888888888893</v>
      </c>
      <c r="H42" s="177">
        <v>33</v>
      </c>
      <c r="I42" s="177">
        <v>28.888888888888893</v>
      </c>
      <c r="J42" s="175">
        <v>32.5</v>
      </c>
    </row>
    <row r="43" spans="1:10" x14ac:dyDescent="0.2">
      <c r="A43" s="122" t="s">
        <v>109</v>
      </c>
      <c r="B43" s="147" t="s">
        <v>114</v>
      </c>
      <c r="C43" s="124">
        <v>34</v>
      </c>
      <c r="D43" s="181"/>
      <c r="E43" s="177">
        <v>125.19118128654972</v>
      </c>
      <c r="F43" s="177">
        <v>133.26210526315791</v>
      </c>
      <c r="G43" s="177">
        <v>524.28497076023393</v>
      </c>
      <c r="H43" s="177">
        <v>404</v>
      </c>
      <c r="I43" s="177">
        <v>649.47615204678357</v>
      </c>
      <c r="J43" s="175">
        <v>537.68315789473695</v>
      </c>
    </row>
    <row r="44" spans="1:10" x14ac:dyDescent="0.2">
      <c r="A44" s="122" t="s">
        <v>109</v>
      </c>
      <c r="B44" s="147" t="s">
        <v>118</v>
      </c>
      <c r="C44" s="124">
        <v>13</v>
      </c>
      <c r="D44" s="181"/>
      <c r="E44" s="177">
        <v>46.286644444444441</v>
      </c>
      <c r="F44" s="177">
        <v>44.902000000000001</v>
      </c>
      <c r="G44" s="177">
        <v>344.65455555555553</v>
      </c>
      <c r="H44" s="177">
        <v>330</v>
      </c>
      <c r="I44" s="177">
        <v>390.94119999999998</v>
      </c>
      <c r="J44" s="175">
        <v>375.10200000000003</v>
      </c>
    </row>
    <row r="45" spans="1:10" x14ac:dyDescent="0.2">
      <c r="A45" s="122" t="s">
        <v>175</v>
      </c>
      <c r="B45" s="147" t="s">
        <v>113</v>
      </c>
      <c r="C45" s="124">
        <v>11</v>
      </c>
      <c r="D45" s="181"/>
      <c r="E45" s="177">
        <v>0</v>
      </c>
      <c r="F45" s="177">
        <v>0</v>
      </c>
      <c r="G45" s="177">
        <v>96.180740740740745</v>
      </c>
      <c r="H45" s="177">
        <v>88</v>
      </c>
      <c r="I45" s="177">
        <v>96.180740740740745</v>
      </c>
      <c r="J45" s="175">
        <v>88</v>
      </c>
    </row>
    <row r="46" spans="1:10" x14ac:dyDescent="0.2">
      <c r="A46" s="122" t="s">
        <v>175</v>
      </c>
      <c r="B46" s="147" t="s">
        <v>114</v>
      </c>
      <c r="C46" s="124">
        <v>30</v>
      </c>
      <c r="D46" s="181"/>
      <c r="E46" s="177">
        <v>3.6851851851851856</v>
      </c>
      <c r="F46" s="177">
        <v>3.3333333333333335</v>
      </c>
      <c r="G46" s="177">
        <v>404.34629629629637</v>
      </c>
      <c r="H46" s="177">
        <v>340</v>
      </c>
      <c r="I46" s="177">
        <v>408.03148148148153</v>
      </c>
      <c r="J46" s="175">
        <v>343.33333333333337</v>
      </c>
    </row>
    <row r="47" spans="1:10" x14ac:dyDescent="0.2">
      <c r="A47" s="122" t="s">
        <v>176</v>
      </c>
      <c r="B47" s="147" t="s">
        <v>114</v>
      </c>
      <c r="C47" s="124">
        <v>55</v>
      </c>
      <c r="D47" s="181"/>
      <c r="E47" s="177">
        <v>68.796851851851869</v>
      </c>
      <c r="F47" s="177">
        <v>97.616666666666674</v>
      </c>
      <c r="G47" s="177">
        <v>1041.0611111111111</v>
      </c>
      <c r="H47" s="177">
        <v>838</v>
      </c>
      <c r="I47" s="177">
        <v>1109.857962962963</v>
      </c>
      <c r="J47" s="175">
        <v>935.95000000000016</v>
      </c>
    </row>
    <row r="48" spans="1:10" x14ac:dyDescent="0.2">
      <c r="A48" s="135" t="s">
        <v>189</v>
      </c>
      <c r="B48" s="151"/>
      <c r="C48" s="40">
        <v>149</v>
      </c>
      <c r="D48" s="133">
        <v>77</v>
      </c>
      <c r="E48" s="134">
        <v>243.95986276803123</v>
      </c>
      <c r="F48" s="134">
        <v>279.11410526315791</v>
      </c>
      <c r="G48" s="134">
        <v>2439.4165633528264</v>
      </c>
      <c r="H48" s="134">
        <v>2033</v>
      </c>
      <c r="I48" s="134">
        <v>2683.376426120858</v>
      </c>
      <c r="J48" s="134">
        <v>2312.5684912280708</v>
      </c>
    </row>
    <row r="49" spans="1:10" x14ac:dyDescent="0.2">
      <c r="A49" s="131" t="s">
        <v>119</v>
      </c>
      <c r="B49" s="151"/>
      <c r="C49" s="40">
        <v>5244</v>
      </c>
      <c r="D49" s="133">
        <v>352</v>
      </c>
      <c r="E49" s="134">
        <v>402.33549212830053</v>
      </c>
      <c r="F49" s="134">
        <v>463.80680223285486</v>
      </c>
      <c r="G49" s="134">
        <v>14641.019300969536</v>
      </c>
      <c r="H49" s="134">
        <v>18345</v>
      </c>
      <c r="I49" s="134">
        <v>15043.354793097835</v>
      </c>
      <c r="J49" s="134">
        <v>18809.80597063755</v>
      </c>
    </row>
    <row r="50" spans="1:10" x14ac:dyDescent="0.2">
      <c r="A50" s="128" t="s">
        <v>109</v>
      </c>
      <c r="B50" s="152" t="s">
        <v>120</v>
      </c>
      <c r="C50" s="123">
        <v>18</v>
      </c>
      <c r="D50" s="181"/>
      <c r="E50" s="177">
        <v>0</v>
      </c>
      <c r="F50" s="177">
        <v>0</v>
      </c>
      <c r="G50" s="177">
        <v>23.386666666666667</v>
      </c>
      <c r="H50" s="177">
        <v>36</v>
      </c>
      <c r="I50" s="177">
        <v>23.386666666666667</v>
      </c>
      <c r="J50" s="175">
        <v>36</v>
      </c>
    </row>
    <row r="51" spans="1:10" x14ac:dyDescent="0.2">
      <c r="A51" s="128" t="s">
        <v>109</v>
      </c>
      <c r="B51" s="147" t="s">
        <v>112</v>
      </c>
      <c r="C51" s="123">
        <v>147</v>
      </c>
      <c r="D51" s="181"/>
      <c r="E51" s="177">
        <v>26.727272727272727</v>
      </c>
      <c r="F51" s="177">
        <v>26.727272727272727</v>
      </c>
      <c r="G51" s="177">
        <v>411.45151515151514</v>
      </c>
      <c r="H51" s="177">
        <v>428</v>
      </c>
      <c r="I51" s="177">
        <v>438.17878787878789</v>
      </c>
      <c r="J51" s="175">
        <v>454.36363636363637</v>
      </c>
    </row>
    <row r="52" spans="1:10" x14ac:dyDescent="0.2">
      <c r="A52" s="128" t="s">
        <v>109</v>
      </c>
      <c r="B52" s="147" t="s">
        <v>113</v>
      </c>
      <c r="C52" s="123">
        <v>303</v>
      </c>
      <c r="D52" s="181"/>
      <c r="E52" s="177">
        <v>11.222222222222221</v>
      </c>
      <c r="F52" s="177">
        <v>11.222222222222221</v>
      </c>
      <c r="G52" s="177">
        <v>1393.4321604938273</v>
      </c>
      <c r="H52" s="177">
        <v>1341</v>
      </c>
      <c r="I52" s="177">
        <v>1404.6543827160497</v>
      </c>
      <c r="J52" s="175">
        <v>1352.2777777777776</v>
      </c>
    </row>
    <row r="53" spans="1:10" x14ac:dyDescent="0.2">
      <c r="A53" s="128" t="s">
        <v>109</v>
      </c>
      <c r="B53" s="147" t="s">
        <v>114</v>
      </c>
      <c r="C53" s="123">
        <v>132</v>
      </c>
      <c r="D53" s="181"/>
      <c r="E53" s="177">
        <v>54.96811594202898</v>
      </c>
      <c r="F53" s="177">
        <v>63.130434782608695</v>
      </c>
      <c r="G53" s="177">
        <v>665.40434782608702</v>
      </c>
      <c r="H53" s="177">
        <v>700</v>
      </c>
      <c r="I53" s="177">
        <v>720.37246376811595</v>
      </c>
      <c r="J53" s="175">
        <v>763.30434782608688</v>
      </c>
    </row>
    <row r="54" spans="1:10" x14ac:dyDescent="0.2">
      <c r="A54" s="128" t="s">
        <v>110</v>
      </c>
      <c r="B54" s="126" t="s">
        <v>120</v>
      </c>
      <c r="C54" s="123">
        <v>18</v>
      </c>
      <c r="D54" s="127"/>
      <c r="E54" s="67">
        <v>0</v>
      </c>
      <c r="F54" s="67">
        <v>0</v>
      </c>
      <c r="G54" s="67">
        <v>78.079999999999984</v>
      </c>
      <c r="H54" s="67">
        <v>90</v>
      </c>
      <c r="I54" s="67">
        <v>78.079999999999984</v>
      </c>
      <c r="J54" s="111">
        <v>90</v>
      </c>
    </row>
    <row r="55" spans="1:10" x14ac:dyDescent="0.2">
      <c r="A55" s="128" t="s">
        <v>110</v>
      </c>
      <c r="B55" s="126" t="s">
        <v>112</v>
      </c>
      <c r="C55" s="123">
        <v>84</v>
      </c>
      <c r="D55" s="127"/>
      <c r="E55" s="67">
        <v>0</v>
      </c>
      <c r="F55" s="67">
        <v>0</v>
      </c>
      <c r="G55" s="67">
        <v>539.44333333333338</v>
      </c>
      <c r="H55" s="67">
        <v>693</v>
      </c>
      <c r="I55" s="67">
        <v>539.44333333333338</v>
      </c>
      <c r="J55" s="111">
        <v>693</v>
      </c>
    </row>
    <row r="56" spans="1:10" x14ac:dyDescent="0.2">
      <c r="A56" s="128" t="s">
        <v>110</v>
      </c>
      <c r="B56" s="126" t="s">
        <v>113</v>
      </c>
      <c r="C56" s="123">
        <v>88</v>
      </c>
      <c r="D56" s="181"/>
      <c r="E56" s="177">
        <v>0</v>
      </c>
      <c r="F56" s="177">
        <v>0</v>
      </c>
      <c r="G56" s="177">
        <v>802.4296296296294</v>
      </c>
      <c r="H56" s="177">
        <v>1012</v>
      </c>
      <c r="I56" s="177">
        <v>802.4296296296294</v>
      </c>
      <c r="J56" s="175">
        <v>1012</v>
      </c>
    </row>
    <row r="57" spans="1:10" x14ac:dyDescent="0.2">
      <c r="A57" s="128" t="s">
        <v>110</v>
      </c>
      <c r="B57" s="126" t="s">
        <v>114</v>
      </c>
      <c r="C57" s="123">
        <v>26</v>
      </c>
      <c r="D57" s="181"/>
      <c r="E57" s="177">
        <v>6.3868518518518522</v>
      </c>
      <c r="F57" s="177">
        <v>8.6666666666666661</v>
      </c>
      <c r="G57" s="177">
        <v>214.90444444444449</v>
      </c>
      <c r="H57" s="177">
        <v>319</v>
      </c>
      <c r="I57" s="177">
        <v>221.29129629629637</v>
      </c>
      <c r="J57" s="175">
        <v>327.88888888888886</v>
      </c>
    </row>
    <row r="58" spans="1:10" x14ac:dyDescent="0.2">
      <c r="A58" s="128" t="s">
        <v>132</v>
      </c>
      <c r="B58" s="126" t="s">
        <v>120</v>
      </c>
      <c r="C58" s="123">
        <v>39</v>
      </c>
      <c r="D58" s="181"/>
      <c r="E58" s="177">
        <v>0</v>
      </c>
      <c r="F58" s="177">
        <v>0</v>
      </c>
      <c r="G58" s="177">
        <v>46.135555555555555</v>
      </c>
      <c r="H58" s="177">
        <v>78</v>
      </c>
      <c r="I58" s="177">
        <v>46.135555555555555</v>
      </c>
      <c r="J58" s="175">
        <v>78</v>
      </c>
    </row>
    <row r="59" spans="1:10" x14ac:dyDescent="0.2">
      <c r="A59" s="128" t="s">
        <v>132</v>
      </c>
      <c r="B59" s="126" t="s">
        <v>112</v>
      </c>
      <c r="C59" s="123">
        <v>14</v>
      </c>
      <c r="D59" s="181"/>
      <c r="E59" s="177">
        <v>0</v>
      </c>
      <c r="F59" s="177">
        <v>0</v>
      </c>
      <c r="G59" s="177">
        <v>37.644444444444446</v>
      </c>
      <c r="H59" s="177">
        <v>33</v>
      </c>
      <c r="I59" s="177">
        <v>37.644444444444446</v>
      </c>
      <c r="J59" s="175">
        <v>32.666666666666671</v>
      </c>
    </row>
    <row r="60" spans="1:10" x14ac:dyDescent="0.2">
      <c r="A60" s="128" t="s">
        <v>115</v>
      </c>
      <c r="B60" s="147" t="s">
        <v>120</v>
      </c>
      <c r="C60" s="123">
        <v>47</v>
      </c>
      <c r="D60" s="181"/>
      <c r="E60" s="177">
        <v>0</v>
      </c>
      <c r="F60" s="177">
        <v>0</v>
      </c>
      <c r="G60" s="177">
        <v>35.119444444444447</v>
      </c>
      <c r="H60" s="177">
        <v>118</v>
      </c>
      <c r="I60" s="177">
        <v>35.119444444444447</v>
      </c>
      <c r="J60" s="175">
        <v>117.5</v>
      </c>
    </row>
    <row r="61" spans="1:10" x14ac:dyDescent="0.2">
      <c r="A61" s="128" t="s">
        <v>115</v>
      </c>
      <c r="B61" s="147" t="s">
        <v>112</v>
      </c>
      <c r="C61" s="123">
        <v>23</v>
      </c>
      <c r="D61" s="181"/>
      <c r="E61" s="177">
        <v>0</v>
      </c>
      <c r="F61" s="177">
        <v>0</v>
      </c>
      <c r="G61" s="177">
        <v>43.125</v>
      </c>
      <c r="H61" s="177">
        <v>58</v>
      </c>
      <c r="I61" s="177">
        <v>43.125</v>
      </c>
      <c r="J61" s="175">
        <v>57.5</v>
      </c>
    </row>
    <row r="62" spans="1:10" x14ac:dyDescent="0.2">
      <c r="A62" s="128" t="s">
        <v>117</v>
      </c>
      <c r="B62" s="147" t="s">
        <v>120</v>
      </c>
      <c r="C62" s="123">
        <v>85</v>
      </c>
      <c r="D62" s="181"/>
      <c r="E62" s="177">
        <v>0</v>
      </c>
      <c r="F62" s="177">
        <v>0</v>
      </c>
      <c r="G62" s="177">
        <v>166.45833333333334</v>
      </c>
      <c r="H62" s="177">
        <v>234</v>
      </c>
      <c r="I62" s="177">
        <v>166.45833333333334</v>
      </c>
      <c r="J62" s="175">
        <v>233.75</v>
      </c>
    </row>
    <row r="63" spans="1:10" x14ac:dyDescent="0.2">
      <c r="A63" s="128" t="s">
        <v>117</v>
      </c>
      <c r="B63" s="126" t="s">
        <v>112</v>
      </c>
      <c r="C63" s="123">
        <v>53</v>
      </c>
      <c r="D63" s="127"/>
      <c r="E63" s="67">
        <v>0</v>
      </c>
      <c r="F63" s="67">
        <v>0</v>
      </c>
      <c r="G63" s="67">
        <v>180.96555555555554</v>
      </c>
      <c r="H63" s="67">
        <v>159</v>
      </c>
      <c r="I63" s="67">
        <v>180.96555555555554</v>
      </c>
      <c r="J63" s="111">
        <v>159</v>
      </c>
    </row>
    <row r="64" spans="1:10" x14ac:dyDescent="0.2">
      <c r="A64" s="128" t="s">
        <v>133</v>
      </c>
      <c r="B64" s="126" t="s">
        <v>120</v>
      </c>
      <c r="C64" s="123">
        <v>14</v>
      </c>
      <c r="D64" s="181"/>
      <c r="E64" s="177">
        <v>0</v>
      </c>
      <c r="F64" s="177">
        <v>0</v>
      </c>
      <c r="G64" s="177">
        <v>15.845925925925927</v>
      </c>
      <c r="H64" s="177">
        <v>28</v>
      </c>
      <c r="I64" s="177">
        <v>15.845925925925927</v>
      </c>
      <c r="J64" s="175">
        <v>28</v>
      </c>
    </row>
    <row r="65" spans="1:10" x14ac:dyDescent="0.2">
      <c r="A65" s="128" t="s">
        <v>133</v>
      </c>
      <c r="B65" s="126" t="s">
        <v>112</v>
      </c>
      <c r="C65" s="123">
        <v>17</v>
      </c>
      <c r="D65" s="181"/>
      <c r="E65" s="177">
        <v>3.9037037037037039</v>
      </c>
      <c r="F65" s="177">
        <v>3.7777777777777777</v>
      </c>
      <c r="G65" s="177">
        <v>129.3846913580247</v>
      </c>
      <c r="H65" s="177">
        <v>144</v>
      </c>
      <c r="I65" s="177">
        <v>133.28839506172841</v>
      </c>
      <c r="J65" s="175">
        <v>147.33333333333334</v>
      </c>
    </row>
    <row r="66" spans="1:10" x14ac:dyDescent="0.2">
      <c r="A66" s="128" t="s">
        <v>175</v>
      </c>
      <c r="B66" s="126" t="s">
        <v>112</v>
      </c>
      <c r="C66" s="123">
        <v>42</v>
      </c>
      <c r="D66" s="181"/>
      <c r="E66" s="177">
        <v>0</v>
      </c>
      <c r="F66" s="177">
        <v>0</v>
      </c>
      <c r="G66" s="177">
        <v>172.94374999999997</v>
      </c>
      <c r="H66" s="177">
        <v>210</v>
      </c>
      <c r="I66" s="177">
        <v>172.94374999999997</v>
      </c>
      <c r="J66" s="175">
        <v>210</v>
      </c>
    </row>
    <row r="67" spans="1:10" x14ac:dyDescent="0.2">
      <c r="A67" s="128" t="s">
        <v>175</v>
      </c>
      <c r="B67" s="126" t="s">
        <v>113</v>
      </c>
      <c r="C67" s="123">
        <v>22</v>
      </c>
      <c r="D67" s="181"/>
      <c r="E67" s="177">
        <v>0</v>
      </c>
      <c r="F67" s="177">
        <v>0</v>
      </c>
      <c r="G67" s="177">
        <v>119.3157777777778</v>
      </c>
      <c r="H67" s="177">
        <v>163</v>
      </c>
      <c r="I67" s="177">
        <v>119.3157777777778</v>
      </c>
      <c r="J67" s="175">
        <v>162.80000000000001</v>
      </c>
    </row>
    <row r="68" spans="1:10" x14ac:dyDescent="0.2">
      <c r="A68" s="128" t="s">
        <v>173</v>
      </c>
      <c r="B68" s="126" t="s">
        <v>121</v>
      </c>
      <c r="C68" s="123">
        <v>109</v>
      </c>
      <c r="D68" s="181"/>
      <c r="E68" s="177">
        <v>0</v>
      </c>
      <c r="F68" s="177">
        <v>0</v>
      </c>
      <c r="G68" s="177">
        <v>260.38888888888891</v>
      </c>
      <c r="H68" s="177">
        <v>545</v>
      </c>
      <c r="I68" s="177">
        <v>260.38888888888891</v>
      </c>
      <c r="J68" s="175">
        <v>545</v>
      </c>
    </row>
    <row r="69" spans="1:10" x14ac:dyDescent="0.2">
      <c r="A69" s="128" t="s">
        <v>173</v>
      </c>
      <c r="B69" s="126" t="s">
        <v>120</v>
      </c>
      <c r="C69" s="123">
        <v>913</v>
      </c>
      <c r="D69" s="181"/>
      <c r="E69" s="177">
        <v>0</v>
      </c>
      <c r="F69" s="177">
        <v>0</v>
      </c>
      <c r="G69" s="177">
        <v>1207.7323412698413</v>
      </c>
      <c r="H69" s="177">
        <v>1956</v>
      </c>
      <c r="I69" s="177">
        <v>1207.7323412698413</v>
      </c>
      <c r="J69" s="175">
        <v>1956.4285714285713</v>
      </c>
    </row>
    <row r="70" spans="1:10" x14ac:dyDescent="0.2">
      <c r="A70" s="128" t="s">
        <v>173</v>
      </c>
      <c r="B70" s="126" t="s">
        <v>112</v>
      </c>
      <c r="C70" s="123">
        <v>34</v>
      </c>
      <c r="D70" s="181"/>
      <c r="E70" s="177">
        <v>0</v>
      </c>
      <c r="F70" s="177">
        <v>0</v>
      </c>
      <c r="G70" s="177">
        <v>99.431111111111122</v>
      </c>
      <c r="H70" s="177">
        <v>107</v>
      </c>
      <c r="I70" s="177">
        <v>99.431111111111122</v>
      </c>
      <c r="J70" s="175">
        <v>106.85714285714285</v>
      </c>
    </row>
    <row r="71" spans="1:10" x14ac:dyDescent="0.2">
      <c r="A71" s="135" t="s">
        <v>122</v>
      </c>
      <c r="B71" s="144"/>
      <c r="C71" s="132">
        <v>2228</v>
      </c>
      <c r="D71" s="243">
        <v>212</v>
      </c>
      <c r="E71" s="244">
        <v>103.20816644707949</v>
      </c>
      <c r="F71" s="244">
        <v>113.52437417654808</v>
      </c>
      <c r="G71" s="244">
        <v>6643.0229172104064</v>
      </c>
      <c r="H71" s="244">
        <v>8452</v>
      </c>
      <c r="I71" s="244">
        <v>6746.2310836574861</v>
      </c>
      <c r="J71" s="244">
        <v>8563.6703651421049</v>
      </c>
    </row>
    <row r="72" spans="1:10" x14ac:dyDescent="0.2">
      <c r="A72" s="135" t="s">
        <v>123</v>
      </c>
      <c r="B72" s="144"/>
      <c r="C72" s="132">
        <v>2228</v>
      </c>
      <c r="D72" s="243">
        <v>212</v>
      </c>
      <c r="E72" s="244">
        <v>103.20816644707949</v>
      </c>
      <c r="F72" s="244">
        <v>113.52437417654808</v>
      </c>
      <c r="G72" s="244">
        <v>6643.0229172104064</v>
      </c>
      <c r="H72" s="244">
        <v>8452</v>
      </c>
      <c r="I72" s="244">
        <v>6746.2310836574861</v>
      </c>
      <c r="J72" s="244">
        <v>8563.6703651421049</v>
      </c>
    </row>
    <row r="73" spans="1:10" x14ac:dyDescent="0.2">
      <c r="A73" s="122" t="s">
        <v>110</v>
      </c>
      <c r="B73" s="126" t="s">
        <v>112</v>
      </c>
      <c r="C73" s="123">
        <v>16</v>
      </c>
      <c r="D73" s="181"/>
      <c r="E73" s="177">
        <v>5.333333333333333</v>
      </c>
      <c r="F73" s="177">
        <v>5.333333333333333</v>
      </c>
      <c r="G73" s="177">
        <v>56.954074074074072</v>
      </c>
      <c r="H73" s="177">
        <v>85</v>
      </c>
      <c r="I73" s="177">
        <v>62.2874074074074</v>
      </c>
      <c r="J73" s="175">
        <v>90.666666666666657</v>
      </c>
    </row>
    <row r="74" spans="1:10" x14ac:dyDescent="0.2">
      <c r="A74" s="122" t="s">
        <v>115</v>
      </c>
      <c r="B74" s="126" t="s">
        <v>111</v>
      </c>
      <c r="C74" s="123">
        <v>43</v>
      </c>
      <c r="D74" s="181"/>
      <c r="E74" s="177">
        <v>0</v>
      </c>
      <c r="F74" s="177">
        <v>0</v>
      </c>
      <c r="G74" s="177">
        <v>77.750370370370376</v>
      </c>
      <c r="H74" s="177">
        <v>129</v>
      </c>
      <c r="I74" s="177">
        <v>77.750370370370376</v>
      </c>
      <c r="J74" s="175">
        <v>129</v>
      </c>
    </row>
    <row r="75" spans="1:10" x14ac:dyDescent="0.2">
      <c r="A75" s="122" t="s">
        <v>115</v>
      </c>
      <c r="B75" s="126" t="s">
        <v>112</v>
      </c>
      <c r="C75" s="123">
        <v>27</v>
      </c>
      <c r="D75" s="181"/>
      <c r="E75" s="177">
        <v>0</v>
      </c>
      <c r="F75" s="177">
        <v>0</v>
      </c>
      <c r="G75" s="177">
        <v>119.2</v>
      </c>
      <c r="H75" s="177">
        <v>144</v>
      </c>
      <c r="I75" s="177">
        <v>119.2</v>
      </c>
      <c r="J75" s="175">
        <v>144</v>
      </c>
    </row>
    <row r="76" spans="1:10" x14ac:dyDescent="0.2">
      <c r="A76" s="122" t="s">
        <v>115</v>
      </c>
      <c r="B76" s="126" t="s">
        <v>114</v>
      </c>
      <c r="C76" s="123">
        <v>22</v>
      </c>
      <c r="D76" s="181"/>
      <c r="E76" s="177">
        <v>10.372592592592593</v>
      </c>
      <c r="F76" s="177">
        <v>10.60888888888889</v>
      </c>
      <c r="G76" s="177">
        <v>235.05913580246917</v>
      </c>
      <c r="H76" s="177">
        <v>249</v>
      </c>
      <c r="I76" s="177">
        <v>245.43172839506178</v>
      </c>
      <c r="J76" s="175">
        <v>259.94222222222226</v>
      </c>
    </row>
    <row r="77" spans="1:10" x14ac:dyDescent="0.2">
      <c r="A77" s="122" t="s">
        <v>133</v>
      </c>
      <c r="B77" s="126" t="s">
        <v>111</v>
      </c>
      <c r="C77" s="123">
        <v>12</v>
      </c>
      <c r="D77" s="181"/>
      <c r="E77" s="177">
        <v>3.2088888888888887</v>
      </c>
      <c r="F77" s="177">
        <v>4</v>
      </c>
      <c r="G77" s="177">
        <v>18.684444444444445</v>
      </c>
      <c r="H77" s="177">
        <v>36</v>
      </c>
      <c r="I77" s="177">
        <v>21.893333333333334</v>
      </c>
      <c r="J77" s="175">
        <v>40</v>
      </c>
    </row>
    <row r="78" spans="1:10" x14ac:dyDescent="0.2">
      <c r="A78" s="128" t="s">
        <v>173</v>
      </c>
      <c r="B78" s="126" t="s">
        <v>116</v>
      </c>
      <c r="C78" s="123">
        <v>465</v>
      </c>
      <c r="D78" s="181"/>
      <c r="E78" s="177">
        <v>0</v>
      </c>
      <c r="F78" s="177">
        <v>0</v>
      </c>
      <c r="G78" s="177">
        <v>725.7444444444443</v>
      </c>
      <c r="H78" s="177">
        <v>1124</v>
      </c>
      <c r="I78" s="177">
        <v>725.7444444444443</v>
      </c>
      <c r="J78" s="175">
        <v>1123.75</v>
      </c>
    </row>
    <row r="79" spans="1:10" x14ac:dyDescent="0.2">
      <c r="A79" s="128" t="s">
        <v>173</v>
      </c>
      <c r="B79" s="126" t="s">
        <v>111</v>
      </c>
      <c r="C79" s="123">
        <v>20</v>
      </c>
      <c r="D79" s="181"/>
      <c r="E79" s="177">
        <v>1.2466666666666668</v>
      </c>
      <c r="F79" s="177">
        <v>1.1000000000000001</v>
      </c>
      <c r="G79" s="177">
        <v>35.585185185185189</v>
      </c>
      <c r="H79" s="177">
        <v>90</v>
      </c>
      <c r="I79" s="177">
        <v>36.831851851851859</v>
      </c>
      <c r="J79" s="175">
        <v>91.1</v>
      </c>
    </row>
    <row r="80" spans="1:10" x14ac:dyDescent="0.2">
      <c r="A80" s="135" t="s">
        <v>190</v>
      </c>
      <c r="B80" s="144"/>
      <c r="C80" s="132">
        <v>605</v>
      </c>
      <c r="D80" s="243">
        <v>39</v>
      </c>
      <c r="E80" s="244">
        <v>20.161481481481481</v>
      </c>
      <c r="F80" s="244">
        <v>21.042222222222225</v>
      </c>
      <c r="G80" s="244">
        <v>1268.9776543209875</v>
      </c>
      <c r="H80" s="244">
        <v>1857</v>
      </c>
      <c r="I80" s="244">
        <v>1289.1391358024689</v>
      </c>
      <c r="J80" s="244">
        <v>1878.4588888888889</v>
      </c>
    </row>
    <row r="81" spans="1:10" x14ac:dyDescent="0.2">
      <c r="A81" s="128" t="s">
        <v>109</v>
      </c>
      <c r="B81" s="126" t="s">
        <v>114</v>
      </c>
      <c r="C81" s="123">
        <v>41</v>
      </c>
      <c r="D81" s="181"/>
      <c r="E81" s="177">
        <v>105.71637931034483</v>
      </c>
      <c r="F81" s="177">
        <v>118.05172413793103</v>
      </c>
      <c r="G81" s="177">
        <v>1089.6009195402298</v>
      </c>
      <c r="H81" s="177">
        <v>888</v>
      </c>
      <c r="I81" s="177">
        <v>1195.3172988505746</v>
      </c>
      <c r="J81" s="175">
        <v>1005.9137931034483</v>
      </c>
    </row>
    <row r="82" spans="1:10" x14ac:dyDescent="0.2">
      <c r="A82" s="128" t="s">
        <v>109</v>
      </c>
      <c r="B82" s="126" t="s">
        <v>118</v>
      </c>
      <c r="C82" s="123">
        <v>33</v>
      </c>
      <c r="D82" s="181"/>
      <c r="E82" s="177">
        <v>72.309026086956521</v>
      </c>
      <c r="F82" s="177">
        <v>75.570000000000022</v>
      </c>
      <c r="G82" s="177">
        <v>1308.3001449275362</v>
      </c>
      <c r="H82" s="177">
        <v>917</v>
      </c>
      <c r="I82" s="177">
        <v>1380.6091710144929</v>
      </c>
      <c r="J82" s="175">
        <v>992.3960869565218</v>
      </c>
    </row>
    <row r="83" spans="1:10" x14ac:dyDescent="0.2">
      <c r="A83" s="128" t="s">
        <v>110</v>
      </c>
      <c r="B83" s="126" t="s">
        <v>118</v>
      </c>
      <c r="C83" s="123">
        <v>26</v>
      </c>
      <c r="D83" s="181"/>
      <c r="E83" s="177">
        <v>264.48309941520466</v>
      </c>
      <c r="F83" s="177">
        <v>280.93684210526317</v>
      </c>
      <c r="G83" s="177">
        <v>1326.5397660818717</v>
      </c>
      <c r="H83" s="177">
        <v>1152</v>
      </c>
      <c r="I83" s="177">
        <v>1591.0228654970763</v>
      </c>
      <c r="J83" s="175">
        <v>1433.1473684210525</v>
      </c>
    </row>
    <row r="84" spans="1:10" x14ac:dyDescent="0.2">
      <c r="A84" s="128" t="s">
        <v>115</v>
      </c>
      <c r="B84" s="126" t="s">
        <v>112</v>
      </c>
      <c r="C84" s="123">
        <v>19</v>
      </c>
      <c r="D84" s="181"/>
      <c r="E84" s="177">
        <v>0</v>
      </c>
      <c r="F84" s="177">
        <v>0</v>
      </c>
      <c r="G84" s="177">
        <v>72.875555555555565</v>
      </c>
      <c r="H84" s="177">
        <v>108</v>
      </c>
      <c r="I84" s="177">
        <v>72.875555555555565</v>
      </c>
      <c r="J84" s="175">
        <v>107.66666666666666</v>
      </c>
    </row>
    <row r="85" spans="1:10" x14ac:dyDescent="0.2">
      <c r="A85" s="128" t="s">
        <v>115</v>
      </c>
      <c r="B85" s="126" t="s">
        <v>114</v>
      </c>
      <c r="C85" s="123">
        <v>12</v>
      </c>
      <c r="D85" s="181"/>
      <c r="E85" s="177">
        <v>3.352380952380952</v>
      </c>
      <c r="F85" s="177">
        <v>1.7142857142857142</v>
      </c>
      <c r="G85" s="177">
        <v>318.36</v>
      </c>
      <c r="H85" s="177">
        <v>183</v>
      </c>
      <c r="I85" s="177">
        <v>321.71238095238095</v>
      </c>
      <c r="J85" s="175">
        <v>185.14285714285714</v>
      </c>
    </row>
    <row r="86" spans="1:10" x14ac:dyDescent="0.2">
      <c r="A86" s="128" t="s">
        <v>175</v>
      </c>
      <c r="B86" s="126" t="s">
        <v>114</v>
      </c>
      <c r="C86" s="123">
        <v>62</v>
      </c>
      <c r="D86" s="181"/>
      <c r="E86" s="173">
        <v>50.254903703703711</v>
      </c>
      <c r="F86" s="177">
        <v>48.236000000000004</v>
      </c>
      <c r="G86" s="177">
        <v>1019.3205679012344</v>
      </c>
      <c r="H86" s="177">
        <v>843</v>
      </c>
      <c r="I86" s="177">
        <v>1069.575471604938</v>
      </c>
      <c r="J86" s="175">
        <v>891.43600000000004</v>
      </c>
    </row>
    <row r="87" spans="1:10" x14ac:dyDescent="0.2">
      <c r="A87" s="129" t="s">
        <v>175</v>
      </c>
      <c r="B87" s="146" t="s">
        <v>118</v>
      </c>
      <c r="C87" s="125">
        <v>25</v>
      </c>
      <c r="D87" s="182"/>
      <c r="E87" s="183">
        <v>38.688271604938265</v>
      </c>
      <c r="F87" s="184">
        <v>43.055555555555557</v>
      </c>
      <c r="G87" s="184">
        <v>454.11882716049382</v>
      </c>
      <c r="H87" s="184">
        <v>415</v>
      </c>
      <c r="I87" s="184">
        <v>492.8070987654321</v>
      </c>
      <c r="J87" s="185">
        <v>458.33333333333331</v>
      </c>
    </row>
    <row r="88" spans="1:10" x14ac:dyDescent="0.2">
      <c r="A88" s="42" t="s">
        <v>191</v>
      </c>
      <c r="B88" s="40"/>
      <c r="C88" s="40">
        <v>218</v>
      </c>
      <c r="D88" s="41">
        <v>144</v>
      </c>
      <c r="E88" s="40">
        <v>534.80406107352894</v>
      </c>
      <c r="F88" s="40">
        <v>567.56440751303546</v>
      </c>
      <c r="G88" s="40">
        <v>5589.1157811669218</v>
      </c>
      <c r="H88" s="40">
        <v>4506</v>
      </c>
      <c r="I88" s="40">
        <v>6123.9198422404497</v>
      </c>
      <c r="J88" s="40">
        <v>5074.0361056238789</v>
      </c>
    </row>
    <row r="89" spans="1:10" x14ac:dyDescent="0.2">
      <c r="A89" s="42" t="s">
        <v>124</v>
      </c>
      <c r="B89" s="40"/>
      <c r="C89" s="40">
        <v>823</v>
      </c>
      <c r="D89" s="41">
        <v>183</v>
      </c>
      <c r="E89" s="40">
        <v>554.96554255501042</v>
      </c>
      <c r="F89" s="40">
        <v>588.60662973525768</v>
      </c>
      <c r="G89" s="40">
        <v>6858.0934354879091</v>
      </c>
      <c r="H89" s="40">
        <v>6363</v>
      </c>
      <c r="I89" s="40">
        <v>7413.0589780429182</v>
      </c>
      <c r="J89" s="40">
        <v>6952.4949945127682</v>
      </c>
    </row>
    <row r="90" spans="1:10" x14ac:dyDescent="0.2">
      <c r="A90" s="42" t="s">
        <v>125</v>
      </c>
      <c r="B90" s="40"/>
      <c r="C90" s="40">
        <v>7928</v>
      </c>
      <c r="D90" s="41">
        <v>526</v>
      </c>
      <c r="E90" s="40">
        <v>281.74527728883032</v>
      </c>
      <c r="F90" s="40">
        <v>319.2592933684673</v>
      </c>
      <c r="G90" s="40">
        <v>20113.603309148097</v>
      </c>
      <c r="H90" s="40">
        <v>26621</v>
      </c>
      <c r="I90" s="40">
        <v>20395.348586436932</v>
      </c>
      <c r="J90" s="40">
        <v>26939.366733440474</v>
      </c>
    </row>
    <row r="91" spans="1:10" ht="13.5" thickBot="1" x14ac:dyDescent="0.25">
      <c r="A91" s="61" t="s">
        <v>126</v>
      </c>
      <c r="B91" s="62"/>
      <c r="C91" s="62">
        <v>367</v>
      </c>
      <c r="D91" s="63">
        <v>221</v>
      </c>
      <c r="E91" s="62">
        <v>778.76392384156009</v>
      </c>
      <c r="F91" s="62">
        <v>846.67851277619332</v>
      </c>
      <c r="G91" s="62">
        <v>8028.5323445197473</v>
      </c>
      <c r="H91" s="62">
        <v>6539</v>
      </c>
      <c r="I91" s="62">
        <v>8807.2962683613077</v>
      </c>
      <c r="J91" s="62">
        <v>7386.6045968519502</v>
      </c>
    </row>
    <row r="92" spans="1:10" ht="13.5" thickBot="1" x14ac:dyDescent="0.25">
      <c r="A92" s="347" t="s">
        <v>1</v>
      </c>
      <c r="B92" s="348"/>
      <c r="C92" s="349">
        <v>8295</v>
      </c>
      <c r="D92" s="350">
        <v>747</v>
      </c>
      <c r="E92" s="349">
        <v>1060.5092011303905</v>
      </c>
      <c r="F92" s="349">
        <v>1165.9378061446607</v>
      </c>
      <c r="G92" s="349">
        <v>28142.135653667854</v>
      </c>
      <c r="H92" s="349">
        <v>33160</v>
      </c>
      <c r="I92" s="349">
        <v>29202.644854798247</v>
      </c>
      <c r="J92" s="349">
        <v>34325.971330292428</v>
      </c>
    </row>
    <row r="93" spans="1:10" s="186" customFormat="1" x14ac:dyDescent="0.2">
      <c r="A93" s="110"/>
      <c r="B93" s="138"/>
      <c r="C93" s="111"/>
      <c r="D93" s="112"/>
      <c r="E93" s="111"/>
      <c r="F93" s="111"/>
      <c r="G93" s="111"/>
      <c r="H93" s="111"/>
      <c r="I93" s="111"/>
      <c r="J93" s="111"/>
    </row>
    <row r="94" spans="1:10" x14ac:dyDescent="0.2">
      <c r="A94" s="39" t="s">
        <v>192</v>
      </c>
      <c r="B94" s="38"/>
      <c r="C94" s="38"/>
      <c r="D94" s="38"/>
      <c r="E94" s="38"/>
      <c r="F94" s="38"/>
      <c r="G94" s="38"/>
      <c r="H94" s="38"/>
      <c r="I94" s="38"/>
      <c r="J94" s="351"/>
    </row>
    <row r="95" spans="1:10" x14ac:dyDescent="0.2">
      <c r="A95" s="39" t="s">
        <v>162</v>
      </c>
      <c r="B95" s="39"/>
      <c r="C95" s="39"/>
      <c r="D95" s="39"/>
      <c r="E95" s="39"/>
      <c r="F95" s="39"/>
      <c r="G95" s="39"/>
      <c r="H95" s="39"/>
      <c r="I95" s="39"/>
      <c r="J95" s="39"/>
    </row>
    <row r="96" spans="1:10" x14ac:dyDescent="0.2">
      <c r="A96" s="39" t="s">
        <v>127</v>
      </c>
    </row>
  </sheetData>
  <mergeCells count="9">
    <mergeCell ref="A1:J1"/>
    <mergeCell ref="A3:J3"/>
    <mergeCell ref="A5:A6"/>
    <mergeCell ref="B5:B6"/>
    <mergeCell ref="C5:C6"/>
    <mergeCell ref="D5:D6"/>
    <mergeCell ref="E5:F5"/>
    <mergeCell ref="G5:H5"/>
    <mergeCell ref="I5:J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F96"/>
  <sheetViews>
    <sheetView showGridLines="0" view="pageBreakPreview" zoomScale="70" zoomScaleNormal="75" zoomScaleSheetLayoutView="70" workbookViewId="0">
      <selection activeCell="C15" sqref="C15"/>
    </sheetView>
  </sheetViews>
  <sheetFormatPr baseColWidth="10" defaultColWidth="19.140625" defaultRowHeight="12.75" x14ac:dyDescent="0.2"/>
  <cols>
    <col min="1" max="1" width="32.7109375" style="170" customWidth="1"/>
    <col min="2" max="2" width="10.7109375" style="170" customWidth="1"/>
    <col min="3" max="5" width="20.28515625" style="170" customWidth="1"/>
    <col min="6" max="6" width="3.42578125" style="170" customWidth="1"/>
    <col min="7" max="7" width="2.28515625" style="170" customWidth="1"/>
    <col min="8" max="8" width="15.140625" style="170" customWidth="1"/>
    <col min="9" max="9" width="2.28515625" style="170" customWidth="1"/>
    <col min="10" max="10" width="15.140625" style="170" customWidth="1"/>
    <col min="11" max="11" width="2.28515625" style="170" customWidth="1"/>
    <col min="12" max="12" width="15.140625" style="170" customWidth="1"/>
    <col min="13" max="13" width="2.28515625" style="170" customWidth="1"/>
    <col min="14" max="14" width="19.140625" style="170" customWidth="1"/>
    <col min="15" max="15" width="2.28515625" style="170" customWidth="1"/>
    <col min="16" max="16" width="19.140625" style="170" customWidth="1"/>
    <col min="17" max="17" width="2.28515625" style="170" customWidth="1"/>
    <col min="18" max="16384" width="19.140625" style="170"/>
  </cols>
  <sheetData>
    <row r="1" spans="1:6" ht="18" x14ac:dyDescent="0.25">
      <c r="A1" s="302" t="s">
        <v>50</v>
      </c>
      <c r="B1" s="302"/>
      <c r="C1" s="302"/>
      <c r="D1" s="302"/>
      <c r="E1" s="302"/>
    </row>
    <row r="2" spans="1:6" ht="12.75" customHeight="1" x14ac:dyDescent="0.25">
      <c r="A2" s="14"/>
      <c r="B2" s="220"/>
      <c r="C2" s="220"/>
      <c r="D2" s="220"/>
    </row>
    <row r="3" spans="1:6" ht="17.25" x14ac:dyDescent="0.25">
      <c r="A3" s="307" t="s">
        <v>206</v>
      </c>
      <c r="B3" s="307"/>
      <c r="C3" s="307"/>
      <c r="D3" s="307"/>
      <c r="E3" s="307"/>
      <c r="F3" s="64"/>
    </row>
    <row r="4" spans="1:6" ht="15" x14ac:dyDescent="0.25">
      <c r="A4" s="307" t="s">
        <v>108</v>
      </c>
      <c r="B4" s="307"/>
      <c r="C4" s="307"/>
      <c r="D4" s="307"/>
      <c r="E4" s="307"/>
    </row>
    <row r="5" spans="1:6" ht="13.5" thickBot="1" x14ac:dyDescent="0.25">
      <c r="A5" s="187"/>
      <c r="B5" s="187"/>
      <c r="C5" s="187"/>
      <c r="D5" s="187"/>
    </row>
    <row r="6" spans="1:6" ht="42" customHeight="1" thickBot="1" x14ac:dyDescent="0.25">
      <c r="A6" s="354" t="s">
        <v>96</v>
      </c>
      <c r="B6" s="355"/>
      <c r="C6" s="356" t="s">
        <v>101</v>
      </c>
      <c r="D6" s="65" t="s">
        <v>99</v>
      </c>
      <c r="E6" s="358" t="s">
        <v>102</v>
      </c>
    </row>
    <row r="7" spans="1:6" s="1" customFormat="1" ht="19.5" customHeight="1" x14ac:dyDescent="0.2">
      <c r="A7" s="122" t="s">
        <v>180</v>
      </c>
      <c r="B7" s="126" t="s">
        <v>111</v>
      </c>
      <c r="C7" s="142">
        <v>348656.5295</v>
      </c>
      <c r="D7" s="357">
        <v>14.110000000000001</v>
      </c>
      <c r="E7" s="143">
        <v>24709.888695960311</v>
      </c>
    </row>
    <row r="8" spans="1:6" s="1" customFormat="1" x14ac:dyDescent="0.2">
      <c r="A8" s="122" t="s">
        <v>180</v>
      </c>
      <c r="B8" s="126" t="s">
        <v>114</v>
      </c>
      <c r="C8" s="142">
        <v>31973751.241966672</v>
      </c>
      <c r="D8" s="142">
        <v>733.55700814814804</v>
      </c>
      <c r="E8" s="143">
        <v>43587.275272148043</v>
      </c>
    </row>
    <row r="9" spans="1:6" x14ac:dyDescent="0.2">
      <c r="A9" s="122" t="s">
        <v>110</v>
      </c>
      <c r="B9" s="126" t="s">
        <v>111</v>
      </c>
      <c r="C9" s="142">
        <v>799356.96000000008</v>
      </c>
      <c r="D9" s="142">
        <v>57.066666666666663</v>
      </c>
      <c r="E9" s="143">
        <v>14007.423364485983</v>
      </c>
    </row>
    <row r="10" spans="1:6" s="1" customFormat="1" x14ac:dyDescent="0.2">
      <c r="A10" s="122" t="s">
        <v>110</v>
      </c>
      <c r="B10" s="126" t="s">
        <v>112</v>
      </c>
      <c r="C10" s="142">
        <v>16139312.532000003</v>
      </c>
      <c r="D10" s="142">
        <v>380.09999999999997</v>
      </c>
      <c r="E10" s="143">
        <v>42460.701215469628</v>
      </c>
    </row>
    <row r="11" spans="1:6" x14ac:dyDescent="0.2">
      <c r="A11" s="122" t="s">
        <v>110</v>
      </c>
      <c r="B11" s="126" t="s">
        <v>113</v>
      </c>
      <c r="C11" s="142">
        <v>21253136.52272727</v>
      </c>
      <c r="D11" s="142">
        <v>718.34848484848487</v>
      </c>
      <c r="E11" s="143">
        <v>29586.108930416987</v>
      </c>
    </row>
    <row r="12" spans="1:6" x14ac:dyDescent="0.2">
      <c r="A12" s="122" t="s">
        <v>110</v>
      </c>
      <c r="B12" s="126" t="s">
        <v>114</v>
      </c>
      <c r="C12" s="142">
        <v>59275232.200799994</v>
      </c>
      <c r="D12" s="142">
        <v>1406.2886444444446</v>
      </c>
      <c r="E12" s="143">
        <v>42150.117925624523</v>
      </c>
    </row>
    <row r="13" spans="1:6" x14ac:dyDescent="0.2">
      <c r="A13" s="122" t="s">
        <v>181</v>
      </c>
      <c r="B13" s="126" t="s">
        <v>116</v>
      </c>
      <c r="C13" s="142">
        <v>32796954.930769231</v>
      </c>
      <c r="D13" s="142">
        <v>1671.2654059829056</v>
      </c>
      <c r="E13" s="143">
        <v>19624.025491918004</v>
      </c>
    </row>
    <row r="14" spans="1:6" x14ac:dyDescent="0.2">
      <c r="A14" s="122" t="s">
        <v>115</v>
      </c>
      <c r="B14" s="126" t="s">
        <v>111</v>
      </c>
      <c r="C14" s="142">
        <v>1555575.9699999997</v>
      </c>
      <c r="D14" s="142">
        <v>141.91111111111113</v>
      </c>
      <c r="E14" s="143">
        <v>10961.622087378637</v>
      </c>
    </row>
    <row r="15" spans="1:6" x14ac:dyDescent="0.2">
      <c r="A15" s="122" t="s">
        <v>115</v>
      </c>
      <c r="B15" s="126" t="s">
        <v>112</v>
      </c>
      <c r="C15" s="142">
        <v>12127575.419999998</v>
      </c>
      <c r="D15" s="142">
        <v>380.23999999999995</v>
      </c>
      <c r="E15" s="143">
        <v>31894.528245318746</v>
      </c>
    </row>
    <row r="16" spans="1:6" s="1" customFormat="1" x14ac:dyDescent="0.2">
      <c r="A16" s="122" t="s">
        <v>115</v>
      </c>
      <c r="B16" s="126" t="s">
        <v>113</v>
      </c>
      <c r="C16" s="142">
        <v>6113031.2562499996</v>
      </c>
      <c r="D16" s="142">
        <v>244.29277777777773</v>
      </c>
      <c r="E16" s="143">
        <v>25023.381009694654</v>
      </c>
    </row>
    <row r="17" spans="1:6" x14ac:dyDescent="0.2">
      <c r="A17" s="122" t="s">
        <v>115</v>
      </c>
      <c r="B17" s="126" t="s">
        <v>114</v>
      </c>
      <c r="C17" s="142">
        <v>15223722.050000001</v>
      </c>
      <c r="D17" s="142">
        <v>376.06666666666661</v>
      </c>
      <c r="E17" s="143">
        <v>40481.444912249608</v>
      </c>
    </row>
    <row r="18" spans="1:6" s="1" customFormat="1" x14ac:dyDescent="0.2">
      <c r="A18" s="122" t="s">
        <v>117</v>
      </c>
      <c r="B18" s="126" t="s">
        <v>111</v>
      </c>
      <c r="C18" s="142">
        <v>2318001.35</v>
      </c>
      <c r="D18" s="142">
        <v>222.13333333333333</v>
      </c>
      <c r="E18" s="143">
        <v>10435.180147058823</v>
      </c>
    </row>
    <row r="19" spans="1:6" s="1" customFormat="1" x14ac:dyDescent="0.2">
      <c r="A19" s="122" t="s">
        <v>117</v>
      </c>
      <c r="B19" s="126" t="s">
        <v>112</v>
      </c>
      <c r="C19" s="142">
        <v>14619516.914857145</v>
      </c>
      <c r="D19" s="142">
        <v>519.83214285714291</v>
      </c>
      <c r="E19" s="143">
        <v>28123.533944061615</v>
      </c>
    </row>
    <row r="20" spans="1:6" s="1" customFormat="1" x14ac:dyDescent="0.2">
      <c r="A20" s="122" t="s">
        <v>117</v>
      </c>
      <c r="B20" s="126" t="s">
        <v>113</v>
      </c>
      <c r="C20" s="142">
        <v>5000363.1295999996</v>
      </c>
      <c r="D20" s="142">
        <v>181.44</v>
      </c>
      <c r="E20" s="143">
        <v>27559.320599647264</v>
      </c>
    </row>
    <row r="21" spans="1:6" s="1" customFormat="1" x14ac:dyDescent="0.2">
      <c r="A21" s="122" t="s">
        <v>133</v>
      </c>
      <c r="B21" s="126" t="s">
        <v>111</v>
      </c>
      <c r="C21" s="142">
        <v>1971980.0181999996</v>
      </c>
      <c r="D21" s="142">
        <v>82.960000000000008</v>
      </c>
      <c r="E21" s="143">
        <v>23770.250942622944</v>
      </c>
    </row>
    <row r="22" spans="1:6" s="1" customFormat="1" x14ac:dyDescent="0.2">
      <c r="A22" s="122" t="s">
        <v>133</v>
      </c>
      <c r="B22" s="126" t="s">
        <v>112</v>
      </c>
      <c r="C22" s="142">
        <v>5091874.9349999996</v>
      </c>
      <c r="D22" s="142">
        <v>131.12666666666667</v>
      </c>
      <c r="E22" s="143">
        <v>38831.727095937764</v>
      </c>
    </row>
    <row r="23" spans="1:6" s="1" customFormat="1" x14ac:dyDescent="0.2">
      <c r="A23" s="122" t="s">
        <v>173</v>
      </c>
      <c r="B23" s="126" t="s">
        <v>116</v>
      </c>
      <c r="C23" s="142">
        <v>40735468.168181792</v>
      </c>
      <c r="D23" s="142">
        <v>2545.2950757575759</v>
      </c>
      <c r="E23" s="143">
        <v>16004.222282973371</v>
      </c>
    </row>
    <row r="24" spans="1:6" s="1" customFormat="1" x14ac:dyDescent="0.2">
      <c r="A24" s="122" t="s">
        <v>173</v>
      </c>
      <c r="B24" s="126" t="s">
        <v>111</v>
      </c>
      <c r="C24" s="142">
        <v>4885202.16</v>
      </c>
      <c r="D24" s="142">
        <v>89.946666666666658</v>
      </c>
      <c r="E24" s="143">
        <v>54312.209012748302</v>
      </c>
    </row>
    <row r="25" spans="1:6" x14ac:dyDescent="0.2">
      <c r="A25" s="122" t="s">
        <v>173</v>
      </c>
      <c r="B25" s="126" t="s">
        <v>112</v>
      </c>
      <c r="C25" s="142">
        <v>4406523.7150000008</v>
      </c>
      <c r="D25" s="142">
        <v>158.58944444444444</v>
      </c>
      <c r="E25" s="143">
        <v>27785.731455435249</v>
      </c>
    </row>
    <row r="26" spans="1:6" s="1" customFormat="1" x14ac:dyDescent="0.2">
      <c r="A26" s="140" t="s">
        <v>174</v>
      </c>
      <c r="B26" s="144"/>
      <c r="C26" s="132">
        <v>276635236.00485212</v>
      </c>
      <c r="D26" s="132">
        <v>10054.570095372033</v>
      </c>
      <c r="E26" s="132">
        <v>27513.38280810068</v>
      </c>
      <c r="F26" s="139"/>
    </row>
    <row r="27" spans="1:6" x14ac:dyDescent="0.2">
      <c r="A27" s="122" t="s">
        <v>109</v>
      </c>
      <c r="B27" s="126" t="s">
        <v>112</v>
      </c>
      <c r="C27" s="142">
        <v>3022259.3999999994</v>
      </c>
      <c r="D27" s="142">
        <v>191.85</v>
      </c>
      <c r="E27" s="143">
        <v>15753.241594996089</v>
      </c>
    </row>
    <row r="28" spans="1:6" s="1" customFormat="1" x14ac:dyDescent="0.2">
      <c r="A28" s="138" t="s">
        <v>180</v>
      </c>
      <c r="B28" s="126" t="s">
        <v>113</v>
      </c>
      <c r="C28" s="142">
        <v>9572122.4383333325</v>
      </c>
      <c r="D28" s="142">
        <v>347.04296296296292</v>
      </c>
      <c r="E28" s="143">
        <v>27581.952264955988</v>
      </c>
    </row>
    <row r="29" spans="1:6" s="1" customFormat="1" x14ac:dyDescent="0.2">
      <c r="A29" s="122" t="s">
        <v>182</v>
      </c>
      <c r="B29" s="126" t="s">
        <v>112</v>
      </c>
      <c r="C29" s="142">
        <v>4865513.002666668</v>
      </c>
      <c r="D29" s="142">
        <v>450.59907407407405</v>
      </c>
      <c r="E29" s="143">
        <v>10797.876166667013</v>
      </c>
    </row>
    <row r="30" spans="1:6" x14ac:dyDescent="0.2">
      <c r="A30" s="122" t="s">
        <v>182</v>
      </c>
      <c r="B30" s="126" t="s">
        <v>113</v>
      </c>
      <c r="C30" s="142">
        <v>5491203.1600000001</v>
      </c>
      <c r="D30" s="142">
        <v>314.35111111111109</v>
      </c>
      <c r="E30" s="143">
        <v>17468.375220913629</v>
      </c>
    </row>
    <row r="31" spans="1:6" x14ac:dyDescent="0.2">
      <c r="A31" s="122" t="s">
        <v>132</v>
      </c>
      <c r="B31" s="126" t="s">
        <v>116</v>
      </c>
      <c r="C31" s="142">
        <v>911907.31500000006</v>
      </c>
      <c r="D31" s="142">
        <v>152.17555555555555</v>
      </c>
      <c r="E31" s="143">
        <v>5992.4691036668182</v>
      </c>
    </row>
    <row r="32" spans="1:6" x14ac:dyDescent="0.2">
      <c r="A32" s="122" t="s">
        <v>132</v>
      </c>
      <c r="B32" s="126" t="s">
        <v>111</v>
      </c>
      <c r="C32" s="142">
        <v>338178.9</v>
      </c>
      <c r="D32" s="142">
        <v>31.520000000000003</v>
      </c>
      <c r="E32" s="143">
        <v>10729.026015228426</v>
      </c>
    </row>
    <row r="33" spans="1:6" x14ac:dyDescent="0.2">
      <c r="A33" s="138" t="s">
        <v>132</v>
      </c>
      <c r="B33" s="126" t="s">
        <v>112</v>
      </c>
      <c r="C33" s="142">
        <v>2087152.1999999997</v>
      </c>
      <c r="D33" s="142">
        <v>125.06666666666666</v>
      </c>
      <c r="E33" s="143">
        <v>16688.317164179101</v>
      </c>
    </row>
    <row r="34" spans="1:6" x14ac:dyDescent="0.2">
      <c r="A34" s="138" t="s">
        <v>117</v>
      </c>
      <c r="B34" s="126" t="s">
        <v>111</v>
      </c>
      <c r="C34" s="142">
        <v>329486.75000000012</v>
      </c>
      <c r="D34" s="142">
        <v>23.333333333333329</v>
      </c>
      <c r="E34" s="143">
        <v>14120.860714285722</v>
      </c>
    </row>
    <row r="35" spans="1:6" x14ac:dyDescent="0.2">
      <c r="A35" s="122" t="s">
        <v>183</v>
      </c>
      <c r="B35" s="126" t="s">
        <v>112</v>
      </c>
      <c r="C35" s="142">
        <v>2497057.7850000001</v>
      </c>
      <c r="D35" s="142">
        <v>75.573333333333323</v>
      </c>
      <c r="E35" s="143">
        <v>33041.519738002826</v>
      </c>
    </row>
    <row r="36" spans="1:6" x14ac:dyDescent="0.2">
      <c r="A36" s="122" t="s">
        <v>186</v>
      </c>
      <c r="B36" s="126" t="s">
        <v>112</v>
      </c>
      <c r="C36" s="142">
        <v>151939.09999999998</v>
      </c>
      <c r="D36" s="142">
        <v>28.666111111111107</v>
      </c>
      <c r="E36" s="143">
        <v>5300.3038818581754</v>
      </c>
    </row>
    <row r="37" spans="1:6" x14ac:dyDescent="0.2">
      <c r="A37" s="122" t="s">
        <v>173</v>
      </c>
      <c r="B37" s="126" t="s">
        <v>116</v>
      </c>
      <c r="C37" s="142">
        <v>6979209.5617777808</v>
      </c>
      <c r="D37" s="142">
        <v>520.73679012345679</v>
      </c>
      <c r="E37" s="143">
        <v>13402.566698087805</v>
      </c>
    </row>
    <row r="38" spans="1:6" x14ac:dyDescent="0.2">
      <c r="A38" s="122" t="s">
        <v>184</v>
      </c>
      <c r="B38" s="126" t="s">
        <v>111</v>
      </c>
      <c r="C38" s="142">
        <v>579756.59</v>
      </c>
      <c r="D38" s="142">
        <v>24.293333333333337</v>
      </c>
      <c r="E38" s="143">
        <v>23864.843166849612</v>
      </c>
    </row>
    <row r="39" spans="1:6" x14ac:dyDescent="0.2">
      <c r="A39" s="122" t="s">
        <v>173</v>
      </c>
      <c r="B39" s="126" t="s">
        <v>112</v>
      </c>
      <c r="C39" s="142">
        <v>65738.205000000002</v>
      </c>
      <c r="D39" s="142">
        <v>20.2</v>
      </c>
      <c r="E39" s="143">
        <v>3254.3665841584161</v>
      </c>
    </row>
    <row r="40" spans="1:6" x14ac:dyDescent="0.2">
      <c r="A40" s="140" t="s">
        <v>187</v>
      </c>
      <c r="B40" s="144"/>
      <c r="C40" s="132">
        <v>36891524.407777779</v>
      </c>
      <c r="D40" s="132">
        <v>2305.4082716049379</v>
      </c>
      <c r="E40" s="132">
        <v>16002.165370082279</v>
      </c>
      <c r="F40" s="171"/>
    </row>
    <row r="41" spans="1:6" x14ac:dyDescent="0.2">
      <c r="A41" s="140" t="s">
        <v>163</v>
      </c>
      <c r="B41" s="144"/>
      <c r="C41" s="132">
        <v>313526760.41262984</v>
      </c>
      <c r="D41" s="132">
        <v>12359.978366976977</v>
      </c>
      <c r="E41" s="132">
        <v>25366.287149037522</v>
      </c>
      <c r="F41" s="171"/>
    </row>
    <row r="42" spans="1:6" x14ac:dyDescent="0.2">
      <c r="A42" s="122" t="s">
        <v>180</v>
      </c>
      <c r="B42" s="126" t="s">
        <v>113</v>
      </c>
      <c r="C42" s="142">
        <v>1071853.6450000005</v>
      </c>
      <c r="D42" s="142">
        <v>28.888888888888893</v>
      </c>
      <c r="E42" s="143">
        <v>37102.626173076933</v>
      </c>
    </row>
    <row r="43" spans="1:6" x14ac:dyDescent="0.2">
      <c r="A43" s="122" t="s">
        <v>109</v>
      </c>
      <c r="B43" s="126" t="s">
        <v>114</v>
      </c>
      <c r="C43" s="142">
        <v>47936457.966610529</v>
      </c>
      <c r="D43" s="142">
        <v>649.47615204678357</v>
      </c>
      <c r="E43" s="143">
        <v>73807.880113136984</v>
      </c>
    </row>
    <row r="44" spans="1:6" x14ac:dyDescent="0.2">
      <c r="A44" s="122" t="s">
        <v>109</v>
      </c>
      <c r="B44" s="126" t="s">
        <v>118</v>
      </c>
      <c r="C44" s="142">
        <v>50858581.627749994</v>
      </c>
      <c r="D44" s="142">
        <v>390.94119999999998</v>
      </c>
      <c r="E44" s="143">
        <v>130092.66259926044</v>
      </c>
    </row>
    <row r="45" spans="1:6" x14ac:dyDescent="0.2">
      <c r="A45" s="122" t="s">
        <v>175</v>
      </c>
      <c r="B45" s="126" t="s">
        <v>113</v>
      </c>
      <c r="C45" s="142">
        <v>5233989.0166666666</v>
      </c>
      <c r="D45" s="142">
        <v>96.180740740740745</v>
      </c>
      <c r="E45" s="143">
        <v>54418.264783124359</v>
      </c>
    </row>
    <row r="46" spans="1:6" x14ac:dyDescent="0.2">
      <c r="A46" s="122" t="s">
        <v>175</v>
      </c>
      <c r="B46" s="126" t="s">
        <v>114</v>
      </c>
      <c r="C46" s="142">
        <v>16243160.266666668</v>
      </c>
      <c r="D46" s="142">
        <v>408.03148148148153</v>
      </c>
      <c r="E46" s="143">
        <v>39808.595669361021</v>
      </c>
    </row>
    <row r="47" spans="1:6" x14ac:dyDescent="0.2">
      <c r="A47" s="122" t="s">
        <v>176</v>
      </c>
      <c r="B47" s="126" t="s">
        <v>114</v>
      </c>
      <c r="C47" s="142">
        <v>66658216.637999967</v>
      </c>
      <c r="D47" s="142">
        <v>1109.857962962963</v>
      </c>
      <c r="E47" s="143">
        <v>60060.132793969431</v>
      </c>
    </row>
    <row r="48" spans="1:6" x14ac:dyDescent="0.2">
      <c r="A48" s="140" t="s">
        <v>160</v>
      </c>
      <c r="B48" s="144"/>
      <c r="C48" s="132">
        <v>188002259.16069382</v>
      </c>
      <c r="D48" s="132">
        <v>2683.376426120858</v>
      </c>
      <c r="E48" s="132">
        <v>70061.828571876365</v>
      </c>
      <c r="F48" s="171"/>
    </row>
    <row r="49" spans="1:6" x14ac:dyDescent="0.2">
      <c r="A49" s="140" t="s">
        <v>119</v>
      </c>
      <c r="B49" s="144"/>
      <c r="C49" s="132">
        <v>501529019.57332367</v>
      </c>
      <c r="D49" s="132">
        <v>15043.354793097835</v>
      </c>
      <c r="E49" s="132">
        <v>33338.907874687255</v>
      </c>
      <c r="F49" s="171"/>
    </row>
    <row r="50" spans="1:6" x14ac:dyDescent="0.2">
      <c r="A50" s="122" t="s">
        <v>109</v>
      </c>
      <c r="B50" s="126" t="s">
        <v>120</v>
      </c>
      <c r="C50" s="142">
        <v>704440.55999999982</v>
      </c>
      <c r="D50" s="142">
        <v>23.386666666666667</v>
      </c>
      <c r="E50" s="143">
        <v>30121.460661345489</v>
      </c>
    </row>
    <row r="51" spans="1:6" x14ac:dyDescent="0.2">
      <c r="A51" s="122" t="s">
        <v>109</v>
      </c>
      <c r="B51" s="126" t="s">
        <v>112</v>
      </c>
      <c r="C51" s="142">
        <v>13394503.290000003</v>
      </c>
      <c r="D51" s="142">
        <v>438.17878787878789</v>
      </c>
      <c r="E51" s="143">
        <v>30568.579905116916</v>
      </c>
    </row>
    <row r="52" spans="1:6" x14ac:dyDescent="0.2">
      <c r="A52" s="122" t="s">
        <v>109</v>
      </c>
      <c r="B52" s="126" t="s">
        <v>113</v>
      </c>
      <c r="C52" s="142">
        <v>42210013.047933318</v>
      </c>
      <c r="D52" s="142">
        <v>1404.6543827160497</v>
      </c>
      <c r="E52" s="143">
        <v>30050.105967217172</v>
      </c>
    </row>
    <row r="53" spans="1:6" x14ac:dyDescent="0.2">
      <c r="A53" s="122" t="s">
        <v>109</v>
      </c>
      <c r="B53" s="126" t="s">
        <v>114</v>
      </c>
      <c r="C53" s="142">
        <v>21207545.253495649</v>
      </c>
      <c r="D53" s="142">
        <v>720.37246376811595</v>
      </c>
      <c r="E53" s="143">
        <v>29439.69449160156</v>
      </c>
    </row>
    <row r="54" spans="1:6" x14ac:dyDescent="0.2">
      <c r="A54" s="138" t="s">
        <v>110</v>
      </c>
      <c r="B54" s="126" t="s">
        <v>120</v>
      </c>
      <c r="C54" s="142">
        <v>1317143.5650000004</v>
      </c>
      <c r="D54" s="142">
        <v>78.079999999999984</v>
      </c>
      <c r="E54" s="143">
        <v>16869.154264856566</v>
      </c>
    </row>
    <row r="55" spans="1:6" x14ac:dyDescent="0.2">
      <c r="A55" s="138" t="s">
        <v>110</v>
      </c>
      <c r="B55" s="126" t="s">
        <v>112</v>
      </c>
      <c r="C55" s="142">
        <v>10428341.384999998</v>
      </c>
      <c r="D55" s="142">
        <v>539.44333333333338</v>
      </c>
      <c r="E55" s="143">
        <v>19331.671633721176</v>
      </c>
    </row>
    <row r="56" spans="1:6" x14ac:dyDescent="0.2">
      <c r="A56" s="122" t="s">
        <v>110</v>
      </c>
      <c r="B56" s="126" t="s">
        <v>113</v>
      </c>
      <c r="C56" s="142">
        <v>18623540.729200009</v>
      </c>
      <c r="D56" s="142">
        <v>802.4296296296294</v>
      </c>
      <c r="E56" s="143">
        <v>23208.939502640147</v>
      </c>
    </row>
    <row r="57" spans="1:6" x14ac:dyDescent="0.2">
      <c r="A57" s="122" t="s">
        <v>110</v>
      </c>
      <c r="B57" s="126" t="s">
        <v>114</v>
      </c>
      <c r="C57" s="142">
        <v>12812647.582222223</v>
      </c>
      <c r="D57" s="142">
        <v>221.29129629629637</v>
      </c>
      <c r="E57" s="143">
        <v>57899.464627234243</v>
      </c>
    </row>
    <row r="58" spans="1:6" x14ac:dyDescent="0.2">
      <c r="A58" s="122" t="s">
        <v>132</v>
      </c>
      <c r="B58" s="126" t="s">
        <v>120</v>
      </c>
      <c r="C58" s="142">
        <v>671926.71</v>
      </c>
      <c r="D58" s="142">
        <v>46.135555555555555</v>
      </c>
      <c r="E58" s="143">
        <v>14564.183782091421</v>
      </c>
    </row>
    <row r="59" spans="1:6" x14ac:dyDescent="0.2">
      <c r="A59" s="122" t="s">
        <v>132</v>
      </c>
      <c r="B59" s="126" t="s">
        <v>112</v>
      </c>
      <c r="C59" s="142">
        <v>586934.13333333319</v>
      </c>
      <c r="D59" s="142">
        <v>37.644444444444446</v>
      </c>
      <c r="E59" s="143">
        <v>15591.520661157021</v>
      </c>
    </row>
    <row r="60" spans="1:6" x14ac:dyDescent="0.2">
      <c r="A60" s="122" t="s">
        <v>115</v>
      </c>
      <c r="B60" s="126" t="s">
        <v>120</v>
      </c>
      <c r="C60" s="142">
        <v>587887.75000000012</v>
      </c>
      <c r="D60" s="142">
        <v>35.119444444444447</v>
      </c>
      <c r="E60" s="143">
        <v>16739.665427509295</v>
      </c>
    </row>
    <row r="61" spans="1:6" x14ac:dyDescent="0.2">
      <c r="A61" s="122" t="s">
        <v>115</v>
      </c>
      <c r="B61" s="126" t="s">
        <v>112</v>
      </c>
      <c r="C61" s="142">
        <v>1204090.1924999999</v>
      </c>
      <c r="D61" s="142">
        <v>43.125</v>
      </c>
      <c r="E61" s="143">
        <v>27920.931999999997</v>
      </c>
    </row>
    <row r="62" spans="1:6" x14ac:dyDescent="0.2">
      <c r="A62" s="122" t="s">
        <v>117</v>
      </c>
      <c r="B62" s="126" t="s">
        <v>120</v>
      </c>
      <c r="C62" s="142">
        <v>3146335.5624999995</v>
      </c>
      <c r="D62" s="142">
        <v>166.45833333333334</v>
      </c>
      <c r="E62" s="143">
        <v>18901.64042553191</v>
      </c>
    </row>
    <row r="63" spans="1:6" x14ac:dyDescent="0.2">
      <c r="A63" s="122" t="s">
        <v>117</v>
      </c>
      <c r="B63" s="126" t="s">
        <v>112</v>
      </c>
      <c r="C63" s="142">
        <v>3417152.21</v>
      </c>
      <c r="D63" s="142">
        <v>180.96555555555554</v>
      </c>
      <c r="E63" s="143">
        <v>18882.887406443217</v>
      </c>
    </row>
    <row r="64" spans="1:6" x14ac:dyDescent="0.2">
      <c r="A64" s="138" t="s">
        <v>133</v>
      </c>
      <c r="B64" s="126" t="s">
        <v>120</v>
      </c>
      <c r="C64" s="142">
        <v>293225.8</v>
      </c>
      <c r="D64" s="142">
        <v>15.845925925925927</v>
      </c>
      <c r="E64" s="143">
        <v>18504.806937172772</v>
      </c>
    </row>
    <row r="65" spans="1:6" x14ac:dyDescent="0.2">
      <c r="A65" s="138" t="s">
        <v>133</v>
      </c>
      <c r="B65" s="126" t="s">
        <v>112</v>
      </c>
      <c r="C65" s="142">
        <v>3620326.3519555549</v>
      </c>
      <c r="D65" s="142">
        <v>133.28839506172841</v>
      </c>
      <c r="E65" s="143">
        <v>27161.602105561495</v>
      </c>
    </row>
    <row r="66" spans="1:6" x14ac:dyDescent="0.2">
      <c r="A66" s="138" t="s">
        <v>175</v>
      </c>
      <c r="B66" s="126" t="s">
        <v>112</v>
      </c>
      <c r="C66" s="142">
        <v>3962344.2599999993</v>
      </c>
      <c r="D66" s="142">
        <v>172.94374999999997</v>
      </c>
      <c r="E66" s="143">
        <v>22911.173488489756</v>
      </c>
    </row>
    <row r="67" spans="1:6" x14ac:dyDescent="0.2">
      <c r="A67" s="138" t="s">
        <v>175</v>
      </c>
      <c r="B67" s="126" t="s">
        <v>113</v>
      </c>
      <c r="C67" s="142">
        <v>3827394.6039999998</v>
      </c>
      <c r="D67" s="142">
        <v>119.3157777777778</v>
      </c>
      <c r="E67" s="143">
        <v>32077.858228677957</v>
      </c>
    </row>
    <row r="68" spans="1:6" x14ac:dyDescent="0.2">
      <c r="A68" s="138" t="s">
        <v>173</v>
      </c>
      <c r="B68" s="126" t="s">
        <v>121</v>
      </c>
      <c r="C68" s="142">
        <v>2898455.3333333335</v>
      </c>
      <c r="D68" s="142">
        <v>260.38888888888891</v>
      </c>
      <c r="E68" s="143">
        <v>11131.255813953489</v>
      </c>
    </row>
    <row r="69" spans="1:6" x14ac:dyDescent="0.2">
      <c r="A69" s="138" t="s">
        <v>173</v>
      </c>
      <c r="B69" s="126" t="s">
        <v>120</v>
      </c>
      <c r="C69" s="142">
        <v>28001762.758357145</v>
      </c>
      <c r="D69" s="142">
        <v>1207.7323412698413</v>
      </c>
      <c r="E69" s="143">
        <v>23185.404415779212</v>
      </c>
    </row>
    <row r="70" spans="1:6" x14ac:dyDescent="0.2">
      <c r="A70" s="138" t="s">
        <v>173</v>
      </c>
      <c r="B70" s="126" t="s">
        <v>112</v>
      </c>
      <c r="C70" s="142">
        <v>1934598.8974285712</v>
      </c>
      <c r="D70" s="142">
        <v>99.431111111111122</v>
      </c>
      <c r="E70" s="143">
        <v>19456.67584129396</v>
      </c>
    </row>
    <row r="71" spans="1:6" x14ac:dyDescent="0.2">
      <c r="A71" s="141" t="s">
        <v>122</v>
      </c>
      <c r="B71" s="145"/>
      <c r="C71" s="40">
        <v>174850609.97625911</v>
      </c>
      <c r="D71" s="40">
        <v>6746.2310836574861</v>
      </c>
      <c r="E71" s="40">
        <v>25918.265740974799</v>
      </c>
      <c r="F71" s="171"/>
    </row>
    <row r="72" spans="1:6" x14ac:dyDescent="0.2">
      <c r="A72" s="141" t="s">
        <v>123</v>
      </c>
      <c r="B72" s="145"/>
      <c r="C72" s="40">
        <v>174850609.97625911</v>
      </c>
      <c r="D72" s="40">
        <v>6746.2310836574861</v>
      </c>
      <c r="E72" s="40">
        <v>25918.265740974799</v>
      </c>
      <c r="F72" s="171"/>
    </row>
    <row r="73" spans="1:6" x14ac:dyDescent="0.2">
      <c r="A73" s="138" t="s">
        <v>110</v>
      </c>
      <c r="B73" s="126" t="s">
        <v>112</v>
      </c>
      <c r="C73" s="142">
        <v>3013044.1066666674</v>
      </c>
      <c r="D73" s="142">
        <v>62.2874074074074</v>
      </c>
      <c r="E73" s="143">
        <v>48373.246408524421</v>
      </c>
    </row>
    <row r="74" spans="1:6" x14ac:dyDescent="0.2">
      <c r="A74" s="138" t="s">
        <v>115</v>
      </c>
      <c r="B74" s="126" t="s">
        <v>111</v>
      </c>
      <c r="C74" s="142">
        <v>3658200.2033333331</v>
      </c>
      <c r="D74" s="142">
        <v>77.750370370370376</v>
      </c>
      <c r="E74" s="143">
        <v>47050.582343301918</v>
      </c>
    </row>
    <row r="75" spans="1:6" x14ac:dyDescent="0.2">
      <c r="A75" s="138" t="s">
        <v>115</v>
      </c>
      <c r="B75" s="126" t="s">
        <v>112</v>
      </c>
      <c r="C75" s="142">
        <v>4465315.8</v>
      </c>
      <c r="D75" s="142">
        <v>119.2</v>
      </c>
      <c r="E75" s="143">
        <v>37460.703020134228</v>
      </c>
    </row>
    <row r="76" spans="1:6" x14ac:dyDescent="0.2">
      <c r="A76" s="138" t="s">
        <v>115</v>
      </c>
      <c r="B76" s="126" t="s">
        <v>114</v>
      </c>
      <c r="C76" s="142">
        <v>5991197.8580666687</v>
      </c>
      <c r="D76" s="142">
        <v>245.43172839506178</v>
      </c>
      <c r="E76" s="143">
        <v>24410.853059808444</v>
      </c>
    </row>
    <row r="77" spans="1:6" x14ac:dyDescent="0.2">
      <c r="A77" s="138" t="s">
        <v>133</v>
      </c>
      <c r="B77" s="126" t="s">
        <v>111</v>
      </c>
      <c r="C77" s="142">
        <v>125731.25679999997</v>
      </c>
      <c r="D77" s="142">
        <v>21.893333333333334</v>
      </c>
      <c r="E77" s="143">
        <v>5742.9014981729579</v>
      </c>
    </row>
    <row r="78" spans="1:6" x14ac:dyDescent="0.2">
      <c r="A78" s="138" t="s">
        <v>173</v>
      </c>
      <c r="B78" s="126" t="s">
        <v>116</v>
      </c>
      <c r="C78" s="142">
        <v>19343891.112500001</v>
      </c>
      <c r="D78" s="142">
        <v>725.7444444444443</v>
      </c>
      <c r="E78" s="143">
        <v>26653.86040579023</v>
      </c>
    </row>
    <row r="79" spans="1:6" x14ac:dyDescent="0.2">
      <c r="A79" s="138" t="s">
        <v>173</v>
      </c>
      <c r="B79" s="126" t="s">
        <v>111</v>
      </c>
      <c r="C79" s="142">
        <v>368969.13333333354</v>
      </c>
      <c r="D79" s="142">
        <v>36.831851851851859</v>
      </c>
      <c r="E79" s="143">
        <v>10017.664461114578</v>
      </c>
    </row>
    <row r="80" spans="1:6" x14ac:dyDescent="0.2">
      <c r="A80" s="135" t="s">
        <v>161</v>
      </c>
      <c r="B80" s="145"/>
      <c r="C80" s="40">
        <v>36966349.470700003</v>
      </c>
      <c r="D80" s="40">
        <v>1289.1391358024689</v>
      </c>
      <c r="E80" s="40">
        <v>28675.220885051349</v>
      </c>
      <c r="F80" s="171"/>
    </row>
    <row r="81" spans="1:5" x14ac:dyDescent="0.2">
      <c r="A81" s="138" t="s">
        <v>109</v>
      </c>
      <c r="B81" s="126" t="s">
        <v>114</v>
      </c>
      <c r="C81" s="142">
        <v>23240024.728672396</v>
      </c>
      <c r="D81" s="142">
        <v>1195.3172988505746</v>
      </c>
      <c r="E81" s="143">
        <v>19442.557010611461</v>
      </c>
    </row>
    <row r="82" spans="1:5" x14ac:dyDescent="0.2">
      <c r="A82" s="138" t="s">
        <v>109</v>
      </c>
      <c r="B82" s="126" t="s">
        <v>118</v>
      </c>
      <c r="C82" s="142">
        <v>53592611.866056561</v>
      </c>
      <c r="D82" s="142">
        <v>1380.6091710144929</v>
      </c>
      <c r="E82" s="143">
        <v>38818.09058727017</v>
      </c>
    </row>
    <row r="83" spans="1:5" x14ac:dyDescent="0.2">
      <c r="A83" s="138" t="s">
        <v>110</v>
      </c>
      <c r="B83" s="126" t="s">
        <v>118</v>
      </c>
      <c r="C83" s="142">
        <v>188145298.58526316</v>
      </c>
      <c r="D83" s="142">
        <v>1591.0228654970763</v>
      </c>
      <c r="E83" s="143">
        <v>118254.30210048034</v>
      </c>
    </row>
    <row r="84" spans="1:5" x14ac:dyDescent="0.2">
      <c r="A84" s="122" t="s">
        <v>115</v>
      </c>
      <c r="B84" s="126" t="s">
        <v>112</v>
      </c>
      <c r="C84" s="142">
        <v>1751671.8133333337</v>
      </c>
      <c r="D84" s="142">
        <v>72.875555555555565</v>
      </c>
      <c r="E84" s="143">
        <v>24036.479721900349</v>
      </c>
    </row>
    <row r="85" spans="1:5" x14ac:dyDescent="0.2">
      <c r="A85" s="122" t="s">
        <v>115</v>
      </c>
      <c r="B85" s="126" t="s">
        <v>114</v>
      </c>
      <c r="C85" s="142">
        <v>9678981.2381142862</v>
      </c>
      <c r="D85" s="142">
        <v>321.71238095238095</v>
      </c>
      <c r="E85" s="143">
        <v>30085.821408119646</v>
      </c>
    </row>
    <row r="86" spans="1:5" x14ac:dyDescent="0.2">
      <c r="A86" s="122" t="s">
        <v>175</v>
      </c>
      <c r="B86" s="126" t="s">
        <v>114</v>
      </c>
      <c r="C86" s="142">
        <v>31242618.140839998</v>
      </c>
      <c r="D86" s="142">
        <v>1069.575471604938</v>
      </c>
      <c r="E86" s="143">
        <v>29210.297889460086</v>
      </c>
    </row>
    <row r="87" spans="1:5" x14ac:dyDescent="0.2">
      <c r="A87" s="137" t="s">
        <v>175</v>
      </c>
      <c r="B87" s="146" t="s">
        <v>118</v>
      </c>
      <c r="C87" s="188">
        <v>22903901.873611119</v>
      </c>
      <c r="D87" s="188">
        <v>492.8070987654321</v>
      </c>
      <c r="E87" s="189">
        <v>46476.40411631528</v>
      </c>
    </row>
    <row r="88" spans="1:5" x14ac:dyDescent="0.2">
      <c r="A88" s="61" t="s">
        <v>191</v>
      </c>
      <c r="B88" s="70"/>
      <c r="C88" s="71">
        <v>330555108.24589086</v>
      </c>
      <c r="D88" s="62">
        <v>6123.9198422404506</v>
      </c>
      <c r="E88" s="62">
        <v>53977.700028966494</v>
      </c>
    </row>
    <row r="89" spans="1:5" x14ac:dyDescent="0.2">
      <c r="A89" s="42" t="s">
        <v>124</v>
      </c>
      <c r="B89" s="68"/>
      <c r="C89" s="69">
        <v>367521457.71659082</v>
      </c>
      <c r="D89" s="40">
        <v>7413.05897804292</v>
      </c>
      <c r="E89" s="40">
        <v>49577.570987249601</v>
      </c>
    </row>
    <row r="90" spans="1:5" x14ac:dyDescent="0.2">
      <c r="A90" s="42" t="s">
        <v>125</v>
      </c>
      <c r="B90" s="68"/>
      <c r="C90" s="69">
        <v>525343719.85958892</v>
      </c>
      <c r="D90" s="40">
        <v>20395.348586436932</v>
      </c>
      <c r="E90" s="40">
        <v>25758.016227726876</v>
      </c>
    </row>
    <row r="91" spans="1:5" ht="13.5" thickBot="1" x14ac:dyDescent="0.25">
      <c r="A91" s="61" t="s">
        <v>126</v>
      </c>
      <c r="B91" s="70"/>
      <c r="C91" s="71">
        <v>518557367.40658468</v>
      </c>
      <c r="D91" s="62">
        <v>8807.2962683613077</v>
      </c>
      <c r="E91" s="62">
        <v>58878.156429165734</v>
      </c>
    </row>
    <row r="92" spans="1:5" ht="13.5" thickBot="1" x14ac:dyDescent="0.25">
      <c r="A92" s="363" t="s">
        <v>1</v>
      </c>
      <c r="B92" s="362"/>
      <c r="C92" s="361">
        <v>1043901087.2661737</v>
      </c>
      <c r="D92" s="349">
        <v>29202.644854798247</v>
      </c>
      <c r="E92" s="349">
        <v>35746.79938946187</v>
      </c>
    </row>
    <row r="93" spans="1:5" s="186" customFormat="1" x14ac:dyDescent="0.2">
      <c r="A93" s="359"/>
      <c r="B93" s="138"/>
      <c r="C93" s="360"/>
      <c r="D93" s="111"/>
      <c r="E93" s="360"/>
    </row>
    <row r="94" spans="1:5" x14ac:dyDescent="0.2">
      <c r="A94" s="39" t="s">
        <v>192</v>
      </c>
    </row>
    <row r="95" spans="1:5" x14ac:dyDescent="0.2">
      <c r="A95" s="39" t="s">
        <v>162</v>
      </c>
    </row>
    <row r="96" spans="1:5" x14ac:dyDescent="0.2">
      <c r="A96" s="39" t="s">
        <v>127</v>
      </c>
    </row>
  </sheetData>
  <mergeCells count="4">
    <mergeCell ref="A1:E1"/>
    <mergeCell ref="A3:E3"/>
    <mergeCell ref="A4:E4"/>
    <mergeCell ref="A6:B6"/>
  </mergeCells>
  <printOptions horizontalCentered="1"/>
  <pageMargins left="0.78740157480314965" right="0.78740157480314965" top="0.3" bottom="0.33" header="0" footer="0"/>
  <pageSetup paperSize="9" scale="63" orientation="portrait" r:id="rId1"/>
  <headerFooter alignWithMargins="0"/>
  <rowBreaks count="1" manualBreakCount="1">
    <brk id="10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27"/>
  <sheetViews>
    <sheetView showGridLines="0" view="pageBreakPreview" topLeftCell="A19" zoomScale="70" zoomScaleNormal="75" zoomScaleSheetLayoutView="70" workbookViewId="0">
      <selection activeCell="E8" sqref="E8"/>
    </sheetView>
  </sheetViews>
  <sheetFormatPr baseColWidth="10" defaultColWidth="19.140625" defaultRowHeight="12.75" x14ac:dyDescent="0.2"/>
  <cols>
    <col min="1" max="1" width="36.140625" style="10" bestFit="1" customWidth="1"/>
    <col min="2" max="2" width="42.28515625" style="10" bestFit="1" customWidth="1"/>
    <col min="3" max="3" width="14.42578125" style="10" customWidth="1"/>
    <col min="4" max="4" width="17.5703125" style="10" customWidth="1"/>
    <col min="5" max="5" width="15.5703125" style="10" customWidth="1"/>
    <col min="6" max="6" width="15.7109375" style="10" customWidth="1"/>
    <col min="7" max="7" width="11.140625" style="10" bestFit="1" customWidth="1"/>
    <col min="8" max="8" width="16.42578125" style="10" customWidth="1"/>
    <col min="9" max="9" width="11.140625" style="10" bestFit="1" customWidth="1"/>
    <col min="10" max="10" width="18.5703125" style="10" customWidth="1"/>
    <col min="11" max="11" width="11.140625" style="10" bestFit="1" customWidth="1"/>
    <col min="12" max="12" width="13" style="10" customWidth="1"/>
    <col min="13" max="13" width="11.140625" style="10" bestFit="1" customWidth="1"/>
    <col min="14" max="14" width="12.7109375" style="10" bestFit="1" customWidth="1"/>
    <col min="15" max="15" width="13.28515625" style="10" bestFit="1" customWidth="1"/>
    <col min="16" max="16" width="29.140625" style="10" bestFit="1" customWidth="1"/>
    <col min="17" max="16384" width="19.140625" style="10"/>
  </cols>
  <sheetData>
    <row r="1" spans="1:17" ht="18" x14ac:dyDescent="0.25">
      <c r="A1" s="314" t="s">
        <v>50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7" ht="12.75" customHeight="1" x14ac:dyDescent="0.25">
      <c r="A2" s="15"/>
      <c r="B2" s="221"/>
      <c r="C2" s="221"/>
    </row>
    <row r="3" spans="1:17" ht="27.75" customHeight="1" x14ac:dyDescent="0.2">
      <c r="A3" s="315" t="s">
        <v>207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7" ht="13.5" thickBot="1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245"/>
      <c r="N4" s="245"/>
    </row>
    <row r="5" spans="1:17" ht="29.25" customHeight="1" x14ac:dyDescent="0.2">
      <c r="A5" s="304" t="s">
        <v>9</v>
      </c>
      <c r="B5" s="316"/>
      <c r="C5" s="318" t="s">
        <v>17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17" ht="36" customHeight="1" thickBot="1" x14ac:dyDescent="0.25">
      <c r="A6" s="305"/>
      <c r="B6" s="317"/>
      <c r="C6" s="320" t="s">
        <v>134</v>
      </c>
      <c r="D6" s="321"/>
      <c r="E6" s="320" t="s">
        <v>135</v>
      </c>
      <c r="F6" s="321"/>
      <c r="G6" s="320" t="s">
        <v>136</v>
      </c>
      <c r="H6" s="321"/>
      <c r="I6" s="320" t="s">
        <v>106</v>
      </c>
      <c r="J6" s="321"/>
      <c r="K6" s="320" t="s">
        <v>137</v>
      </c>
      <c r="L6" s="321"/>
      <c r="M6" s="320" t="s">
        <v>10</v>
      </c>
      <c r="N6" s="321"/>
      <c r="O6" s="309" t="s">
        <v>0</v>
      </c>
      <c r="P6" s="310"/>
      <c r="Q6" s="212"/>
    </row>
    <row r="7" spans="1:17" ht="56.25" customHeight="1" x14ac:dyDescent="0.2">
      <c r="A7" s="191" t="s">
        <v>45</v>
      </c>
      <c r="B7" s="191" t="s">
        <v>166</v>
      </c>
      <c r="C7" s="47" t="s">
        <v>42</v>
      </c>
      <c r="D7" s="47" t="s">
        <v>138</v>
      </c>
      <c r="E7" s="47" t="s">
        <v>42</v>
      </c>
      <c r="F7" s="47" t="s">
        <v>138</v>
      </c>
      <c r="G7" s="47" t="s">
        <v>42</v>
      </c>
      <c r="H7" s="47" t="s">
        <v>138</v>
      </c>
      <c r="I7" s="47" t="s">
        <v>42</v>
      </c>
      <c r="J7" s="47" t="s">
        <v>138</v>
      </c>
      <c r="K7" s="47" t="s">
        <v>42</v>
      </c>
      <c r="L7" s="47" t="s">
        <v>138</v>
      </c>
      <c r="M7" s="47" t="s">
        <v>42</v>
      </c>
      <c r="N7" s="47" t="s">
        <v>138</v>
      </c>
      <c r="O7" s="79" t="s">
        <v>104</v>
      </c>
      <c r="P7" s="274" t="s">
        <v>105</v>
      </c>
      <c r="Q7" s="212"/>
    </row>
    <row r="8" spans="1:17" ht="29.25" customHeight="1" x14ac:dyDescent="0.2">
      <c r="A8" s="311" t="s">
        <v>164</v>
      </c>
      <c r="B8" s="246" t="s">
        <v>11</v>
      </c>
      <c r="C8" s="196">
        <v>77</v>
      </c>
      <c r="D8" s="231">
        <v>28.310259740259738</v>
      </c>
      <c r="E8" s="196">
        <v>260</v>
      </c>
      <c r="F8" s="231">
        <v>22.577192307692304</v>
      </c>
      <c r="G8" s="196">
        <v>61</v>
      </c>
      <c r="H8" s="231">
        <v>16.267704918032788</v>
      </c>
      <c r="I8" s="196">
        <v>67</v>
      </c>
      <c r="J8" s="231">
        <v>17.710597014925376</v>
      </c>
      <c r="K8" s="80"/>
      <c r="L8" s="80"/>
      <c r="M8" s="49">
        <v>4325</v>
      </c>
      <c r="N8" s="231">
        <v>6.6868184971098144</v>
      </c>
      <c r="O8" s="92">
        <v>4790</v>
      </c>
      <c r="P8" s="247">
        <v>8.1731503131524192</v>
      </c>
      <c r="Q8" s="212"/>
    </row>
    <row r="9" spans="1:17" ht="29.25" customHeight="1" x14ac:dyDescent="0.2">
      <c r="A9" s="311"/>
      <c r="B9" s="248" t="s">
        <v>12</v>
      </c>
      <c r="C9" s="50">
        <v>599</v>
      </c>
      <c r="D9" s="81">
        <v>20.359482470784627</v>
      </c>
      <c r="E9" s="50">
        <v>226</v>
      </c>
      <c r="F9" s="81">
        <v>18.507035398230094</v>
      </c>
      <c r="G9" s="50">
        <v>110</v>
      </c>
      <c r="H9" s="81">
        <v>12.999090909090906</v>
      </c>
      <c r="I9" s="50"/>
      <c r="J9" s="81"/>
      <c r="K9" s="82"/>
      <c r="L9" s="82"/>
      <c r="M9" s="52">
        <v>1533</v>
      </c>
      <c r="N9" s="81">
        <v>8.5123483365949184</v>
      </c>
      <c r="O9" s="93">
        <v>2468</v>
      </c>
      <c r="P9" s="249">
        <v>12.502937601296617</v>
      </c>
    </row>
    <row r="10" spans="1:17" ht="29.25" customHeight="1" x14ac:dyDescent="0.2">
      <c r="A10" s="311"/>
      <c r="B10" s="248" t="s">
        <v>13</v>
      </c>
      <c r="C10" s="50">
        <v>132</v>
      </c>
      <c r="D10" s="81">
        <v>18.805</v>
      </c>
      <c r="E10" s="50">
        <v>83</v>
      </c>
      <c r="F10" s="81">
        <v>17.080602409638562</v>
      </c>
      <c r="G10" s="50"/>
      <c r="H10" s="81"/>
      <c r="I10" s="50"/>
      <c r="J10" s="81"/>
      <c r="K10" s="82"/>
      <c r="L10" s="82"/>
      <c r="M10" s="52">
        <v>558</v>
      </c>
      <c r="N10" s="81">
        <v>9.1233870967741755</v>
      </c>
      <c r="O10" s="93">
        <v>773</v>
      </c>
      <c r="P10" s="249">
        <v>11.631047865459225</v>
      </c>
    </row>
    <row r="11" spans="1:17" ht="29.25" customHeight="1" x14ac:dyDescent="0.2">
      <c r="A11" s="311"/>
      <c r="B11" s="248" t="s">
        <v>2</v>
      </c>
      <c r="C11" s="50"/>
      <c r="D11" s="81"/>
      <c r="E11" s="50"/>
      <c r="F11" s="81"/>
      <c r="G11" s="50">
        <v>48</v>
      </c>
      <c r="H11" s="81">
        <v>19.616458333333338</v>
      </c>
      <c r="I11" s="50"/>
      <c r="J11" s="81"/>
      <c r="K11" s="82"/>
      <c r="L11" s="82"/>
      <c r="M11" s="52">
        <v>690</v>
      </c>
      <c r="N11" s="81">
        <v>7.7800000000000118</v>
      </c>
      <c r="O11" s="93">
        <v>738</v>
      </c>
      <c r="P11" s="249">
        <v>8.5498509485094942</v>
      </c>
    </row>
    <row r="12" spans="1:17" ht="29.25" customHeight="1" x14ac:dyDescent="0.2">
      <c r="A12" s="311"/>
      <c r="B12" s="248" t="s">
        <v>89</v>
      </c>
      <c r="C12" s="50"/>
      <c r="D12" s="81"/>
      <c r="E12" s="50"/>
      <c r="F12" s="81"/>
      <c r="G12" s="50">
        <v>79</v>
      </c>
      <c r="H12" s="81">
        <v>25.594556962025315</v>
      </c>
      <c r="I12" s="50"/>
      <c r="J12" s="81"/>
      <c r="K12" s="82"/>
      <c r="L12" s="82"/>
      <c r="M12" s="52"/>
      <c r="N12" s="81"/>
      <c r="O12" s="93">
        <v>79</v>
      </c>
      <c r="P12" s="249">
        <v>25.594556962025315</v>
      </c>
    </row>
    <row r="13" spans="1:17" ht="29.25" customHeight="1" x14ac:dyDescent="0.2">
      <c r="A13" s="311"/>
      <c r="B13" s="198" t="s">
        <v>0</v>
      </c>
      <c r="C13" s="26">
        <v>808</v>
      </c>
      <c r="D13" s="105">
        <v>20.863217821782186</v>
      </c>
      <c r="E13" s="26">
        <v>569</v>
      </c>
      <c r="F13" s="105">
        <v>20.15878734622143</v>
      </c>
      <c r="G13" s="26">
        <v>298</v>
      </c>
      <c r="H13" s="105">
        <v>18.073120805369129</v>
      </c>
      <c r="I13" s="26">
        <v>67</v>
      </c>
      <c r="J13" s="105">
        <v>17.710597014925376</v>
      </c>
      <c r="K13" s="250"/>
      <c r="L13" s="250"/>
      <c r="M13" s="27">
        <v>7106</v>
      </c>
      <c r="N13" s="105">
        <v>7.3781269349845173</v>
      </c>
      <c r="O13" s="94">
        <v>8848</v>
      </c>
      <c r="P13" s="251">
        <v>9.8699367088607737</v>
      </c>
    </row>
    <row r="14" spans="1:17" ht="29.25" customHeight="1" x14ac:dyDescent="0.2">
      <c r="A14" s="311" t="s">
        <v>103</v>
      </c>
      <c r="B14" s="248" t="s">
        <v>14</v>
      </c>
      <c r="C14" s="83">
        <v>51</v>
      </c>
      <c r="D14" s="84">
        <v>32.657843137254901</v>
      </c>
      <c r="E14" s="53"/>
      <c r="F14" s="84"/>
      <c r="G14" s="55"/>
      <c r="H14" s="84"/>
      <c r="I14" s="53"/>
      <c r="J14" s="84"/>
      <c r="K14" s="83">
        <v>55</v>
      </c>
      <c r="L14" s="85">
        <v>30.319090909090907</v>
      </c>
      <c r="M14" s="53"/>
      <c r="N14" s="84"/>
      <c r="O14" s="73">
        <v>106</v>
      </c>
      <c r="P14" s="251">
        <v>31.444339622641508</v>
      </c>
    </row>
    <row r="15" spans="1:17" ht="29.25" customHeight="1" x14ac:dyDescent="0.2">
      <c r="A15" s="311"/>
      <c r="B15" s="198" t="s">
        <v>0</v>
      </c>
      <c r="C15" s="26">
        <v>51</v>
      </c>
      <c r="D15" s="105">
        <v>32.657843137254901</v>
      </c>
      <c r="E15" s="26"/>
      <c r="F15" s="105"/>
      <c r="G15" s="26"/>
      <c r="H15" s="105"/>
      <c r="I15" s="26"/>
      <c r="J15" s="105"/>
      <c r="K15" s="27">
        <v>55</v>
      </c>
      <c r="L15" s="252">
        <v>30.319090909090907</v>
      </c>
      <c r="M15" s="27"/>
      <c r="N15" s="105"/>
      <c r="O15" s="94">
        <v>106</v>
      </c>
      <c r="P15" s="251">
        <v>31.444339622641508</v>
      </c>
    </row>
    <row r="16" spans="1:17" ht="29.25" customHeight="1" x14ac:dyDescent="0.2">
      <c r="A16" s="311" t="s">
        <v>165</v>
      </c>
      <c r="B16" s="248" t="s">
        <v>15</v>
      </c>
      <c r="C16" s="50">
        <v>24</v>
      </c>
      <c r="D16" s="81">
        <v>58.969583333333333</v>
      </c>
      <c r="E16" s="50"/>
      <c r="F16" s="81"/>
      <c r="G16" s="50"/>
      <c r="H16" s="81"/>
      <c r="I16" s="50"/>
      <c r="J16" s="81"/>
      <c r="K16" s="82"/>
      <c r="L16" s="86"/>
      <c r="M16" s="52"/>
      <c r="N16" s="81"/>
      <c r="O16" s="93">
        <v>24</v>
      </c>
      <c r="P16" s="249">
        <v>58.969583333333333</v>
      </c>
    </row>
    <row r="17" spans="1:16" ht="29.25" customHeight="1" x14ac:dyDescent="0.2">
      <c r="A17" s="311"/>
      <c r="B17" s="248" t="s">
        <v>51</v>
      </c>
      <c r="C17" s="50">
        <v>61</v>
      </c>
      <c r="D17" s="81">
        <v>40.393442622950815</v>
      </c>
      <c r="E17" s="87"/>
      <c r="F17" s="81"/>
      <c r="G17" s="50">
        <v>3</v>
      </c>
      <c r="H17" s="81">
        <v>23.599999999999998</v>
      </c>
      <c r="I17" s="50"/>
      <c r="J17" s="81"/>
      <c r="K17" s="82"/>
      <c r="L17" s="86"/>
      <c r="M17" s="52"/>
      <c r="N17" s="81"/>
      <c r="O17" s="93">
        <v>64</v>
      </c>
      <c r="P17" s="249">
        <v>39.606249999999996</v>
      </c>
    </row>
    <row r="18" spans="1:16" ht="29.25" customHeight="1" x14ac:dyDescent="0.2">
      <c r="A18" s="311"/>
      <c r="B18" s="253" t="s">
        <v>16</v>
      </c>
      <c r="C18" s="56"/>
      <c r="D18" s="88"/>
      <c r="E18" s="89">
        <v>26</v>
      </c>
      <c r="F18" s="88">
        <v>87.094615384615366</v>
      </c>
      <c r="G18" s="56">
        <v>78</v>
      </c>
      <c r="H18" s="88">
        <v>35.703076923076914</v>
      </c>
      <c r="I18" s="56"/>
      <c r="J18" s="88"/>
      <c r="K18" s="90"/>
      <c r="L18" s="91"/>
      <c r="M18" s="58"/>
      <c r="N18" s="88"/>
      <c r="O18" s="96">
        <v>104</v>
      </c>
      <c r="P18" s="254">
        <v>48.550961538461529</v>
      </c>
    </row>
    <row r="19" spans="1:16" ht="29.25" customHeight="1" x14ac:dyDescent="0.2">
      <c r="A19" s="311"/>
      <c r="B19" s="198" t="s">
        <v>0</v>
      </c>
      <c r="C19" s="26">
        <v>85</v>
      </c>
      <c r="D19" s="105">
        <v>45.638470588235315</v>
      </c>
      <c r="E19" s="26">
        <v>26</v>
      </c>
      <c r="F19" s="105">
        <v>87.094615384615366</v>
      </c>
      <c r="G19" s="26">
        <v>81</v>
      </c>
      <c r="H19" s="105">
        <v>35.254814814814807</v>
      </c>
      <c r="I19" s="26"/>
      <c r="J19" s="105"/>
      <c r="K19" s="250"/>
      <c r="L19" s="255"/>
      <c r="M19" s="27"/>
      <c r="N19" s="105"/>
      <c r="O19" s="94">
        <v>192</v>
      </c>
      <c r="P19" s="251">
        <v>46.871718749999992</v>
      </c>
    </row>
    <row r="20" spans="1:16" ht="29.25" customHeight="1" thickBot="1" x14ac:dyDescent="0.25">
      <c r="A20" s="312" t="s">
        <v>43</v>
      </c>
      <c r="B20" s="313"/>
      <c r="C20" s="99">
        <v>944</v>
      </c>
      <c r="D20" s="256">
        <v>23.731249999999967</v>
      </c>
      <c r="E20" s="99">
        <v>595</v>
      </c>
      <c r="F20" s="256">
        <v>23.083714285714272</v>
      </c>
      <c r="G20" s="99">
        <v>379</v>
      </c>
      <c r="H20" s="256">
        <v>21.745197889182062</v>
      </c>
      <c r="I20" s="99">
        <v>67</v>
      </c>
      <c r="J20" s="256">
        <v>17.710597014925376</v>
      </c>
      <c r="K20" s="97">
        <v>55</v>
      </c>
      <c r="L20" s="257">
        <v>30.319090909090907</v>
      </c>
      <c r="M20" s="97">
        <v>7106</v>
      </c>
      <c r="N20" s="256">
        <v>7.3781269349845173</v>
      </c>
      <c r="O20" s="201">
        <v>9146</v>
      </c>
      <c r="P20" s="100">
        <v>10.896749398644232</v>
      </c>
    </row>
    <row r="21" spans="1:16" x14ac:dyDescent="0.2"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6" x14ac:dyDescent="0.2">
      <c r="A22" s="72" t="s">
        <v>128</v>
      </c>
      <c r="B22" s="308" t="s">
        <v>193</v>
      </c>
      <c r="C22" s="308"/>
      <c r="D22" s="308"/>
    </row>
    <row r="23" spans="1:16" x14ac:dyDescent="0.2">
      <c r="A23" s="72"/>
      <c r="B23" s="308" t="s">
        <v>167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</row>
    <row r="24" spans="1:16" x14ac:dyDescent="0.2">
      <c r="B24" s="308" t="s">
        <v>131</v>
      </c>
      <c r="C24" s="308"/>
      <c r="D24" s="308"/>
    </row>
    <row r="25" spans="1:16" x14ac:dyDescent="0.2">
      <c r="A25" s="72" t="s">
        <v>130</v>
      </c>
      <c r="B25" s="258" t="s">
        <v>194</v>
      </c>
      <c r="C25" s="222"/>
      <c r="D25" s="222"/>
    </row>
    <row r="26" spans="1:16" x14ac:dyDescent="0.2">
      <c r="A26" s="72"/>
      <c r="B26" s="258" t="s">
        <v>195</v>
      </c>
      <c r="C26" s="222"/>
      <c r="D26" s="222"/>
    </row>
    <row r="27" spans="1:16" x14ac:dyDescent="0.2">
      <c r="B27" s="258" t="s">
        <v>196</v>
      </c>
    </row>
  </sheetData>
  <mergeCells count="18">
    <mergeCell ref="A1:P1"/>
    <mergeCell ref="A3:P3"/>
    <mergeCell ref="A5:B6"/>
    <mergeCell ref="C5:P5"/>
    <mergeCell ref="C6:D6"/>
    <mergeCell ref="E6:F6"/>
    <mergeCell ref="G6:H6"/>
    <mergeCell ref="I6:J6"/>
    <mergeCell ref="K6:L6"/>
    <mergeCell ref="M6:N6"/>
    <mergeCell ref="B23:N23"/>
    <mergeCell ref="B24:D24"/>
    <mergeCell ref="O6:P6"/>
    <mergeCell ref="A8:A13"/>
    <mergeCell ref="A14:A15"/>
    <mergeCell ref="A16:A19"/>
    <mergeCell ref="A20:B20"/>
    <mergeCell ref="B22:D22"/>
  </mergeCells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T29"/>
  <sheetViews>
    <sheetView showGridLines="0" view="pageBreakPreview" zoomScale="70" zoomScaleNormal="75" zoomScaleSheetLayoutView="70" workbookViewId="0">
      <selection activeCell="A3" sqref="A3:P3"/>
    </sheetView>
  </sheetViews>
  <sheetFormatPr baseColWidth="10" defaultColWidth="46.28515625" defaultRowHeight="12.75" x14ac:dyDescent="0.2"/>
  <cols>
    <col min="1" max="1" width="29.140625" style="10" customWidth="1"/>
    <col min="2" max="2" width="36.42578125" style="10" customWidth="1"/>
    <col min="3" max="11" width="14.140625" style="10" customWidth="1"/>
    <col min="12" max="12" width="12.85546875" style="10" bestFit="1" customWidth="1"/>
    <col min="13" max="13" width="13.28515625" style="10" bestFit="1" customWidth="1"/>
    <col min="14" max="14" width="12.85546875" style="10" bestFit="1" customWidth="1"/>
    <col min="15" max="15" width="16.140625" style="10" bestFit="1" customWidth="1"/>
    <col min="16" max="16" width="15.7109375" style="10" bestFit="1" customWidth="1"/>
    <col min="17" max="17" width="10.7109375" style="10" customWidth="1"/>
    <col min="18" max="16384" width="46.28515625" style="10"/>
  </cols>
  <sheetData>
    <row r="1" spans="1:254" ht="18" x14ac:dyDescent="0.25">
      <c r="A1" s="314" t="s">
        <v>50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254" ht="18" x14ac:dyDescent="0.25">
      <c r="A2" s="15"/>
      <c r="B2" s="221"/>
      <c r="C2" s="221"/>
    </row>
    <row r="3" spans="1:254" ht="27.75" customHeight="1" x14ac:dyDescent="0.2">
      <c r="A3" s="315" t="s">
        <v>208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E3" s="315"/>
      <c r="GF3" s="315"/>
      <c r="GG3" s="315"/>
      <c r="GH3" s="315"/>
      <c r="GI3" s="315"/>
      <c r="GJ3" s="315"/>
      <c r="GK3" s="315"/>
      <c r="GL3" s="315"/>
      <c r="GM3" s="315"/>
      <c r="GN3" s="315"/>
      <c r="GO3" s="315"/>
      <c r="GP3" s="315"/>
      <c r="GQ3" s="315"/>
      <c r="GR3" s="315"/>
      <c r="GS3" s="315"/>
      <c r="GT3" s="315"/>
      <c r="GU3" s="315"/>
      <c r="GV3" s="315"/>
      <c r="GW3" s="315"/>
      <c r="GX3" s="315"/>
      <c r="GY3" s="315"/>
      <c r="GZ3" s="315"/>
      <c r="HA3" s="315"/>
      <c r="HB3" s="315"/>
      <c r="HC3" s="315"/>
      <c r="HD3" s="315"/>
      <c r="HE3" s="315"/>
      <c r="HF3" s="315"/>
      <c r="HG3" s="315"/>
      <c r="HH3" s="315"/>
      <c r="HI3" s="315"/>
      <c r="HJ3" s="315"/>
      <c r="HK3" s="315"/>
      <c r="HL3" s="315"/>
      <c r="HM3" s="315"/>
      <c r="HN3" s="315"/>
      <c r="HO3" s="315"/>
      <c r="HP3" s="315"/>
      <c r="HQ3" s="315"/>
      <c r="HR3" s="315"/>
      <c r="HS3" s="315"/>
      <c r="HT3" s="315"/>
      <c r="HU3" s="315"/>
      <c r="HV3" s="315"/>
      <c r="HW3" s="315"/>
      <c r="HX3" s="315"/>
      <c r="HY3" s="315"/>
      <c r="HZ3" s="315"/>
      <c r="IA3" s="315"/>
      <c r="IB3" s="315"/>
      <c r="IC3" s="315"/>
      <c r="ID3" s="315"/>
      <c r="IE3" s="315"/>
      <c r="IF3" s="315"/>
      <c r="IG3" s="315"/>
      <c r="IH3" s="315"/>
      <c r="II3" s="315"/>
      <c r="IJ3" s="315"/>
      <c r="IK3" s="315"/>
      <c r="IL3" s="315"/>
      <c r="IM3" s="315"/>
      <c r="IN3" s="315"/>
      <c r="IO3" s="315"/>
      <c r="IP3" s="315"/>
      <c r="IQ3" s="315"/>
      <c r="IR3" s="315"/>
      <c r="IS3" s="315"/>
      <c r="IT3" s="315"/>
    </row>
    <row r="4" spans="1:254" ht="13.5" thickBot="1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254" s="117" customFormat="1" ht="21.75" customHeight="1" x14ac:dyDescent="0.2">
      <c r="A5" s="304" t="s">
        <v>9</v>
      </c>
      <c r="B5" s="316"/>
      <c r="C5" s="318" t="s">
        <v>17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254" s="117" customFormat="1" ht="28.5" customHeight="1" thickBot="1" x14ac:dyDescent="0.25">
      <c r="A6" s="305"/>
      <c r="B6" s="317"/>
      <c r="C6" s="322" t="s">
        <v>134</v>
      </c>
      <c r="D6" s="322"/>
      <c r="E6" s="322" t="s">
        <v>135</v>
      </c>
      <c r="F6" s="322"/>
      <c r="G6" s="322" t="s">
        <v>136</v>
      </c>
      <c r="H6" s="322"/>
      <c r="I6" s="322" t="s">
        <v>106</v>
      </c>
      <c r="J6" s="322"/>
      <c r="K6" s="320" t="s">
        <v>137</v>
      </c>
      <c r="L6" s="321"/>
      <c r="M6" s="322" t="s">
        <v>10</v>
      </c>
      <c r="N6" s="322"/>
      <c r="O6" s="309" t="s">
        <v>0</v>
      </c>
      <c r="P6" s="310"/>
    </row>
    <row r="7" spans="1:254" ht="40.5" customHeight="1" x14ac:dyDescent="0.2">
      <c r="A7" s="191" t="s">
        <v>45</v>
      </c>
      <c r="B7" s="192" t="s">
        <v>166</v>
      </c>
      <c r="C7" s="47" t="s">
        <v>41</v>
      </c>
      <c r="D7" s="47" t="s">
        <v>18</v>
      </c>
      <c r="E7" s="47" t="s">
        <v>41</v>
      </c>
      <c r="F7" s="47" t="s">
        <v>18</v>
      </c>
      <c r="G7" s="47" t="s">
        <v>41</v>
      </c>
      <c r="H7" s="47" t="s">
        <v>18</v>
      </c>
      <c r="I7" s="47" t="s">
        <v>41</v>
      </c>
      <c r="J7" s="47" t="s">
        <v>18</v>
      </c>
      <c r="K7" s="47" t="s">
        <v>41</v>
      </c>
      <c r="L7" s="47" t="s">
        <v>18</v>
      </c>
      <c r="M7" s="48" t="s">
        <v>41</v>
      </c>
      <c r="N7" s="47" t="s">
        <v>18</v>
      </c>
      <c r="O7" s="193" t="s">
        <v>41</v>
      </c>
      <c r="P7" s="194" t="s">
        <v>18</v>
      </c>
    </row>
    <row r="8" spans="1:254" ht="30" customHeight="1" x14ac:dyDescent="0.2">
      <c r="A8" s="311" t="s">
        <v>164</v>
      </c>
      <c r="B8" s="195" t="s">
        <v>11</v>
      </c>
      <c r="C8" s="196">
        <v>77</v>
      </c>
      <c r="D8" s="196">
        <v>17546.38</v>
      </c>
      <c r="E8" s="196">
        <v>260</v>
      </c>
      <c r="F8" s="196">
        <v>21770.310000000016</v>
      </c>
      <c r="G8" s="196">
        <v>61</v>
      </c>
      <c r="H8" s="196">
        <v>2578.9100000000003</v>
      </c>
      <c r="I8" s="196">
        <v>67</v>
      </c>
      <c r="J8" s="196">
        <v>3768.9000000000005</v>
      </c>
      <c r="K8" s="49"/>
      <c r="L8" s="49"/>
      <c r="M8" s="49">
        <v>4325</v>
      </c>
      <c r="N8" s="50">
        <v>11623.040000000014</v>
      </c>
      <c r="O8" s="92">
        <v>4790</v>
      </c>
      <c r="P8" s="74">
        <v>57287.539999999834</v>
      </c>
    </row>
    <row r="9" spans="1:254" ht="30" customHeight="1" x14ac:dyDescent="0.2">
      <c r="A9" s="311"/>
      <c r="B9" s="197" t="s">
        <v>12</v>
      </c>
      <c r="C9" s="50">
        <v>599</v>
      </c>
      <c r="D9" s="50">
        <v>34886.926000000065</v>
      </c>
      <c r="E9" s="50">
        <v>226</v>
      </c>
      <c r="F9" s="50">
        <v>9559.6999999999971</v>
      </c>
      <c r="G9" s="50">
        <v>110</v>
      </c>
      <c r="H9" s="50">
        <v>2174.02</v>
      </c>
      <c r="I9" s="50"/>
      <c r="J9" s="50"/>
      <c r="K9" s="52"/>
      <c r="L9" s="52"/>
      <c r="M9" s="52">
        <v>1533</v>
      </c>
      <c r="N9" s="50">
        <v>6160.720000000003</v>
      </c>
      <c r="O9" s="93">
        <v>2468</v>
      </c>
      <c r="P9" s="75">
        <v>52781.366000000089</v>
      </c>
    </row>
    <row r="10" spans="1:254" ht="30" customHeight="1" x14ac:dyDescent="0.2">
      <c r="A10" s="311"/>
      <c r="B10" s="197" t="s">
        <v>13</v>
      </c>
      <c r="C10" s="50">
        <v>132</v>
      </c>
      <c r="D10" s="50">
        <v>5626.6100000000006</v>
      </c>
      <c r="E10" s="50">
        <v>83</v>
      </c>
      <c r="F10" s="50">
        <v>2377.4700000000003</v>
      </c>
      <c r="G10" s="50"/>
      <c r="H10" s="50"/>
      <c r="I10" s="50"/>
      <c r="J10" s="50"/>
      <c r="K10" s="52"/>
      <c r="L10" s="52"/>
      <c r="M10" s="52">
        <v>558</v>
      </c>
      <c r="N10" s="50">
        <v>2986.7399999999971</v>
      </c>
      <c r="O10" s="93">
        <v>773</v>
      </c>
      <c r="P10" s="75">
        <v>10990.820000000012</v>
      </c>
    </row>
    <row r="11" spans="1:254" ht="30" customHeight="1" x14ac:dyDescent="0.2">
      <c r="A11" s="311"/>
      <c r="B11" s="197" t="s">
        <v>2</v>
      </c>
      <c r="C11" s="50"/>
      <c r="D11" s="51"/>
      <c r="E11" s="50"/>
      <c r="F11" s="50"/>
      <c r="G11" s="50">
        <v>48</v>
      </c>
      <c r="H11" s="51">
        <v>2913.7000000000007</v>
      </c>
      <c r="I11" s="50"/>
      <c r="J11" s="51"/>
      <c r="K11" s="82"/>
      <c r="L11" s="82"/>
      <c r="M11" s="52">
        <v>690</v>
      </c>
      <c r="N11" s="50">
        <v>2243.1400000000021</v>
      </c>
      <c r="O11" s="93">
        <v>738</v>
      </c>
      <c r="P11" s="75">
        <v>5156.84</v>
      </c>
    </row>
    <row r="12" spans="1:254" ht="30" customHeight="1" x14ac:dyDescent="0.2">
      <c r="A12" s="311"/>
      <c r="B12" s="197" t="s">
        <v>89</v>
      </c>
      <c r="C12" s="50"/>
      <c r="D12" s="51"/>
      <c r="E12" s="50"/>
      <c r="F12" s="51"/>
      <c r="G12" s="50">
        <v>79</v>
      </c>
      <c r="H12" s="50">
        <v>13774.360000000002</v>
      </c>
      <c r="I12" s="50"/>
      <c r="J12" s="51"/>
      <c r="K12" s="82"/>
      <c r="L12" s="82"/>
      <c r="M12" s="52"/>
      <c r="N12" s="51"/>
      <c r="O12" s="93">
        <v>79</v>
      </c>
      <c r="P12" s="75">
        <v>13774.360000000002</v>
      </c>
    </row>
    <row r="13" spans="1:254" ht="30" customHeight="1" x14ac:dyDescent="0.2">
      <c r="A13" s="311"/>
      <c r="B13" s="198" t="s">
        <v>0</v>
      </c>
      <c r="C13" s="26">
        <v>808</v>
      </c>
      <c r="D13" s="26">
        <v>58059.916000000019</v>
      </c>
      <c r="E13" s="26">
        <v>569</v>
      </c>
      <c r="F13" s="26">
        <v>33707.479999999996</v>
      </c>
      <c r="G13" s="26">
        <v>298</v>
      </c>
      <c r="H13" s="26">
        <v>21440.989999999998</v>
      </c>
      <c r="I13" s="26">
        <v>67</v>
      </c>
      <c r="J13" s="26">
        <v>3768.9000000000005</v>
      </c>
      <c r="K13" s="27"/>
      <c r="L13" s="27"/>
      <c r="M13" s="27">
        <v>7106</v>
      </c>
      <c r="N13" s="26">
        <v>23013.640000000134</v>
      </c>
      <c r="O13" s="94">
        <v>8848</v>
      </c>
      <c r="P13" s="76">
        <v>139990.92599999995</v>
      </c>
    </row>
    <row r="14" spans="1:254" ht="30" customHeight="1" x14ac:dyDescent="0.2">
      <c r="A14" s="311" t="s">
        <v>103</v>
      </c>
      <c r="B14" s="199" t="s">
        <v>14</v>
      </c>
      <c r="C14" s="50">
        <v>51</v>
      </c>
      <c r="D14" s="50">
        <v>15010.44</v>
      </c>
      <c r="E14" s="53"/>
      <c r="F14" s="50"/>
      <c r="G14" s="55"/>
      <c r="H14" s="50"/>
      <c r="I14" s="53"/>
      <c r="J14" s="50"/>
      <c r="K14" s="50">
        <v>55</v>
      </c>
      <c r="L14" s="50">
        <v>14385.049999999997</v>
      </c>
      <c r="M14" s="53"/>
      <c r="N14" s="54"/>
      <c r="O14" s="95">
        <v>106</v>
      </c>
      <c r="P14" s="76">
        <v>29395.489999999998</v>
      </c>
    </row>
    <row r="15" spans="1:254" ht="30" customHeight="1" x14ac:dyDescent="0.2">
      <c r="A15" s="311"/>
      <c r="B15" s="198" t="s">
        <v>0</v>
      </c>
      <c r="C15" s="26">
        <v>51</v>
      </c>
      <c r="D15" s="26">
        <v>15010.44</v>
      </c>
      <c r="E15" s="26"/>
      <c r="F15" s="26"/>
      <c r="G15" s="26"/>
      <c r="H15" s="20"/>
      <c r="I15" s="26"/>
      <c r="J15" s="20"/>
      <c r="K15" s="27">
        <v>55</v>
      </c>
      <c r="L15" s="27">
        <v>14385.049999999997</v>
      </c>
      <c r="M15" s="27"/>
      <c r="N15" s="20"/>
      <c r="O15" s="94">
        <v>106</v>
      </c>
      <c r="P15" s="76">
        <v>29395.489999999998</v>
      </c>
    </row>
    <row r="16" spans="1:254" ht="30" customHeight="1" x14ac:dyDescent="0.2">
      <c r="A16" s="311" t="s">
        <v>165</v>
      </c>
      <c r="B16" s="197" t="s">
        <v>15</v>
      </c>
      <c r="C16" s="50">
        <v>24</v>
      </c>
      <c r="D16" s="50">
        <v>29551.4</v>
      </c>
      <c r="E16" s="50"/>
      <c r="F16" s="50"/>
      <c r="G16" s="50"/>
      <c r="H16" s="50"/>
      <c r="I16" s="50"/>
      <c r="J16" s="50"/>
      <c r="K16" s="52"/>
      <c r="L16" s="52"/>
      <c r="M16" s="52"/>
      <c r="N16" s="51"/>
      <c r="O16" s="93">
        <v>24</v>
      </c>
      <c r="P16" s="75">
        <v>29551.4</v>
      </c>
    </row>
    <row r="17" spans="1:16" ht="30" customHeight="1" x14ac:dyDescent="0.2">
      <c r="A17" s="311"/>
      <c r="B17" s="199" t="s">
        <v>51</v>
      </c>
      <c r="C17" s="50">
        <v>61</v>
      </c>
      <c r="D17" s="50">
        <v>33073.21</v>
      </c>
      <c r="E17" s="50"/>
      <c r="F17" s="50"/>
      <c r="G17" s="50">
        <v>3</v>
      </c>
      <c r="H17" s="50">
        <v>381.05</v>
      </c>
      <c r="I17" s="50"/>
      <c r="J17" s="50"/>
      <c r="K17" s="52"/>
      <c r="L17" s="52"/>
      <c r="M17" s="52"/>
      <c r="N17" s="51"/>
      <c r="O17" s="93">
        <v>64</v>
      </c>
      <c r="P17" s="75">
        <v>33454.26</v>
      </c>
    </row>
    <row r="18" spans="1:16" ht="30" customHeight="1" x14ac:dyDescent="0.2">
      <c r="A18" s="311"/>
      <c r="B18" s="200" t="s">
        <v>16</v>
      </c>
      <c r="C18" s="56"/>
      <c r="D18" s="57"/>
      <c r="E18" s="56">
        <v>26</v>
      </c>
      <c r="F18" s="50">
        <v>70561.88</v>
      </c>
      <c r="G18" s="56">
        <v>78</v>
      </c>
      <c r="H18" s="50">
        <v>30858.849999999991</v>
      </c>
      <c r="I18" s="56"/>
      <c r="J18" s="57"/>
      <c r="K18" s="90"/>
      <c r="L18" s="90"/>
      <c r="M18" s="58"/>
      <c r="N18" s="57"/>
      <c r="O18" s="96">
        <v>104</v>
      </c>
      <c r="P18" s="75">
        <v>101420.73000000001</v>
      </c>
    </row>
    <row r="19" spans="1:16" ht="30" customHeight="1" x14ac:dyDescent="0.2">
      <c r="A19" s="311"/>
      <c r="B19" s="198" t="s">
        <v>0</v>
      </c>
      <c r="C19" s="26">
        <v>85</v>
      </c>
      <c r="D19" s="26">
        <v>62624.610000000008</v>
      </c>
      <c r="E19" s="26">
        <v>26</v>
      </c>
      <c r="F19" s="26">
        <v>70561.88</v>
      </c>
      <c r="G19" s="26">
        <v>81</v>
      </c>
      <c r="H19" s="26">
        <v>31239.899999999991</v>
      </c>
      <c r="I19" s="26"/>
      <c r="J19" s="26"/>
      <c r="K19" s="27"/>
      <c r="L19" s="27"/>
      <c r="M19" s="27"/>
      <c r="N19" s="20"/>
      <c r="O19" s="94">
        <v>192</v>
      </c>
      <c r="P19" s="76">
        <v>164426.39000000001</v>
      </c>
    </row>
    <row r="20" spans="1:16" ht="24.75" customHeight="1" thickBot="1" x14ac:dyDescent="0.25">
      <c r="A20" s="312" t="s">
        <v>43</v>
      </c>
      <c r="B20" s="313"/>
      <c r="C20" s="99">
        <v>944</v>
      </c>
      <c r="D20" s="99">
        <v>135694.96600000001</v>
      </c>
      <c r="E20" s="99">
        <v>595</v>
      </c>
      <c r="F20" s="99">
        <v>104269.35999999999</v>
      </c>
      <c r="G20" s="99">
        <v>379</v>
      </c>
      <c r="H20" s="99">
        <v>52680.890000000014</v>
      </c>
      <c r="I20" s="99">
        <v>67</v>
      </c>
      <c r="J20" s="99">
        <v>3768.9000000000005</v>
      </c>
      <c r="K20" s="97">
        <v>55</v>
      </c>
      <c r="L20" s="97">
        <v>14385.049999999997</v>
      </c>
      <c r="M20" s="97">
        <v>7106</v>
      </c>
      <c r="N20" s="259">
        <v>23013.640000000134</v>
      </c>
      <c r="O20" s="201">
        <v>9146</v>
      </c>
      <c r="P20" s="97">
        <v>333812.80599999998</v>
      </c>
    </row>
    <row r="21" spans="1:16" x14ac:dyDescent="0.2">
      <c r="C21" s="260"/>
      <c r="D21" s="260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1:16" x14ac:dyDescent="0.2">
      <c r="A22" s="262" t="s">
        <v>128</v>
      </c>
      <c r="B22" s="263" t="s">
        <v>193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</row>
    <row r="23" spans="1:16" x14ac:dyDescent="0.2">
      <c r="B23" s="263" t="s">
        <v>167</v>
      </c>
    </row>
    <row r="24" spans="1:16" x14ac:dyDescent="0.2">
      <c r="B24" s="11" t="s">
        <v>35</v>
      </c>
    </row>
    <row r="25" spans="1:16" x14ac:dyDescent="0.2">
      <c r="A25" s="264" t="s">
        <v>197</v>
      </c>
      <c r="B25" s="265" t="s">
        <v>198</v>
      </c>
    </row>
    <row r="26" spans="1:16" x14ac:dyDescent="0.2">
      <c r="B26" s="265" t="s">
        <v>199</v>
      </c>
    </row>
    <row r="27" spans="1:16" x14ac:dyDescent="0.2">
      <c r="B27" s="265" t="s">
        <v>200</v>
      </c>
    </row>
    <row r="29" spans="1:16" x14ac:dyDescent="0.2">
      <c r="E29" s="202"/>
    </row>
  </sheetData>
  <mergeCells count="29">
    <mergeCell ref="BS3:CJ3"/>
    <mergeCell ref="A1:P1"/>
    <mergeCell ref="A3:P3"/>
    <mergeCell ref="Q3:AH3"/>
    <mergeCell ref="AI3:AZ3"/>
    <mergeCell ref="BA3:BR3"/>
    <mergeCell ref="GO3:HF3"/>
    <mergeCell ref="HG3:HX3"/>
    <mergeCell ref="HY3:IP3"/>
    <mergeCell ref="IQ3:IT3"/>
    <mergeCell ref="A5:B6"/>
    <mergeCell ref="C5:P5"/>
    <mergeCell ref="C6:D6"/>
    <mergeCell ref="E6:F6"/>
    <mergeCell ref="G6:H6"/>
    <mergeCell ref="I6:J6"/>
    <mergeCell ref="CK3:DB3"/>
    <mergeCell ref="DC3:DT3"/>
    <mergeCell ref="DU3:EL3"/>
    <mergeCell ref="EM3:FD3"/>
    <mergeCell ref="FE3:FV3"/>
    <mergeCell ref="FW3:GN3"/>
    <mergeCell ref="A20:B20"/>
    <mergeCell ref="K6:L6"/>
    <mergeCell ref="M6:N6"/>
    <mergeCell ref="O6:P6"/>
    <mergeCell ref="A8:A13"/>
    <mergeCell ref="A14:A15"/>
    <mergeCell ref="A16:A19"/>
  </mergeCells>
  <printOptions horizontalCentered="1"/>
  <pageMargins left="0.78740157480314965" right="0.78740157480314965" top="0.59055118110236227" bottom="0.98425196850393704" header="0" footer="0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26"/>
  <sheetViews>
    <sheetView showGridLines="0" view="pageBreakPreview" zoomScale="70" zoomScaleNormal="100" zoomScaleSheetLayoutView="70" workbookViewId="0">
      <selection activeCell="E28" sqref="E28"/>
    </sheetView>
  </sheetViews>
  <sheetFormatPr baseColWidth="10" defaultColWidth="19.140625" defaultRowHeight="12.75" x14ac:dyDescent="0.2"/>
  <cols>
    <col min="1" max="1" width="39.42578125" style="10" customWidth="1"/>
    <col min="2" max="8" width="24.140625" style="10" customWidth="1"/>
    <col min="9" max="9" width="10.7109375" style="10" customWidth="1"/>
    <col min="10" max="16384" width="19.140625" style="10"/>
  </cols>
  <sheetData>
    <row r="1" spans="1:8" ht="18" x14ac:dyDescent="0.25">
      <c r="A1" s="314" t="s">
        <v>50</v>
      </c>
      <c r="B1" s="314"/>
      <c r="C1" s="314"/>
      <c r="D1" s="314"/>
      <c r="E1" s="314"/>
      <c r="F1" s="314"/>
      <c r="G1" s="314"/>
      <c r="H1" s="314"/>
    </row>
    <row r="2" spans="1:8" x14ac:dyDescent="0.2">
      <c r="A2" s="15"/>
    </row>
    <row r="3" spans="1:8" s="11" customFormat="1" ht="26.25" customHeight="1" x14ac:dyDescent="0.2">
      <c r="A3" s="324" t="s">
        <v>209</v>
      </c>
      <c r="B3" s="324"/>
      <c r="C3" s="324"/>
      <c r="D3" s="324"/>
      <c r="E3" s="324"/>
      <c r="F3" s="324"/>
      <c r="G3" s="324"/>
      <c r="H3" s="324"/>
    </row>
    <row r="4" spans="1:8" ht="13.5" thickBot="1" x14ac:dyDescent="0.25">
      <c r="A4" s="203"/>
      <c r="B4" s="204"/>
      <c r="C4" s="204"/>
      <c r="D4" s="204"/>
      <c r="E4" s="204"/>
      <c r="F4" s="204"/>
      <c r="G4" s="204"/>
      <c r="H4" s="204"/>
    </row>
    <row r="5" spans="1:8" s="2" customFormat="1" ht="45" customHeight="1" thickBot="1" x14ac:dyDescent="0.25">
      <c r="A5" s="205" t="s">
        <v>19</v>
      </c>
      <c r="B5" s="206" t="s">
        <v>42</v>
      </c>
      <c r="C5" s="206" t="s">
        <v>21</v>
      </c>
      <c r="D5" s="206" t="s">
        <v>18</v>
      </c>
      <c r="E5" s="206" t="s">
        <v>21</v>
      </c>
      <c r="F5" s="206" t="s">
        <v>34</v>
      </c>
      <c r="G5" s="206" t="s">
        <v>21</v>
      </c>
      <c r="H5" s="207" t="s">
        <v>46</v>
      </c>
    </row>
    <row r="6" spans="1:8" ht="30" customHeight="1" x14ac:dyDescent="0.2">
      <c r="A6" s="208" t="s">
        <v>63</v>
      </c>
      <c r="B6" s="266">
        <v>4466</v>
      </c>
      <c r="C6" s="157">
        <v>48.83</v>
      </c>
      <c r="D6" s="209">
        <v>143154.96000000005</v>
      </c>
      <c r="E6" s="157">
        <v>42.88</v>
      </c>
      <c r="F6" s="209">
        <v>379269.51000000047</v>
      </c>
      <c r="G6" s="157">
        <v>35.64</v>
      </c>
      <c r="H6" s="158">
        <v>8.7988177339901625</v>
      </c>
    </row>
    <row r="7" spans="1:8" x14ac:dyDescent="0.2">
      <c r="A7" s="210" t="s">
        <v>64</v>
      </c>
      <c r="B7" s="50">
        <v>264</v>
      </c>
      <c r="C7" s="81">
        <v>2.89</v>
      </c>
      <c r="D7" s="50">
        <v>4873.1900000000023</v>
      </c>
      <c r="E7" s="81">
        <v>1.46</v>
      </c>
      <c r="F7" s="50">
        <v>21866.92</v>
      </c>
      <c r="G7" s="81">
        <v>2.0499999999999998</v>
      </c>
      <c r="H7" s="160">
        <v>10.758219696969689</v>
      </c>
    </row>
    <row r="8" spans="1:8" x14ac:dyDescent="0.2">
      <c r="A8" s="210" t="s">
        <v>65</v>
      </c>
      <c r="B8" s="50">
        <v>133</v>
      </c>
      <c r="C8" s="81">
        <v>1.45</v>
      </c>
      <c r="D8" s="50">
        <v>7124.0999999999995</v>
      </c>
      <c r="E8" s="81">
        <v>2.13</v>
      </c>
      <c r="F8" s="50">
        <v>24678.97</v>
      </c>
      <c r="G8" s="81">
        <v>2.3199999999999998</v>
      </c>
      <c r="H8" s="160">
        <v>17.253233082706764</v>
      </c>
    </row>
    <row r="9" spans="1:8" x14ac:dyDescent="0.2">
      <c r="A9" s="210" t="s">
        <v>66</v>
      </c>
      <c r="B9" s="50">
        <v>201</v>
      </c>
      <c r="C9" s="81">
        <v>2.2000000000000002</v>
      </c>
      <c r="D9" s="50">
        <v>68879.209999999992</v>
      </c>
      <c r="E9" s="81">
        <v>20.63</v>
      </c>
      <c r="F9" s="50">
        <v>157158.10999999999</v>
      </c>
      <c r="G9" s="81">
        <v>14.77</v>
      </c>
      <c r="H9" s="160">
        <v>28.056368159204002</v>
      </c>
    </row>
    <row r="10" spans="1:8" x14ac:dyDescent="0.2">
      <c r="A10" s="210" t="s">
        <v>67</v>
      </c>
      <c r="B10" s="50">
        <v>727</v>
      </c>
      <c r="C10" s="81">
        <v>7.95</v>
      </c>
      <c r="D10" s="50">
        <v>19646.075999999994</v>
      </c>
      <c r="E10" s="81">
        <v>5.89</v>
      </c>
      <c r="F10" s="50">
        <v>115656.34999999999</v>
      </c>
      <c r="G10" s="81">
        <v>10.87</v>
      </c>
      <c r="H10" s="160">
        <v>13.94203576341129</v>
      </c>
    </row>
    <row r="11" spans="1:8" x14ac:dyDescent="0.2">
      <c r="A11" s="210" t="s">
        <v>68</v>
      </c>
      <c r="B11" s="50">
        <v>339</v>
      </c>
      <c r="C11" s="81">
        <v>3.71</v>
      </c>
      <c r="D11" s="50">
        <v>3250</v>
      </c>
      <c r="E11" s="81">
        <v>0.97</v>
      </c>
      <c r="F11" s="50">
        <v>25032</v>
      </c>
      <c r="G11" s="81">
        <v>2.35</v>
      </c>
      <c r="H11" s="160">
        <v>9.66</v>
      </c>
    </row>
    <row r="12" spans="1:8" x14ac:dyDescent="0.2">
      <c r="A12" s="210" t="s">
        <v>69</v>
      </c>
      <c r="B12" s="50">
        <v>577</v>
      </c>
      <c r="C12" s="81">
        <v>6.31</v>
      </c>
      <c r="D12" s="50">
        <v>17865</v>
      </c>
      <c r="E12" s="81">
        <v>5.35</v>
      </c>
      <c r="F12" s="50">
        <v>87436</v>
      </c>
      <c r="G12" s="81">
        <v>8.2200000000000006</v>
      </c>
      <c r="H12" s="160">
        <v>14.74</v>
      </c>
    </row>
    <row r="13" spans="1:8" x14ac:dyDescent="0.2">
      <c r="A13" s="210" t="s">
        <v>70</v>
      </c>
      <c r="B13" s="50">
        <v>170</v>
      </c>
      <c r="C13" s="81">
        <v>1.86</v>
      </c>
      <c r="D13" s="50">
        <v>2547</v>
      </c>
      <c r="E13" s="81">
        <v>0.76</v>
      </c>
      <c r="F13" s="50">
        <v>13219</v>
      </c>
      <c r="G13" s="81">
        <v>1.24</v>
      </c>
      <c r="H13" s="160">
        <v>10.5</v>
      </c>
    </row>
    <row r="14" spans="1:8" x14ac:dyDescent="0.2">
      <c r="A14" s="210" t="s">
        <v>71</v>
      </c>
      <c r="B14" s="50">
        <v>1472</v>
      </c>
      <c r="C14" s="81">
        <v>16.09</v>
      </c>
      <c r="D14" s="50">
        <v>35869</v>
      </c>
      <c r="E14" s="81">
        <v>10.75</v>
      </c>
      <c r="F14" s="50">
        <v>154793</v>
      </c>
      <c r="G14" s="81">
        <v>14.54</v>
      </c>
      <c r="H14" s="160">
        <v>12.03</v>
      </c>
    </row>
    <row r="15" spans="1:8" x14ac:dyDescent="0.2">
      <c r="A15" s="210" t="s">
        <v>2</v>
      </c>
      <c r="B15" s="50">
        <v>774</v>
      </c>
      <c r="C15" s="81">
        <v>8.4600000000000009</v>
      </c>
      <c r="D15" s="50">
        <v>22628</v>
      </c>
      <c r="E15" s="81">
        <v>6.78</v>
      </c>
      <c r="F15" s="50">
        <v>69988</v>
      </c>
      <c r="G15" s="81">
        <v>6.58</v>
      </c>
      <c r="H15" s="160">
        <v>9.94</v>
      </c>
    </row>
    <row r="16" spans="1:8" x14ac:dyDescent="0.2">
      <c r="A16" s="210" t="s">
        <v>72</v>
      </c>
      <c r="B16" s="50">
        <v>23</v>
      </c>
      <c r="C16" s="81">
        <v>0.25</v>
      </c>
      <c r="D16" s="50">
        <v>7976</v>
      </c>
      <c r="E16" s="81">
        <v>2.39</v>
      </c>
      <c r="F16" s="50">
        <v>15197</v>
      </c>
      <c r="G16" s="81">
        <v>1.43</v>
      </c>
      <c r="H16" s="160">
        <v>21.03</v>
      </c>
    </row>
    <row r="17" spans="1:256" x14ac:dyDescent="0.2">
      <c r="A17" s="210" t="s">
        <v>73</v>
      </c>
      <c r="B17" s="50">
        <v>0</v>
      </c>
      <c r="C17" s="81">
        <v>0</v>
      </c>
      <c r="D17" s="50">
        <v>0</v>
      </c>
      <c r="E17" s="81">
        <v>0</v>
      </c>
      <c r="F17" s="50">
        <v>0</v>
      </c>
      <c r="G17" s="81">
        <v>0</v>
      </c>
      <c r="H17" s="160">
        <v>0</v>
      </c>
    </row>
    <row r="18" spans="1:256" x14ac:dyDescent="0.2">
      <c r="A18" s="28"/>
      <c r="B18" s="50"/>
      <c r="C18" s="211"/>
      <c r="D18" s="50"/>
      <c r="E18" s="81"/>
      <c r="F18" s="50"/>
      <c r="G18" s="81"/>
      <c r="H18" s="160"/>
    </row>
    <row r="19" spans="1:256" ht="20.25" customHeight="1" thickBot="1" x14ac:dyDescent="0.25">
      <c r="A19" s="98" t="s">
        <v>20</v>
      </c>
      <c r="B19" s="99">
        <f>B5+B6+B7+B8+B9+B10+B11+B12+B13+B14+B15+B16</f>
        <v>9146</v>
      </c>
      <c r="C19" s="99">
        <v>99.999999999999986</v>
      </c>
      <c r="D19" s="99">
        <f>D5+D6+D7+D8+D9+D10+D11+D12+D13+D14+D15+D16</f>
        <v>333812.53600000008</v>
      </c>
      <c r="E19" s="99">
        <v>99.990000000000009</v>
      </c>
      <c r="F19" s="99">
        <f>F5+F6+F7+F8+F9+F10+F11+F12+F13+F14+F15+F16</f>
        <v>1064294.8600000003</v>
      </c>
      <c r="G19" s="99">
        <v>100.03000000000002</v>
      </c>
      <c r="H19" s="100">
        <v>10.9</v>
      </c>
    </row>
    <row r="20" spans="1:256" x14ac:dyDescent="0.2">
      <c r="A20" s="29"/>
      <c r="B20" s="169"/>
      <c r="C20" s="169"/>
      <c r="D20" s="169"/>
      <c r="E20" s="169"/>
      <c r="F20" s="169"/>
      <c r="G20" s="169"/>
      <c r="H20" s="169"/>
    </row>
    <row r="21" spans="1:256" x14ac:dyDescent="0.2">
      <c r="A21" s="168" t="s">
        <v>201</v>
      </c>
      <c r="B21" s="77"/>
      <c r="C21" s="77"/>
      <c r="D21" s="77"/>
      <c r="E21" s="77"/>
      <c r="F21" s="77"/>
      <c r="G21" s="212"/>
      <c r="H21" s="212"/>
    </row>
    <row r="22" spans="1:256" x14ac:dyDescent="0.2">
      <c r="A22" s="325" t="s">
        <v>167</v>
      </c>
      <c r="B22" s="325"/>
      <c r="C22" s="325"/>
      <c r="D22" s="325"/>
      <c r="E22" s="325"/>
      <c r="F22" s="325"/>
      <c r="G22" s="325"/>
      <c r="H22" s="325"/>
      <c r="I22" s="323"/>
      <c r="J22" s="323"/>
      <c r="K22" s="323"/>
      <c r="L22" s="323"/>
      <c r="M22" s="323"/>
      <c r="N22" s="323"/>
      <c r="O22" s="323"/>
      <c r="P22" s="323"/>
      <c r="Q22" s="323" t="s">
        <v>129</v>
      </c>
      <c r="R22" s="323"/>
      <c r="S22" s="323"/>
      <c r="T22" s="323"/>
      <c r="U22" s="323"/>
      <c r="V22" s="323"/>
      <c r="W22" s="323"/>
      <c r="X22" s="323"/>
      <c r="Y22" s="323" t="s">
        <v>129</v>
      </c>
      <c r="Z22" s="323"/>
      <c r="AA22" s="323"/>
      <c r="AB22" s="323"/>
      <c r="AC22" s="323"/>
      <c r="AD22" s="323"/>
      <c r="AE22" s="323"/>
      <c r="AF22" s="323"/>
      <c r="AG22" s="323" t="s">
        <v>129</v>
      </c>
      <c r="AH22" s="323"/>
      <c r="AI22" s="323"/>
      <c r="AJ22" s="323"/>
      <c r="AK22" s="323"/>
      <c r="AL22" s="323"/>
      <c r="AM22" s="323"/>
      <c r="AN22" s="323"/>
      <c r="AO22" s="323" t="s">
        <v>129</v>
      </c>
      <c r="AP22" s="323"/>
      <c r="AQ22" s="323"/>
      <c r="AR22" s="323"/>
      <c r="AS22" s="323"/>
      <c r="AT22" s="323"/>
      <c r="AU22" s="323"/>
      <c r="AV22" s="323"/>
      <c r="AW22" s="323" t="s">
        <v>129</v>
      </c>
      <c r="AX22" s="323"/>
      <c r="AY22" s="323"/>
      <c r="AZ22" s="323"/>
      <c r="BA22" s="323"/>
      <c r="BB22" s="323"/>
      <c r="BC22" s="323"/>
      <c r="BD22" s="323"/>
      <c r="BE22" s="323" t="s">
        <v>129</v>
      </c>
      <c r="BF22" s="323"/>
      <c r="BG22" s="323"/>
      <c r="BH22" s="323"/>
      <c r="BI22" s="323"/>
      <c r="BJ22" s="323"/>
      <c r="BK22" s="323"/>
      <c r="BL22" s="323"/>
      <c r="BM22" s="323" t="s">
        <v>129</v>
      </c>
      <c r="BN22" s="323"/>
      <c r="BO22" s="323"/>
      <c r="BP22" s="323"/>
      <c r="BQ22" s="323"/>
      <c r="BR22" s="323"/>
      <c r="BS22" s="323"/>
      <c r="BT22" s="323"/>
      <c r="BU22" s="323" t="s">
        <v>129</v>
      </c>
      <c r="BV22" s="323"/>
      <c r="BW22" s="323"/>
      <c r="BX22" s="323"/>
      <c r="BY22" s="323"/>
      <c r="BZ22" s="323"/>
      <c r="CA22" s="323"/>
      <c r="CB22" s="323"/>
      <c r="CC22" s="323" t="s">
        <v>129</v>
      </c>
      <c r="CD22" s="323"/>
      <c r="CE22" s="323"/>
      <c r="CF22" s="323"/>
      <c r="CG22" s="323"/>
      <c r="CH22" s="323"/>
      <c r="CI22" s="323"/>
      <c r="CJ22" s="323"/>
      <c r="CK22" s="323" t="s">
        <v>129</v>
      </c>
      <c r="CL22" s="323"/>
      <c r="CM22" s="323"/>
      <c r="CN22" s="323"/>
      <c r="CO22" s="323"/>
      <c r="CP22" s="323"/>
      <c r="CQ22" s="323"/>
      <c r="CR22" s="323"/>
      <c r="CS22" s="323" t="s">
        <v>129</v>
      </c>
      <c r="CT22" s="323"/>
      <c r="CU22" s="323"/>
      <c r="CV22" s="323"/>
      <c r="CW22" s="323"/>
      <c r="CX22" s="323"/>
      <c r="CY22" s="323"/>
      <c r="CZ22" s="323"/>
      <c r="DA22" s="323" t="s">
        <v>129</v>
      </c>
      <c r="DB22" s="323"/>
      <c r="DC22" s="323"/>
      <c r="DD22" s="323"/>
      <c r="DE22" s="323"/>
      <c r="DF22" s="323"/>
      <c r="DG22" s="323"/>
      <c r="DH22" s="323"/>
      <c r="DI22" s="323" t="s">
        <v>129</v>
      </c>
      <c r="DJ22" s="323"/>
      <c r="DK22" s="323"/>
      <c r="DL22" s="323"/>
      <c r="DM22" s="323"/>
      <c r="DN22" s="323"/>
      <c r="DO22" s="323"/>
      <c r="DP22" s="323"/>
      <c r="DQ22" s="323" t="s">
        <v>129</v>
      </c>
      <c r="DR22" s="323"/>
      <c r="DS22" s="323"/>
      <c r="DT22" s="323"/>
      <c r="DU22" s="323"/>
      <c r="DV22" s="323"/>
      <c r="DW22" s="323"/>
      <c r="DX22" s="323"/>
      <c r="DY22" s="323" t="s">
        <v>129</v>
      </c>
      <c r="DZ22" s="323"/>
      <c r="EA22" s="323"/>
      <c r="EB22" s="323"/>
      <c r="EC22" s="323"/>
      <c r="ED22" s="323"/>
      <c r="EE22" s="323"/>
      <c r="EF22" s="323"/>
      <c r="EG22" s="323" t="s">
        <v>129</v>
      </c>
      <c r="EH22" s="323"/>
      <c r="EI22" s="323"/>
      <c r="EJ22" s="323"/>
      <c r="EK22" s="323"/>
      <c r="EL22" s="323"/>
      <c r="EM22" s="323"/>
      <c r="EN22" s="323"/>
      <c r="EO22" s="323" t="s">
        <v>129</v>
      </c>
      <c r="EP22" s="323"/>
      <c r="EQ22" s="323"/>
      <c r="ER22" s="323"/>
      <c r="ES22" s="323"/>
      <c r="ET22" s="323"/>
      <c r="EU22" s="323"/>
      <c r="EV22" s="323"/>
      <c r="EW22" s="323" t="s">
        <v>129</v>
      </c>
      <c r="EX22" s="323"/>
      <c r="EY22" s="323"/>
      <c r="EZ22" s="323"/>
      <c r="FA22" s="323"/>
      <c r="FB22" s="323"/>
      <c r="FC22" s="323"/>
      <c r="FD22" s="323"/>
      <c r="FE22" s="323" t="s">
        <v>129</v>
      </c>
      <c r="FF22" s="323"/>
      <c r="FG22" s="323"/>
      <c r="FH22" s="323"/>
      <c r="FI22" s="323"/>
      <c r="FJ22" s="323"/>
      <c r="FK22" s="323"/>
      <c r="FL22" s="323"/>
      <c r="FM22" s="323" t="s">
        <v>129</v>
      </c>
      <c r="FN22" s="323"/>
      <c r="FO22" s="323"/>
      <c r="FP22" s="323"/>
      <c r="FQ22" s="323"/>
      <c r="FR22" s="323"/>
      <c r="FS22" s="323"/>
      <c r="FT22" s="323"/>
      <c r="FU22" s="323" t="s">
        <v>129</v>
      </c>
      <c r="FV22" s="323"/>
      <c r="FW22" s="323"/>
      <c r="FX22" s="323"/>
      <c r="FY22" s="323"/>
      <c r="FZ22" s="323"/>
      <c r="GA22" s="323"/>
      <c r="GB22" s="323"/>
      <c r="GC22" s="323" t="s">
        <v>129</v>
      </c>
      <c r="GD22" s="323"/>
      <c r="GE22" s="323"/>
      <c r="GF22" s="323"/>
      <c r="GG22" s="323"/>
      <c r="GH22" s="323"/>
      <c r="GI22" s="323"/>
      <c r="GJ22" s="323"/>
      <c r="GK22" s="323" t="s">
        <v>129</v>
      </c>
      <c r="GL22" s="323"/>
      <c r="GM22" s="323"/>
      <c r="GN22" s="323"/>
      <c r="GO22" s="323"/>
      <c r="GP22" s="323"/>
      <c r="GQ22" s="323"/>
      <c r="GR22" s="323"/>
      <c r="GS22" s="323" t="s">
        <v>129</v>
      </c>
      <c r="GT22" s="323"/>
      <c r="GU22" s="323"/>
      <c r="GV22" s="323"/>
      <c r="GW22" s="323"/>
      <c r="GX22" s="323"/>
      <c r="GY22" s="323"/>
      <c r="GZ22" s="323"/>
      <c r="HA22" s="323" t="s">
        <v>129</v>
      </c>
      <c r="HB22" s="323"/>
      <c r="HC22" s="323"/>
      <c r="HD22" s="323"/>
      <c r="HE22" s="323"/>
      <c r="HF22" s="323"/>
      <c r="HG22" s="323"/>
      <c r="HH22" s="323"/>
      <c r="HI22" s="323" t="s">
        <v>129</v>
      </c>
      <c r="HJ22" s="323"/>
      <c r="HK22" s="323"/>
      <c r="HL22" s="323"/>
      <c r="HM22" s="323"/>
      <c r="HN22" s="323"/>
      <c r="HO22" s="323"/>
      <c r="HP22" s="323"/>
      <c r="HQ22" s="323" t="s">
        <v>129</v>
      </c>
      <c r="HR22" s="323"/>
      <c r="HS22" s="323"/>
      <c r="HT22" s="323"/>
      <c r="HU22" s="323"/>
      <c r="HV22" s="323"/>
      <c r="HW22" s="323"/>
      <c r="HX22" s="323"/>
      <c r="HY22" s="323" t="s">
        <v>129</v>
      </c>
      <c r="HZ22" s="323"/>
      <c r="IA22" s="323"/>
      <c r="IB22" s="323"/>
      <c r="IC22" s="323"/>
      <c r="ID22" s="323"/>
      <c r="IE22" s="323"/>
      <c r="IF22" s="323"/>
      <c r="IG22" s="323" t="s">
        <v>129</v>
      </c>
      <c r="IH22" s="323"/>
      <c r="II22" s="323"/>
      <c r="IJ22" s="323"/>
      <c r="IK22" s="323"/>
      <c r="IL22" s="323"/>
      <c r="IM22" s="323"/>
      <c r="IN22" s="323"/>
      <c r="IO22" s="323" t="s">
        <v>129</v>
      </c>
      <c r="IP22" s="323"/>
      <c r="IQ22" s="323"/>
      <c r="IR22" s="323"/>
      <c r="IS22" s="323"/>
      <c r="IT22" s="323"/>
      <c r="IU22" s="323"/>
      <c r="IV22" s="323"/>
    </row>
    <row r="23" spans="1:256" ht="12.75" customHeight="1" x14ac:dyDescent="0.2">
      <c r="A23" s="325"/>
      <c r="B23" s="325"/>
      <c r="C23" s="325"/>
      <c r="D23" s="325"/>
      <c r="E23" s="325"/>
      <c r="F23" s="325"/>
      <c r="G23" s="325"/>
      <c r="H23" s="325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  <c r="IQ23" s="323"/>
      <c r="IR23" s="323"/>
      <c r="IS23" s="323"/>
      <c r="IT23" s="323"/>
      <c r="IU23" s="323"/>
      <c r="IV23" s="323"/>
    </row>
    <row r="24" spans="1:256" x14ac:dyDescent="0.2">
      <c r="A24" s="11" t="s">
        <v>35</v>
      </c>
    </row>
    <row r="25" spans="1:256" x14ac:dyDescent="0.2">
      <c r="A25" s="10" t="s">
        <v>52</v>
      </c>
    </row>
    <row r="26" spans="1:256" x14ac:dyDescent="0.2">
      <c r="A26" s="10" t="s">
        <v>131</v>
      </c>
    </row>
  </sheetData>
  <mergeCells count="34">
    <mergeCell ref="BU22:CB23"/>
    <mergeCell ref="A1:H1"/>
    <mergeCell ref="A3:H3"/>
    <mergeCell ref="A22:H23"/>
    <mergeCell ref="I22:P23"/>
    <mergeCell ref="Q22:X23"/>
    <mergeCell ref="Y22:AF23"/>
    <mergeCell ref="AG22:AN23"/>
    <mergeCell ref="AO22:AV23"/>
    <mergeCell ref="AW22:BD23"/>
    <mergeCell ref="BE22:BL23"/>
    <mergeCell ref="BM22:BT23"/>
    <mergeCell ref="FM22:FT23"/>
    <mergeCell ref="CC22:CJ23"/>
    <mergeCell ref="CK22:CR23"/>
    <mergeCell ref="CS22:CZ23"/>
    <mergeCell ref="DA22:DH23"/>
    <mergeCell ref="DI22:DP23"/>
    <mergeCell ref="DQ22:DX23"/>
    <mergeCell ref="DY22:EF23"/>
    <mergeCell ref="EG22:EN23"/>
    <mergeCell ref="EO22:EV23"/>
    <mergeCell ref="EW22:FD23"/>
    <mergeCell ref="FE22:FL23"/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view="pageBreakPreview" topLeftCell="A2" zoomScale="85" zoomScaleNormal="100" zoomScaleSheetLayoutView="85" workbookViewId="0">
      <selection activeCell="I21" sqref="I21"/>
    </sheetView>
  </sheetViews>
  <sheetFormatPr baseColWidth="10" defaultColWidth="11.42578125" defaultRowHeight="12.75" customHeight="1" x14ac:dyDescent="0.2"/>
  <cols>
    <col min="1" max="1" width="46.28515625" style="7" customWidth="1"/>
    <col min="2" max="2" width="17.85546875" style="7" customWidth="1"/>
    <col min="3" max="5" width="22.28515625" style="7" customWidth="1"/>
    <col min="6" max="6" width="22.28515625" style="166" customWidth="1"/>
    <col min="7" max="8" width="22.28515625" style="7" customWidth="1"/>
    <col min="9" max="9" width="10.7109375" style="7" customWidth="1"/>
    <col min="10" max="16384" width="11.42578125" style="7"/>
  </cols>
  <sheetData>
    <row r="1" spans="1:36" ht="18" customHeight="1" x14ac:dyDescent="0.25">
      <c r="A1" s="335" t="s">
        <v>50</v>
      </c>
      <c r="B1" s="335"/>
      <c r="C1" s="335"/>
      <c r="D1" s="335"/>
      <c r="E1" s="335"/>
      <c r="F1" s="335"/>
      <c r="G1" s="335"/>
      <c r="H1" s="335"/>
    </row>
    <row r="2" spans="1:36" ht="12.75" customHeight="1" x14ac:dyDescent="0.25">
      <c r="A2" s="276"/>
      <c r="B2" s="277"/>
      <c r="C2" s="277"/>
      <c r="D2" s="277"/>
      <c r="E2" s="277"/>
      <c r="F2" s="277"/>
      <c r="R2" s="8"/>
      <c r="S2" s="8"/>
      <c r="T2" s="8"/>
      <c r="U2" s="8"/>
    </row>
    <row r="3" spans="1:36" s="267" customFormat="1" ht="24" customHeight="1" x14ac:dyDescent="0.2">
      <c r="A3" s="336" t="s">
        <v>210</v>
      </c>
      <c r="B3" s="336"/>
      <c r="C3" s="336"/>
      <c r="D3" s="336"/>
      <c r="E3" s="336"/>
      <c r="F3" s="336"/>
      <c r="G3" s="336"/>
      <c r="H3" s="336"/>
      <c r="I3" s="8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 thickBot="1" x14ac:dyDescent="0.25">
      <c r="A4" s="153"/>
      <c r="B4" s="153"/>
      <c r="C4" s="153"/>
      <c r="D4" s="153"/>
      <c r="E4" s="153"/>
      <c r="F4" s="153"/>
      <c r="G4" s="153"/>
      <c r="H4" s="153"/>
      <c r="R4" s="8"/>
      <c r="S4" s="8"/>
      <c r="T4" s="8"/>
      <c r="U4" s="8"/>
    </row>
    <row r="5" spans="1:36" s="116" customFormat="1" ht="28.5" customHeight="1" x14ac:dyDescent="0.2">
      <c r="A5" s="304" t="s">
        <v>47</v>
      </c>
      <c r="B5" s="316"/>
      <c r="C5" s="337">
        <v>2015</v>
      </c>
      <c r="D5" s="338"/>
      <c r="E5" s="337">
        <v>2016</v>
      </c>
      <c r="F5" s="338"/>
      <c r="G5" s="337">
        <v>2017</v>
      </c>
      <c r="H5" s="339"/>
      <c r="I5" s="118"/>
      <c r="J5" s="118"/>
      <c r="K5" s="118"/>
      <c r="L5" s="118"/>
      <c r="M5" s="118"/>
      <c r="N5" s="118"/>
      <c r="O5" s="118"/>
      <c r="P5" s="118"/>
      <c r="Q5" s="118"/>
    </row>
    <row r="6" spans="1:36" s="116" customFormat="1" ht="28.5" customHeight="1" thickBot="1" x14ac:dyDescent="0.25">
      <c r="A6" s="305"/>
      <c r="B6" s="317"/>
      <c r="C6" s="223" t="s">
        <v>90</v>
      </c>
      <c r="D6" s="223" t="s">
        <v>170</v>
      </c>
      <c r="E6" s="223" t="s">
        <v>90</v>
      </c>
      <c r="F6" s="223" t="s">
        <v>171</v>
      </c>
      <c r="G6" s="223" t="s">
        <v>90</v>
      </c>
      <c r="H6" s="224" t="s">
        <v>170</v>
      </c>
      <c r="I6" s="118"/>
      <c r="J6" s="118"/>
      <c r="K6" s="118"/>
      <c r="L6" s="118"/>
      <c r="M6" s="118"/>
      <c r="N6" s="118"/>
      <c r="O6" s="118"/>
      <c r="P6" s="118"/>
      <c r="Q6" s="118"/>
    </row>
    <row r="7" spans="1:36" s="8" customFormat="1" ht="12.75" hidden="1" customHeight="1" x14ac:dyDescent="0.2">
      <c r="A7" s="30"/>
      <c r="B7" s="31"/>
      <c r="C7" s="34"/>
      <c r="D7" s="34"/>
      <c r="E7" s="34"/>
      <c r="F7" s="34"/>
      <c r="G7" s="34"/>
      <c r="H7" s="35"/>
      <c r="I7" s="7"/>
      <c r="J7" s="7"/>
      <c r="K7" s="7"/>
      <c r="L7" s="7"/>
      <c r="M7" s="7"/>
      <c r="N7" s="7"/>
      <c r="O7" s="7"/>
      <c r="P7" s="7"/>
      <c r="Q7" s="7"/>
    </row>
    <row r="8" spans="1:36" s="8" customFormat="1" ht="22.5" customHeight="1" x14ac:dyDescent="0.2">
      <c r="A8" s="326" t="s">
        <v>48</v>
      </c>
      <c r="B8" s="36" t="s">
        <v>22</v>
      </c>
      <c r="C8" s="50">
        <v>403697.58381933864</v>
      </c>
      <c r="D8" s="52">
        <v>895365.94267596165</v>
      </c>
      <c r="E8" s="50">
        <v>373505.07135232835</v>
      </c>
      <c r="F8" s="52">
        <v>821132.75304995256</v>
      </c>
      <c r="G8" s="50">
        <v>394352.24026083644</v>
      </c>
      <c r="H8" s="52">
        <v>824531.81744198012</v>
      </c>
      <c r="I8" s="7"/>
      <c r="J8" s="7"/>
      <c r="K8" s="7"/>
      <c r="L8" s="7"/>
      <c r="M8" s="7"/>
      <c r="N8" s="7"/>
      <c r="O8" s="7"/>
      <c r="P8" s="7"/>
      <c r="Q8" s="7"/>
    </row>
    <row r="9" spans="1:36" s="8" customFormat="1" ht="22.5" customHeight="1" x14ac:dyDescent="0.2">
      <c r="A9" s="326"/>
      <c r="B9" s="36" t="s">
        <v>23</v>
      </c>
      <c r="C9" s="50">
        <v>6875.3879931749943</v>
      </c>
      <c r="D9" s="52">
        <v>118595.53197877914</v>
      </c>
      <c r="E9" s="50">
        <v>6490.2497660649933</v>
      </c>
      <c r="F9" s="52">
        <v>104547.72573809781</v>
      </c>
      <c r="G9" s="50">
        <v>7173.349586500015</v>
      </c>
      <c r="H9" s="52">
        <v>113594.93971057393</v>
      </c>
      <c r="I9" s="7"/>
      <c r="J9" s="7"/>
      <c r="K9" s="7"/>
      <c r="L9" s="7"/>
      <c r="M9" s="7"/>
      <c r="N9" s="7"/>
      <c r="O9" s="7"/>
      <c r="P9" s="7"/>
      <c r="Q9" s="7"/>
    </row>
    <row r="10" spans="1:36" s="8" customFormat="1" ht="22.5" customHeight="1" x14ac:dyDescent="0.2">
      <c r="A10" s="326"/>
      <c r="B10" s="37" t="s">
        <v>24</v>
      </c>
      <c r="C10" s="268">
        <v>26391.854832389119</v>
      </c>
      <c r="D10" s="269">
        <v>137970.83073457246</v>
      </c>
      <c r="E10" s="268">
        <v>27839.222980414012</v>
      </c>
      <c r="F10" s="269">
        <v>157666.24977650784</v>
      </c>
      <c r="G10" s="268">
        <v>23383.45823738195</v>
      </c>
      <c r="H10" s="269">
        <v>162741.15653300492</v>
      </c>
      <c r="I10" s="7"/>
      <c r="J10" s="7"/>
      <c r="K10" s="7"/>
      <c r="L10" s="7"/>
      <c r="M10" s="7"/>
      <c r="N10" s="7"/>
      <c r="O10" s="7"/>
      <c r="P10" s="7"/>
      <c r="Q10" s="7"/>
    </row>
    <row r="11" spans="1:36" s="8" customFormat="1" ht="22.5" customHeight="1" x14ac:dyDescent="0.2">
      <c r="A11" s="326"/>
      <c r="B11" s="43" t="s">
        <v>107</v>
      </c>
      <c r="C11" s="56">
        <v>649.02161299999989</v>
      </c>
      <c r="D11" s="58">
        <v>2650.2193306450022</v>
      </c>
      <c r="E11" s="56">
        <v>768.92702000000031</v>
      </c>
      <c r="F11" s="58">
        <v>4010.4031893230022</v>
      </c>
      <c r="G11" s="56">
        <v>940.32355999999959</v>
      </c>
      <c r="H11" s="58">
        <v>5072.7168604309973</v>
      </c>
      <c r="I11" s="7"/>
      <c r="J11" s="7"/>
      <c r="K11" s="7"/>
      <c r="L11" s="7"/>
      <c r="M11" s="7"/>
      <c r="N11" s="7"/>
      <c r="O11" s="7"/>
      <c r="P11" s="7"/>
      <c r="Q11" s="7"/>
    </row>
    <row r="12" spans="1:36" s="8" customFormat="1" ht="22.5" customHeight="1" x14ac:dyDescent="0.2">
      <c r="A12" s="327"/>
      <c r="B12" s="32" t="s">
        <v>0</v>
      </c>
      <c r="C12" s="26">
        <v>437613.84825790266</v>
      </c>
      <c r="D12" s="27">
        <v>1154582.5247199582</v>
      </c>
      <c r="E12" s="26">
        <v>408603.47111880739</v>
      </c>
      <c r="F12" s="27">
        <v>1087357.131753881</v>
      </c>
      <c r="G12" s="26">
        <v>425849.37164471834</v>
      </c>
      <c r="H12" s="27">
        <v>1105940.6305459901</v>
      </c>
      <c r="I12" s="7"/>
      <c r="J12" s="7"/>
      <c r="K12" s="7"/>
      <c r="L12" s="7"/>
      <c r="M12" s="7"/>
      <c r="N12" s="7"/>
      <c r="O12" s="7"/>
      <c r="P12" s="7"/>
      <c r="Q12" s="7"/>
    </row>
    <row r="13" spans="1:36" s="8" customFormat="1" ht="22.5" customHeight="1" x14ac:dyDescent="0.2">
      <c r="A13" s="328" t="s">
        <v>49</v>
      </c>
      <c r="B13" s="270" t="s">
        <v>22</v>
      </c>
      <c r="C13" s="196">
        <v>484104.6729729409</v>
      </c>
      <c r="D13" s="49">
        <v>812415.78278285277</v>
      </c>
      <c r="E13" s="196">
        <v>474410.52701672143</v>
      </c>
      <c r="F13" s="49">
        <v>940637.48896533181</v>
      </c>
      <c r="G13" s="196">
        <v>481992.25554581522</v>
      </c>
      <c r="H13" s="49">
        <v>932887.27383903682</v>
      </c>
      <c r="I13" s="7"/>
      <c r="J13" s="7"/>
      <c r="K13" s="7"/>
      <c r="L13" s="7"/>
      <c r="M13" s="7"/>
      <c r="N13" s="7"/>
      <c r="O13" s="7"/>
      <c r="P13" s="7"/>
      <c r="Q13" s="7"/>
    </row>
    <row r="14" spans="1:36" s="8" customFormat="1" ht="22.5" customHeight="1" x14ac:dyDescent="0.2">
      <c r="A14" s="329"/>
      <c r="B14" s="36" t="s">
        <v>23</v>
      </c>
      <c r="C14" s="50">
        <v>5334.7821936240007</v>
      </c>
      <c r="D14" s="52">
        <v>29968.094669632024</v>
      </c>
      <c r="E14" s="50">
        <v>5392.4056195770027</v>
      </c>
      <c r="F14" s="52">
        <v>26617.819576494003</v>
      </c>
      <c r="G14" s="50">
        <v>6043.5737239760001</v>
      </c>
      <c r="H14" s="52">
        <v>49734.834282577947</v>
      </c>
      <c r="I14" s="7"/>
      <c r="J14" s="7"/>
      <c r="K14" s="7"/>
      <c r="L14" s="7"/>
      <c r="M14" s="7"/>
      <c r="N14" s="7"/>
      <c r="O14" s="7"/>
      <c r="P14" s="7"/>
      <c r="Q14" s="7"/>
    </row>
    <row r="15" spans="1:36" s="8" customFormat="1" ht="22.5" customHeight="1" x14ac:dyDescent="0.2">
      <c r="A15" s="329"/>
      <c r="B15" s="36" t="s">
        <v>24</v>
      </c>
      <c r="C15" s="50">
        <v>35028.190711607982</v>
      </c>
      <c r="D15" s="52">
        <v>45444.954299535937</v>
      </c>
      <c r="E15" s="50">
        <v>12048.303214567995</v>
      </c>
      <c r="F15" s="52">
        <v>38654.625558092011</v>
      </c>
      <c r="G15" s="50">
        <v>23248.517494941003</v>
      </c>
      <c r="H15" s="52">
        <v>56099.896409253961</v>
      </c>
      <c r="I15" s="7"/>
      <c r="J15" s="7"/>
      <c r="K15" s="7"/>
      <c r="L15" s="7"/>
      <c r="M15" s="7"/>
      <c r="N15" s="7"/>
      <c r="O15" s="7"/>
      <c r="P15" s="7"/>
      <c r="Q15" s="7"/>
    </row>
    <row r="16" spans="1:36" s="8" customFormat="1" ht="22.5" customHeight="1" x14ac:dyDescent="0.2">
      <c r="A16" s="329"/>
      <c r="B16" s="43" t="s">
        <v>107</v>
      </c>
      <c r="C16" s="56">
        <v>55.775300000000001</v>
      </c>
      <c r="D16" s="58">
        <v>114.40010857700001</v>
      </c>
      <c r="E16" s="56">
        <v>14.864420000000003</v>
      </c>
      <c r="F16" s="58">
        <v>34.055560657000001</v>
      </c>
      <c r="G16" s="56">
        <v>26.275649999000002</v>
      </c>
      <c r="H16" s="58">
        <v>63.118026477999983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s="8" customFormat="1" ht="22.5" customHeight="1" x14ac:dyDescent="0.2">
      <c r="A17" s="330"/>
      <c r="B17" s="32" t="s">
        <v>0</v>
      </c>
      <c r="C17" s="26">
        <v>524523.42117817292</v>
      </c>
      <c r="D17" s="27">
        <v>887943.23186059785</v>
      </c>
      <c r="E17" s="26">
        <v>491866.10027086647</v>
      </c>
      <c r="F17" s="46">
        <v>1005943.9896605748</v>
      </c>
      <c r="G17" s="26">
        <v>511310.62241473125</v>
      </c>
      <c r="H17" s="46">
        <v>1038785.1225573468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s="8" customFormat="1" ht="22.5" customHeight="1" x14ac:dyDescent="0.2">
      <c r="A18" s="331" t="s">
        <v>91</v>
      </c>
      <c r="B18" s="332"/>
      <c r="C18" s="26">
        <v>962137.26943607547</v>
      </c>
      <c r="D18" s="27">
        <v>2042525.7565805558</v>
      </c>
      <c r="E18" s="26">
        <v>900469.57138967386</v>
      </c>
      <c r="F18" s="27">
        <v>2093301.1214144558</v>
      </c>
      <c r="G18" s="26">
        <v>937159.99405944964</v>
      </c>
      <c r="H18" s="27">
        <v>2144725.7531033373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s="8" customFormat="1" ht="22.5" customHeight="1" x14ac:dyDescent="0.2">
      <c r="A19" s="331" t="s">
        <v>92</v>
      </c>
      <c r="B19" s="332"/>
      <c r="C19" s="26">
        <v>2417.0461900000009</v>
      </c>
      <c r="D19" s="27">
        <v>931.09239670299962</v>
      </c>
      <c r="E19" s="26">
        <v>3562.0396600000026</v>
      </c>
      <c r="F19" s="27">
        <v>2250.2652058079998</v>
      </c>
      <c r="G19" s="26">
        <v>3473.1332119999997</v>
      </c>
      <c r="H19" s="27">
        <v>2288.3536497650007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s="8" customFormat="1" ht="22.5" customHeight="1" thickBot="1" x14ac:dyDescent="0.25">
      <c r="A20" s="333" t="s">
        <v>44</v>
      </c>
      <c r="B20" s="334"/>
      <c r="C20" s="271">
        <v>964554.31562607549</v>
      </c>
      <c r="D20" s="272">
        <v>2043456.8489772589</v>
      </c>
      <c r="E20" s="271">
        <v>904031.61104967375</v>
      </c>
      <c r="F20" s="272">
        <v>2095551.3866202638</v>
      </c>
      <c r="G20" s="271">
        <v>940633.12727144966</v>
      </c>
      <c r="H20" s="272">
        <v>2147014.1067531002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s="8" customFormat="1" x14ac:dyDescent="0.2">
      <c r="A21" s="113"/>
      <c r="B21" s="113"/>
      <c r="C21" s="113"/>
      <c r="D21" s="113"/>
      <c r="E21" s="113"/>
      <c r="F21" s="113"/>
      <c r="G21" s="113"/>
      <c r="H21" s="113"/>
    </row>
    <row r="22" spans="1:17" s="8" customFormat="1" x14ac:dyDescent="0.2">
      <c r="A22" s="113" t="s">
        <v>168</v>
      </c>
      <c r="B22" s="113"/>
      <c r="C22" s="113"/>
      <c r="D22" s="113"/>
      <c r="E22" s="113"/>
      <c r="F22" s="113"/>
      <c r="G22" s="113"/>
      <c r="H22" s="113"/>
    </row>
    <row r="23" spans="1:17" s="8" customFormat="1" x14ac:dyDescent="0.2">
      <c r="A23" s="113"/>
      <c r="B23" s="113"/>
      <c r="C23" s="113"/>
      <c r="D23" s="113"/>
      <c r="E23" s="113"/>
      <c r="F23" s="113"/>
      <c r="G23" s="113"/>
      <c r="H23" s="113"/>
    </row>
    <row r="24" spans="1:17" s="8" customFormat="1" x14ac:dyDescent="0.2">
      <c r="A24" s="7"/>
      <c r="B24" s="7"/>
      <c r="C24" s="7"/>
      <c r="D24" s="7"/>
      <c r="E24" s="7"/>
      <c r="F24" s="7"/>
      <c r="G24" s="7"/>
      <c r="H24" s="7"/>
    </row>
  </sheetData>
  <mergeCells count="12">
    <mergeCell ref="A1:H1"/>
    <mergeCell ref="A2:F2"/>
    <mergeCell ref="A3:H3"/>
    <mergeCell ref="A5:B6"/>
    <mergeCell ref="C5:D5"/>
    <mergeCell ref="E5:F5"/>
    <mergeCell ref="G5:H5"/>
    <mergeCell ref="A8:A12"/>
    <mergeCell ref="A13:A17"/>
    <mergeCell ref="A18:B18"/>
    <mergeCell ref="A19:B19"/>
    <mergeCell ref="A20:B20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'12.1'!Área_de_impresión</vt:lpstr>
      <vt:lpstr>'12.10'!Área_de_impresión</vt:lpstr>
      <vt:lpstr>'12.2'!Área_de_impresión</vt:lpstr>
      <vt:lpstr>'12.3'!Área_de_impresión</vt:lpstr>
      <vt:lpstr>'12.4'!Área_de_impresión</vt:lpstr>
      <vt:lpstr>'12.5'!Área_de_impresión</vt:lpstr>
      <vt:lpstr>'12.6'!Área_de_impresión</vt:lpstr>
      <vt:lpstr>'12.7'!Área_de_impresión</vt:lpstr>
      <vt:lpstr>'12.8'!Área_de_impresión</vt:lpstr>
      <vt:lpstr>'12.9'!Área_de_impresión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2019-03-20T08:33:06Z</cp:lastPrinted>
  <dcterms:created xsi:type="dcterms:W3CDTF">2001-05-18T10:51:57Z</dcterms:created>
  <dcterms:modified xsi:type="dcterms:W3CDTF">2019-03-20T08:34:02Z</dcterms:modified>
</cp:coreProperties>
</file>