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stras\Desktop\"/>
    </mc:Choice>
  </mc:AlternateContent>
  <xr:revisionPtr revIDLastSave="0" documentId="13_ncr:1_{F57453AE-54E4-44F5-98B4-FC0BAA1009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adro_I_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'[2]19.15'!#REF!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'[11]19.11-12'!$B$53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[13]Textes!$A$18:$W$64</definedName>
    <definedName name="CHEQUEO">#REF!</definedName>
    <definedName name="CODCULT">#REF!</definedName>
    <definedName name="CODGRUP">#REF!</definedName>
    <definedName name="COSECHA">#REF!</definedName>
    <definedName name="COUNTRIES">[14]Countries!$A$1:$AB$1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[15]Textes!$A$18:$M$64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ITEMS">[14]Dictionary!$A$9:$A$45</definedName>
    <definedName name="kk" hidden="1">'[7]19.14-15'!#REF!</definedName>
    <definedName name="kkjkj">#REF!</definedName>
    <definedName name="l">'[10]3.1'!#REF!</definedName>
    <definedName name="LANGUAGE">#REF!</definedName>
    <definedName name="LANGUAGES">[14]Dictionary!$B$1:$X$1</definedName>
    <definedName name="lg">[16]Textes!$B$1</definedName>
    <definedName name="libliv">[16]Textes!$A$4:$M$11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[14]Regions!$A$2:$B$402</definedName>
    <definedName name="pays">[16]Textes!$A$68:$M$95</definedName>
    <definedName name="PEP">[9]GANADE1!$B$79</definedName>
    <definedName name="refyear">[13]Dialog!$H$18</definedName>
    <definedName name="REGI">#REF!</definedName>
    <definedName name="REGIONS">[14]Countries!$A$2:$A$61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[14]Dictionary!$A$4</definedName>
    <definedName name="SUBTITLE2">[14]Dictionary!$A$5</definedName>
    <definedName name="surveys">[13]Textes!$A$113:$W$116</definedName>
    <definedName name="TCULTSEÑA">#REF!</definedName>
    <definedName name="testvalC">[13]Textes!$D$123:$E$151</definedName>
    <definedName name="testvalSG">[17]Textes!$G$123:$H$151</definedName>
    <definedName name="TITLE">[14]Dictionary!$A$3</definedName>
    <definedName name="TO">#REF!</definedName>
    <definedName name="TODOS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<sst xmlns="http://schemas.openxmlformats.org/spreadsheetml/2006/main" count="27" uniqueCount="27">
  <si>
    <t>GALICIA</t>
  </si>
  <si>
    <t>ASTURIAS</t>
  </si>
  <si>
    <t>CANTABRIA</t>
  </si>
  <si>
    <t>PAÍS VASCO</t>
  </si>
  <si>
    <t>NAVARRA</t>
  </si>
  <si>
    <t>LA RIOJA</t>
  </si>
  <si>
    <t>ARAGON</t>
  </si>
  <si>
    <t>CATALUÑA</t>
  </si>
  <si>
    <t>BALEARES</t>
  </si>
  <si>
    <t>CASTILLA Y LEÓN</t>
  </si>
  <si>
    <t>MADRID</t>
  </si>
  <si>
    <t>CASTILLA-LA MANCHA</t>
  </si>
  <si>
    <t>COMUNIDAD VALENCIANA</t>
  </si>
  <si>
    <t>MURCIA</t>
  </si>
  <si>
    <t>EXTREMADURA</t>
  </si>
  <si>
    <t>ANDALUCIA</t>
  </si>
  <si>
    <t>CANARIAS</t>
  </si>
  <si>
    <t>CANTIDAD 
(miles de Toneladas)</t>
  </si>
  <si>
    <t>COMUNIDAD AUTÓNOMA</t>
  </si>
  <si>
    <t>TOTAL ESPAÑA</t>
  </si>
  <si>
    <t xml:space="preserve">Publicación elaborada por la S.G. Análisis, Coordinación y Estadística </t>
  </si>
  <si>
    <t>https://www.mapa.gob.es/es/estadistica/temas/estadisticas-agrarias/ganaderia/estadistica-industrias-lacteas/estadistica-lactea-anual/default.aspx</t>
  </si>
  <si>
    <t>Catálogo de publicaciones AGE : https://cpage.mpr.gob.es/</t>
  </si>
  <si>
    <r>
      <rPr>
        <sz val="10"/>
        <rFont val="Arial"/>
        <family val="2"/>
      </rPr>
      <t xml:space="preserve">Correo electrónico:  </t>
    </r>
    <r>
      <rPr>
        <u/>
        <sz val="10"/>
        <color theme="10"/>
        <rFont val="Arial"/>
        <family val="2"/>
      </rPr>
      <t>sgapc@mapa.es</t>
    </r>
  </si>
  <si>
    <t xml:space="preserve">Se autoriza su utilización total o parcial siempre que se cite expresamente su origen. Referenciar el documento como: “Cuadro I:  Producción de leche de vaca en las explotaciones agrarias desglosada por CCAA. Año 2021.” </t>
  </si>
  <si>
    <r>
      <rPr>
        <b/>
        <sz val="14"/>
        <rFont val="Arial"/>
        <family val="2"/>
      </rPr>
      <t>CUADRO I</t>
    </r>
    <r>
      <rPr>
        <sz val="14"/>
        <rFont val="Arial"/>
        <family val="2"/>
      </rPr>
      <t xml:space="preserve">
PRODUCCIÓN DE LECHE DE VACA EN LAS EXPLOTACIONES AGRARIAS DESGLOSADA POR CCAA. AÑO 2021	</t>
    </r>
  </si>
  <si>
    <t>Edita: © Ministerio de Agricultura, Pesca y Alimentación. NIPO: 003-22-156-3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</si>
</sst>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"/>
    <numFmt numFmtId="166" formatCode="_-* #,##0.00\ [$€]_-;\-* #,##0.00\ [$€]_-;_-* &quot;-&quot;??\ [$€]_-;_-@_-"/>
    <numFmt numFmtId="167" formatCode="#,##0;\(0.0\)"/>
    <numFmt numFmtId="168" formatCode="General_)"/>
  </numFmts>
  <fonts count="26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7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u/>
      <sz val="10"/>
      <color theme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166" fontId="1" fillId="0" borderId="0" applyFont="0" applyFill="0" applyBorder="0" applyAlignment="0" applyProtection="0"/>
    <xf numFmtId="0" fontId="9" fillId="3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22" borderId="5" applyNumberFormat="0" applyFont="0" applyAlignment="0" applyProtection="0"/>
    <xf numFmtId="167" fontId="1" fillId="0" borderId="6">
      <alignment horizontal="right"/>
    </xf>
    <xf numFmtId="9" fontId="1" fillId="0" borderId="0" applyFont="0" applyFill="0" applyBorder="0" applyAlignment="0" applyProtection="0"/>
    <xf numFmtId="9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0" fillId="0" borderId="0" applyFont="0" applyFill="0" applyBorder="0" applyAlignment="0" applyProtection="0">
      <alignment horizontal="right"/>
    </xf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8" fontId="18" fillId="0" borderId="0"/>
    <xf numFmtId="0" fontId="25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5" fontId="2" fillId="0" borderId="0" xfId="0" applyNumberFormat="1" applyFont="1"/>
    <xf numFmtId="168" fontId="1" fillId="0" borderId="0" xfId="50" applyFont="1" applyAlignment="1">
      <alignment horizontal="centerContinuous"/>
    </xf>
    <xf numFmtId="168" fontId="21" fillId="0" borderId="0" xfId="50" applyFont="1" applyAlignment="1">
      <alignment horizontal="centerContinuous"/>
    </xf>
    <xf numFmtId="168" fontId="19" fillId="0" borderId="0" xfId="50" applyFont="1" applyAlignment="1">
      <alignment vertical="center" wrapText="1"/>
    </xf>
    <xf numFmtId="0" fontId="23" fillId="0" borderId="10" xfId="0" applyFont="1" applyBorder="1"/>
    <xf numFmtId="165" fontId="24" fillId="0" borderId="10" xfId="0" applyNumberFormat="1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0" fontId="22" fillId="23" borderId="10" xfId="0" applyFont="1" applyFill="1" applyBorder="1" applyAlignment="1">
      <alignment horizontal="left" vertical="center"/>
    </xf>
    <xf numFmtId="0" fontId="22" fillId="23" borderId="10" xfId="0" applyFont="1" applyFill="1" applyBorder="1" applyAlignment="1">
      <alignment horizontal="center" vertical="center" wrapText="1"/>
    </xf>
    <xf numFmtId="0" fontId="24" fillId="0" borderId="10" xfId="0" applyFont="1" applyBorder="1"/>
    <xf numFmtId="168" fontId="20" fillId="0" borderId="0" xfId="50" applyFont="1" applyAlignment="1">
      <alignment horizontal="center" vertical="center" wrapText="1"/>
    </xf>
    <xf numFmtId="0" fontId="25" fillId="0" borderId="0" xfId="5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5" fillId="0" borderId="0" xfId="5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2">
    <cellStyle name="20% - Èmfasi1" xfId="1" xr:uid="{00000000-0005-0000-0000-000000000000}"/>
    <cellStyle name="20% - Èmfasi2" xfId="2" xr:uid="{00000000-0005-0000-0000-000001000000}"/>
    <cellStyle name="20% - Èmfasi3" xfId="3" xr:uid="{00000000-0005-0000-0000-000002000000}"/>
    <cellStyle name="20% - Èmfasi4" xfId="4" xr:uid="{00000000-0005-0000-0000-000003000000}"/>
    <cellStyle name="20% - Èmfasi5" xfId="5" xr:uid="{00000000-0005-0000-0000-000004000000}"/>
    <cellStyle name="20% - Èmfasi6" xfId="6" xr:uid="{00000000-0005-0000-0000-000005000000}"/>
    <cellStyle name="40% - Èmfasi1" xfId="7" xr:uid="{00000000-0005-0000-0000-000006000000}"/>
    <cellStyle name="40% - Èmfasi2" xfId="8" xr:uid="{00000000-0005-0000-0000-000007000000}"/>
    <cellStyle name="40% - Èmfasi3" xfId="9" xr:uid="{00000000-0005-0000-0000-000008000000}"/>
    <cellStyle name="40% - Èmfasi4" xfId="10" xr:uid="{00000000-0005-0000-0000-000009000000}"/>
    <cellStyle name="40% - Èmfasi5" xfId="11" xr:uid="{00000000-0005-0000-0000-00000A000000}"/>
    <cellStyle name="40% - Èmfasi6" xfId="12" xr:uid="{00000000-0005-0000-0000-00000B000000}"/>
    <cellStyle name="60% - Èmfasi1" xfId="13" xr:uid="{00000000-0005-0000-0000-00000C000000}"/>
    <cellStyle name="60% - Èmfasi2" xfId="14" xr:uid="{00000000-0005-0000-0000-00000D000000}"/>
    <cellStyle name="60% - Èmfasi3" xfId="15" xr:uid="{00000000-0005-0000-0000-00000E000000}"/>
    <cellStyle name="60% - Èmfasi4" xfId="16" xr:uid="{00000000-0005-0000-0000-00000F000000}"/>
    <cellStyle name="60% - Èmfasi5" xfId="17" xr:uid="{00000000-0005-0000-0000-000010000000}"/>
    <cellStyle name="60% - Èmfasi6" xfId="18" xr:uid="{00000000-0005-0000-0000-000011000000}"/>
    <cellStyle name="Bé" xfId="19" xr:uid="{00000000-0005-0000-0000-000012000000}"/>
    <cellStyle name="Càlcul" xfId="20" xr:uid="{00000000-0005-0000-0000-000013000000}"/>
    <cellStyle name="Cel·la de comprovació" xfId="21" xr:uid="{00000000-0005-0000-0000-000014000000}"/>
    <cellStyle name="Cel·la enllaçada" xfId="22" xr:uid="{00000000-0005-0000-0000-000015000000}"/>
    <cellStyle name="Èmfasi1" xfId="23" xr:uid="{00000000-0005-0000-0000-000016000000}"/>
    <cellStyle name="Èmfasi2" xfId="24" xr:uid="{00000000-0005-0000-0000-000017000000}"/>
    <cellStyle name="Èmfasi3" xfId="25" xr:uid="{00000000-0005-0000-0000-000018000000}"/>
    <cellStyle name="Èmfasi4" xfId="26" xr:uid="{00000000-0005-0000-0000-000019000000}"/>
    <cellStyle name="Èmfasi5" xfId="27" xr:uid="{00000000-0005-0000-0000-00001A000000}"/>
    <cellStyle name="Èmfasi6" xfId="28" xr:uid="{00000000-0005-0000-0000-00001B000000}"/>
    <cellStyle name="Euro" xfId="29" xr:uid="{00000000-0005-0000-0000-00001C000000}"/>
    <cellStyle name="Hipervínculo" xfId="51" builtinId="8"/>
    <cellStyle name="Incorrecte" xfId="30" xr:uid="{00000000-0005-0000-0000-00001D000000}"/>
    <cellStyle name="Millares 2" xfId="31" xr:uid="{00000000-0005-0000-0000-00001E000000}"/>
    <cellStyle name="Normal" xfId="0" builtinId="0"/>
    <cellStyle name="Normal 2" xfId="32" xr:uid="{00000000-0005-0000-0000-000020000000}"/>
    <cellStyle name="Normal 2 2" xfId="33" xr:uid="{00000000-0005-0000-0000-000021000000}"/>
    <cellStyle name="Normal 2_Bovino_Cataluña_2011-11-15- enviat MARM Definitiu" xfId="34" xr:uid="{00000000-0005-0000-0000-000022000000}"/>
    <cellStyle name="Normal 3" xfId="35" xr:uid="{00000000-0005-0000-0000-000023000000}"/>
    <cellStyle name="Normal_FRTAB_C.XLS" xfId="50" xr:uid="{C83EAAFE-27C9-43F9-8950-009E7984ECAB}"/>
    <cellStyle name="Nota" xfId="36" xr:uid="{00000000-0005-0000-0000-000024000000}"/>
    <cellStyle name="pepe" xfId="37" xr:uid="{00000000-0005-0000-0000-000025000000}"/>
    <cellStyle name="Percentatge 2" xfId="38" xr:uid="{00000000-0005-0000-0000-000026000000}"/>
    <cellStyle name="Percentual_CATALUNYA_bovi1110" xfId="39" xr:uid="{00000000-0005-0000-0000-000027000000}"/>
    <cellStyle name="Porcentual 2" xfId="40" xr:uid="{00000000-0005-0000-0000-000028000000}"/>
    <cellStyle name="Publication1" xfId="41" xr:uid="{00000000-0005-0000-0000-000029000000}"/>
    <cellStyle name="Resultat" xfId="42" xr:uid="{00000000-0005-0000-0000-00002A000000}"/>
    <cellStyle name="Text d'advertiment" xfId="43" xr:uid="{00000000-0005-0000-0000-00002B000000}"/>
    <cellStyle name="Text explicatiu" xfId="44" xr:uid="{00000000-0005-0000-0000-00002C000000}"/>
    <cellStyle name="Títol" xfId="45" xr:uid="{00000000-0005-0000-0000-00002D000000}"/>
    <cellStyle name="Títol 1" xfId="46" xr:uid="{00000000-0005-0000-0000-00002E000000}"/>
    <cellStyle name="Títol 2" xfId="47" xr:uid="{00000000-0005-0000-0000-00002F000000}"/>
    <cellStyle name="Títol 3" xfId="48" xr:uid="{00000000-0005-0000-0000-000030000000}"/>
    <cellStyle name="Títol 4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lopezperez/Escritorio/Documents%20and%20Settings/rcad/Escritorio/Anuario%202004/AEA2003-C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9\Eurostat\Livestock%20Regional%20Statisti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7\Eurostat\MEAT_Livestock_New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lopezperez/Escritorio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3</v>
          </cell>
        </row>
        <row r="123">
          <cell r="G123" t="str">
            <v>AT</v>
          </cell>
          <cell r="H123">
            <v>320</v>
          </cell>
        </row>
        <row r="124">
          <cell r="G124" t="str">
            <v>BE</v>
          </cell>
          <cell r="H124">
            <v>50</v>
          </cell>
        </row>
        <row r="125">
          <cell r="G125" t="str">
            <v>BG</v>
          </cell>
          <cell r="H125">
            <v>1600</v>
          </cell>
        </row>
        <row r="126">
          <cell r="G126" t="str">
            <v>CY</v>
          </cell>
          <cell r="H126">
            <v>260</v>
          </cell>
        </row>
        <row r="127">
          <cell r="G127" t="str">
            <v>CZ</v>
          </cell>
          <cell r="H127">
            <v>180</v>
          </cell>
        </row>
        <row r="128">
          <cell r="G128" t="str">
            <v>DE</v>
          </cell>
          <cell r="H128">
            <v>2000</v>
          </cell>
        </row>
        <row r="129">
          <cell r="G129" t="str">
            <v>DK</v>
          </cell>
          <cell r="H129">
            <v>85</v>
          </cell>
        </row>
        <row r="130">
          <cell r="G130" t="str">
            <v>EE</v>
          </cell>
          <cell r="H130">
            <v>50</v>
          </cell>
        </row>
        <row r="131">
          <cell r="G131" t="str">
            <v>ES</v>
          </cell>
          <cell r="H131">
            <v>22500</v>
          </cell>
        </row>
        <row r="132">
          <cell r="G132" t="str">
            <v>FI</v>
          </cell>
          <cell r="H132">
            <v>80</v>
          </cell>
        </row>
        <row r="133">
          <cell r="G133" t="str">
            <v>FR</v>
          </cell>
          <cell r="H133">
            <v>8800</v>
          </cell>
        </row>
        <row r="134">
          <cell r="G134" t="str">
            <v>GR</v>
          </cell>
          <cell r="H134">
            <v>9200</v>
          </cell>
        </row>
        <row r="135">
          <cell r="G135" t="str">
            <v>HU</v>
          </cell>
          <cell r="H135">
            <v>1400</v>
          </cell>
        </row>
        <row r="136">
          <cell r="G136" t="str">
            <v>IE</v>
          </cell>
          <cell r="H136">
            <v>4300</v>
          </cell>
        </row>
        <row r="137">
          <cell r="G137" t="str">
            <v>IS</v>
          </cell>
          <cell r="H137">
            <v>10</v>
          </cell>
        </row>
        <row r="138">
          <cell r="G138" t="str">
            <v>IT</v>
          </cell>
          <cell r="H138">
            <v>8000</v>
          </cell>
        </row>
        <row r="139">
          <cell r="G139" t="str">
            <v>LT</v>
          </cell>
          <cell r="H139">
            <v>25</v>
          </cell>
        </row>
        <row r="140">
          <cell r="G140" t="str">
            <v>LU</v>
          </cell>
          <cell r="H140">
            <v>8</v>
          </cell>
        </row>
        <row r="141">
          <cell r="G141" t="str">
            <v>LV</v>
          </cell>
          <cell r="H141">
            <v>40</v>
          </cell>
        </row>
        <row r="142">
          <cell r="G142" t="str">
            <v>MT</v>
          </cell>
          <cell r="H142">
            <v>14</v>
          </cell>
        </row>
        <row r="143">
          <cell r="G143" t="str">
            <v>NL</v>
          </cell>
          <cell r="H143">
            <v>1700</v>
          </cell>
        </row>
        <row r="144">
          <cell r="G144" t="str">
            <v>PL</v>
          </cell>
          <cell r="H144">
            <v>310</v>
          </cell>
        </row>
        <row r="145">
          <cell r="G145" t="str">
            <v>PT</v>
          </cell>
          <cell r="H145">
            <v>3500</v>
          </cell>
        </row>
        <row r="146">
          <cell r="G146" t="str">
            <v>RO</v>
          </cell>
          <cell r="H146">
            <v>7500</v>
          </cell>
        </row>
        <row r="147">
          <cell r="G147" t="str">
            <v>SE</v>
          </cell>
          <cell r="H147">
            <v>470</v>
          </cell>
        </row>
        <row r="148">
          <cell r="G148" t="str">
            <v>SI</v>
          </cell>
          <cell r="H148">
            <v>120</v>
          </cell>
        </row>
        <row r="149">
          <cell r="G149" t="str">
            <v>SK</v>
          </cell>
          <cell r="H149">
            <v>320</v>
          </cell>
        </row>
        <row r="150">
          <cell r="G150" t="str">
            <v>TR</v>
          </cell>
          <cell r="H150">
            <v>1000</v>
          </cell>
        </row>
        <row r="151">
          <cell r="G151" t="str">
            <v>UK</v>
          </cell>
          <cell r="H151">
            <v>24000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age.mpr.gob.es/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www.mapa.gob.es/es/estadistica/temas/estadisticas-agrarias/ganaderia/estadistica-industrias-lacteas/estadistica-lactea-anual/default.asp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2"/>
  <sheetViews>
    <sheetView tabSelected="1" zoomScale="145" zoomScaleNormal="145" workbookViewId="0">
      <selection activeCell="E33" sqref="E33"/>
    </sheetView>
  </sheetViews>
  <sheetFormatPr baseColWidth="10" defaultRowHeight="13.2" x14ac:dyDescent="0.25"/>
  <cols>
    <col min="1" max="1" width="9.77734375" customWidth="1"/>
    <col min="2" max="2" width="31.33203125" bestFit="1" customWidth="1"/>
    <col min="3" max="3" width="29.109375" customWidth="1"/>
    <col min="4" max="5" width="9.77734375" customWidth="1"/>
    <col min="6" max="6" width="2.109375" customWidth="1"/>
    <col min="7" max="10" width="11.5546875" customWidth="1"/>
  </cols>
  <sheetData>
    <row r="3" spans="2:6" ht="93" customHeight="1" x14ac:dyDescent="0.25">
      <c r="B3" s="12" t="s">
        <v>25</v>
      </c>
      <c r="C3" s="12"/>
      <c r="D3" s="5"/>
      <c r="E3" s="3"/>
      <c r="F3" s="3"/>
    </row>
    <row r="4" spans="2:6" ht="15" x14ac:dyDescent="0.25">
      <c r="C4" s="4"/>
      <c r="D4" s="4"/>
      <c r="E4" s="4"/>
      <c r="F4" s="4"/>
    </row>
    <row r="5" spans="2:6" x14ac:dyDescent="0.25">
      <c r="B5" s="1"/>
      <c r="C5" s="1"/>
      <c r="D5" s="1"/>
      <c r="E5" s="1"/>
      <c r="F5" s="1"/>
    </row>
    <row r="6" spans="2:6" ht="30" x14ac:dyDescent="0.25">
      <c r="B6" s="9" t="s">
        <v>18</v>
      </c>
      <c r="C6" s="10" t="s">
        <v>17</v>
      </c>
      <c r="D6" s="1"/>
      <c r="E6" s="1"/>
      <c r="F6" s="1"/>
    </row>
    <row r="7" spans="2:6" ht="15" x14ac:dyDescent="0.25">
      <c r="B7" s="11" t="s">
        <v>0</v>
      </c>
      <c r="C7" s="7">
        <v>3011.4389999999999</v>
      </c>
      <c r="D7" s="2"/>
      <c r="E7" s="1"/>
      <c r="F7" s="1"/>
    </row>
    <row r="8" spans="2:6" ht="15" x14ac:dyDescent="0.25">
      <c r="B8" s="11" t="s">
        <v>1</v>
      </c>
      <c r="C8" s="7">
        <v>585.17899999999997</v>
      </c>
      <c r="D8" s="2"/>
      <c r="E8" s="1"/>
      <c r="F8" s="1"/>
    </row>
    <row r="9" spans="2:6" ht="15" x14ac:dyDescent="0.25">
      <c r="B9" s="11" t="s">
        <v>2</v>
      </c>
      <c r="C9" s="7">
        <v>464.76600000000002</v>
      </c>
      <c r="D9" s="2"/>
      <c r="E9" s="1"/>
      <c r="F9" s="1"/>
    </row>
    <row r="10" spans="2:6" ht="15" x14ac:dyDescent="0.25">
      <c r="B10" s="11" t="s">
        <v>3</v>
      </c>
      <c r="C10" s="7">
        <v>184.71799999999999</v>
      </c>
      <c r="D10" s="2"/>
      <c r="E10" s="1"/>
      <c r="F10" s="1"/>
    </row>
    <row r="11" spans="2:6" ht="15" x14ac:dyDescent="0.25">
      <c r="B11" s="11" t="s">
        <v>4</v>
      </c>
      <c r="C11" s="7">
        <v>255.26499999999999</v>
      </c>
      <c r="D11" s="2"/>
      <c r="E11" s="1"/>
      <c r="F11" s="1"/>
    </row>
    <row r="12" spans="2:6" ht="15" x14ac:dyDescent="0.25">
      <c r="B12" s="11" t="s">
        <v>5</v>
      </c>
      <c r="C12" s="7">
        <v>27.936</v>
      </c>
      <c r="D12" s="2"/>
      <c r="E12" s="1"/>
      <c r="F12" s="1"/>
    </row>
    <row r="13" spans="2:6" ht="15" x14ac:dyDescent="0.25">
      <c r="B13" s="11" t="s">
        <v>6</v>
      </c>
      <c r="C13" s="7">
        <v>178.56</v>
      </c>
      <c r="D13" s="2"/>
      <c r="E13" s="1"/>
      <c r="F13" s="1"/>
    </row>
    <row r="14" spans="2:6" ht="15" x14ac:dyDescent="0.25">
      <c r="B14" s="11" t="s">
        <v>7</v>
      </c>
      <c r="C14" s="7">
        <v>766.12</v>
      </c>
      <c r="D14" s="2"/>
      <c r="E14" s="1"/>
      <c r="F14" s="1"/>
    </row>
    <row r="15" spans="2:6" ht="15" x14ac:dyDescent="0.25">
      <c r="B15" s="11" t="s">
        <v>8</v>
      </c>
      <c r="C15" s="7">
        <v>63.359000000000002</v>
      </c>
      <c r="D15" s="2"/>
      <c r="E15" s="1"/>
      <c r="F15" s="1"/>
    </row>
    <row r="16" spans="2:6" ht="15" x14ac:dyDescent="0.25">
      <c r="B16" s="11" t="s">
        <v>9</v>
      </c>
      <c r="C16" s="7">
        <v>937.95600000000002</v>
      </c>
      <c r="D16" s="2"/>
      <c r="E16" s="1"/>
      <c r="F16" s="1"/>
    </row>
    <row r="17" spans="1:6" ht="15" x14ac:dyDescent="0.25">
      <c r="B17" s="11" t="s">
        <v>10</v>
      </c>
      <c r="C17" s="7">
        <v>62.353000000000002</v>
      </c>
      <c r="D17" s="2"/>
      <c r="E17" s="1"/>
      <c r="F17" s="1"/>
    </row>
    <row r="18" spans="1:6" ht="15" x14ac:dyDescent="0.25">
      <c r="B18" s="11" t="s">
        <v>11</v>
      </c>
      <c r="C18" s="7">
        <v>282.005</v>
      </c>
      <c r="D18" s="2"/>
      <c r="E18" s="1"/>
      <c r="F18" s="1"/>
    </row>
    <row r="19" spans="1:6" ht="15" x14ac:dyDescent="0.25">
      <c r="B19" s="11" t="s">
        <v>12</v>
      </c>
      <c r="C19" s="7">
        <v>82.478999999999999</v>
      </c>
      <c r="D19" s="2"/>
      <c r="E19" s="1"/>
      <c r="F19" s="1"/>
    </row>
    <row r="20" spans="1:6" ht="15" x14ac:dyDescent="0.25">
      <c r="B20" s="11" t="s">
        <v>13</v>
      </c>
      <c r="C20" s="7">
        <v>63.805</v>
      </c>
      <c r="D20" s="2"/>
      <c r="E20" s="1"/>
      <c r="F20" s="1"/>
    </row>
    <row r="21" spans="1:6" ht="15" x14ac:dyDescent="0.25">
      <c r="B21" s="11" t="s">
        <v>14</v>
      </c>
      <c r="C21" s="7">
        <v>22.364999999999998</v>
      </c>
      <c r="D21" s="2"/>
      <c r="E21" s="1"/>
      <c r="F21" s="1"/>
    </row>
    <row r="22" spans="1:6" ht="15" x14ac:dyDescent="0.25">
      <c r="B22" s="11" t="s">
        <v>15</v>
      </c>
      <c r="C22" s="7">
        <v>584.53</v>
      </c>
      <c r="D22" s="2"/>
      <c r="E22" s="1"/>
      <c r="F22" s="1"/>
    </row>
    <row r="23" spans="1:6" ht="15" x14ac:dyDescent="0.25">
      <c r="B23" s="11" t="s">
        <v>16</v>
      </c>
      <c r="C23" s="7">
        <v>50.252000000000002</v>
      </c>
      <c r="D23" s="2"/>
      <c r="E23" s="1"/>
      <c r="F23" s="1"/>
    </row>
    <row r="24" spans="1:6" ht="15" x14ac:dyDescent="0.25">
      <c r="B24" s="6" t="s">
        <v>19</v>
      </c>
      <c r="C24" s="8">
        <f>SUM(C7:C23)</f>
        <v>7623.0870000000014</v>
      </c>
      <c r="D24" s="2"/>
      <c r="E24" s="1"/>
      <c r="F24" s="1"/>
    </row>
    <row r="25" spans="1:6" x14ac:dyDescent="0.25">
      <c r="B25" s="1"/>
      <c r="C25" s="1"/>
      <c r="D25" s="1"/>
      <c r="E25" s="1"/>
      <c r="F25" s="1"/>
    </row>
    <row r="27" spans="1:6" x14ac:dyDescent="0.25">
      <c r="A27" s="15" t="s">
        <v>20</v>
      </c>
      <c r="B27" s="15"/>
      <c r="C27" s="15"/>
      <c r="D27" s="15"/>
    </row>
    <row r="28" spans="1:6" ht="28.8" customHeight="1" x14ac:dyDescent="0.25">
      <c r="A28" s="13" t="s">
        <v>21</v>
      </c>
      <c r="B28" s="13"/>
      <c r="C28" s="13"/>
      <c r="D28" s="13"/>
    </row>
    <row r="29" spans="1:6" x14ac:dyDescent="0.25">
      <c r="A29" s="16" t="s">
        <v>23</v>
      </c>
      <c r="B29" s="16"/>
      <c r="C29" s="16"/>
      <c r="D29" s="16"/>
    </row>
    <row r="30" spans="1:6" ht="43.2" customHeight="1" x14ac:dyDescent="0.25">
      <c r="A30" s="14" t="s">
        <v>24</v>
      </c>
      <c r="B30" s="14"/>
      <c r="C30" s="14"/>
      <c r="D30" s="14"/>
    </row>
    <row r="31" spans="1:6" x14ac:dyDescent="0.25">
      <c r="A31" s="17" t="s">
        <v>26</v>
      </c>
      <c r="B31" s="18"/>
      <c r="C31" s="18"/>
      <c r="D31" s="18"/>
    </row>
    <row r="32" spans="1:6" x14ac:dyDescent="0.25">
      <c r="A32" s="13" t="s">
        <v>22</v>
      </c>
      <c r="B32" s="13"/>
      <c r="C32" s="13"/>
      <c r="D32" s="13"/>
    </row>
  </sheetData>
  <mergeCells count="7">
    <mergeCell ref="B3:C3"/>
    <mergeCell ref="A31:D31"/>
    <mergeCell ref="A32:D32"/>
    <mergeCell ref="A30:D30"/>
    <mergeCell ref="A27:D27"/>
    <mergeCell ref="A28:D28"/>
    <mergeCell ref="A29:D29"/>
  </mergeCells>
  <hyperlinks>
    <hyperlink ref="A28" r:id="rId1" xr:uid="{9F614F82-C02B-41A1-A7DE-A9D23AE81540}"/>
    <hyperlink ref="A29" r:id="rId2" display="mailto:sgapc@mapa.es" xr:uid="{1754F2F7-4560-4F2D-BFFC-E6F1433F0653}"/>
    <hyperlink ref="A32" r:id="rId3" display="https://cpage.mpr.gob.es/" xr:uid="{4E02DA41-93B7-4590-9853-27FCFBCA8032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Cuadro_I_2021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rortega</dc:creator>
  <cp:lastModifiedBy>Lastras Gutiérrez, Alejandro</cp:lastModifiedBy>
  <cp:lastPrinted>2022-11-15T16:07:17Z</cp:lastPrinted>
  <dcterms:created xsi:type="dcterms:W3CDTF">2014-11-20T09:35:10Z</dcterms:created>
  <dcterms:modified xsi:type="dcterms:W3CDTF">2022-11-24T10:50:01Z</dcterms:modified>
</cp:coreProperties>
</file>