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18\Web\"/>
    </mc:Choice>
  </mc:AlternateContent>
  <bookViews>
    <workbookView xWindow="-15" yWindow="6180" windowWidth="15570" windowHeight="6240"/>
  </bookViews>
  <sheets>
    <sheet name="Colmenas 17" sheetId="1" r:id="rId1"/>
    <sheet name="Miel y cera 17" sheetId="2" r:id="rId2"/>
  </sheets>
  <definedNames>
    <definedName name="_xlnm.Print_Area" localSheetId="0">'Colmenas 17'!$A$1:$G$85</definedName>
    <definedName name="_xlnm.Print_Area" localSheetId="1">'Miel y cera 17'!$A$1:$G$85</definedName>
  </definedNames>
  <calcPr calcId="152511"/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<sst xmlns="http://schemas.openxmlformats.org/spreadsheetml/2006/main" count="146" uniqueCount="71">
  <si>
    <t>MIEL Y CERA</t>
  </si>
  <si>
    <t>Provincias y</t>
  </si>
  <si>
    <t>Miel</t>
  </si>
  <si>
    <t>Cera</t>
  </si>
  <si>
    <t>Comunidades Autónomas</t>
  </si>
  <si>
    <t>Colmenas movilistas</t>
  </si>
  <si>
    <t>Colmenas fijistas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</si>
  <si>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</si>
  <si>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</si>
  <si>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</si>
  <si>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</si>
  <si>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</si>
  <si>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</si>
  <si>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</si>
  <si>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</si>
  <si>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</si>
  <si>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</si>
  <si>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</si>
  <si>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</si>
  <si>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</si>
  <si>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</si>
  <si>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</si>
  <si>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</si>
  <si>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</si>
  <si>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</si>
  <si>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</si>
  <si>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</si>
  <si>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</si>
  <si>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</si>
  <si>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</si>
  <si>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</si>
  <si>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</si>
  <si>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</si>
  <si>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</si>
  <si>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</si>
  <si>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</si>
  <si>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</si>
  <si>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</si>
  <si>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</si>
  <si>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</si>
  <si>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</si>
  <si>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</si>
  <si>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</si>
  <si>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</si>
  <si>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</si>
  <si>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</si>
  <si>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</si>
  <si>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</si>
  <si>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</si>
  <si>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</si>
  <si>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</si>
  <si>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</si>
  <si>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</si>
  <si>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</si>
  <si>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</si>
  <si>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</si>
  <si>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</si>
  <si>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</si>
  <si>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</si>
  <si>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</si>
  <si>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</si>
  <si>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</si>
  <si>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</si>
  <si>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</si>
  <si>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</si>
  <si>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</si>
  <si>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</si>
  <si>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</si>
  <si>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</si>
  <si>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MIEL Y CERA: Análisis provincial de producción (toneladas), 2017</t>
  </si>
  <si>
    <t xml:space="preserve">             MIEL Y CERA: Análisis provincial del número de colmenas,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</si>
</sst>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_;\–#,##0__;0__;@__"/>
    <numFmt numFmtId="165" formatCode="#,##0.0__;\–#,##0.0__;0.0__;@__"/>
    <numFmt numFmtId="166" formatCode="#,##0.0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0" fontId="6" fillId="2" borderId="1" xfId="0" applyFont="1" applyFill="1" applyBorder="1"/>
    <xf numFmtId="164" fontId="6" fillId="2" borderId="2" xfId="0" applyNumberFormat="1" applyFont="1" applyFill="1" applyBorder="1" applyAlignment="1" applyProtection="1">
      <alignment horizontal="right"/>
    </xf>
    <xf numFmtId="164" fontId="6" fillId="2" borderId="1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2" xfId="0" quotePrefix="1" applyNumberFormat="1" applyFont="1" applyFill="1" applyBorder="1" applyAlignment="1" applyProtection="1">
      <alignment horizontal="right"/>
    </xf>
    <xf numFmtId="164" fontId="6" fillId="2" borderId="1" xfId="0" quotePrefix="1" applyNumberFormat="1" applyFont="1" applyFill="1" applyBorder="1" applyAlignment="1" applyProtection="1">
      <alignment horizontal="right"/>
    </xf>
    <xf numFmtId="164" fontId="6" fillId="2" borderId="0" xfId="0" quotePrefix="1" applyNumberFormat="1" applyFont="1" applyFill="1" applyBorder="1" applyAlignment="1" applyProtection="1">
      <alignment horizontal="right"/>
    </xf>
    <xf numFmtId="0" fontId="6" fillId="2" borderId="3" xfId="0" applyFont="1" applyFill="1" applyBorder="1"/>
    <xf numFmtId="164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5" fontId="4" fillId="2" borderId="0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2" xfId="0" quotePrefix="1" applyNumberFormat="1" applyFont="1" applyFill="1" applyBorder="1" applyAlignment="1" applyProtection="1">
      <alignment horizontal="right"/>
    </xf>
    <xf numFmtId="165" fontId="6" fillId="2" borderId="1" xfId="0" quotePrefix="1" applyNumberFormat="1" applyFont="1" applyFill="1" applyBorder="1" applyAlignment="1" applyProtection="1">
      <alignment horizontal="right"/>
    </xf>
    <xf numFmtId="165" fontId="6" fillId="2" borderId="0" xfId="0" quotePrefix="1" applyNumberFormat="1" applyFont="1" applyFill="1" applyBorder="1" applyAlignment="1" applyProtection="1">
      <alignment horizontal="right"/>
    </xf>
    <xf numFmtId="165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/>
    <xf numFmtId="166" fontId="4" fillId="2" borderId="0" xfId="0" applyNumberFormat="1" applyFont="1" applyFill="1"/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264584</xdr:colOff>
      <xdr:row>3</xdr:row>
      <xdr:rowOff>179917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zoomScale="90" zoomScaleNormal="90" workbookViewId="0">
      <selection activeCell="K10" sqref="K10"/>
    </sheetView>
  </sheetViews>
  <sheetFormatPr baseColWidth="10" defaultColWidth="11.42578125" defaultRowHeight="12.75" x14ac:dyDescent="0.2"/>
  <cols>
    <col min="1" max="1" width="22.5703125" style="2" bestFit="1" customWidth="1"/>
    <col min="2" max="2" width="12.85546875" style="2" customWidth="1"/>
    <col min="3" max="3" width="13.5703125" style="2" customWidth="1"/>
    <col min="4" max="4" width="13.7109375" style="2" customWidth="1"/>
    <col min="5" max="6" width="14" style="2" customWidth="1"/>
    <col min="7" max="7" width="14.140625" style="2" customWidth="1"/>
    <col min="8" max="16384" width="11.42578125" style="2"/>
  </cols>
  <sheetData>
    <row r="1" spans="1:21" s="1" customFormat="1" ht="18" x14ac:dyDescent="0.25">
      <c r="A1" s="42" t="s">
        <v>0</v>
      </c>
      <c r="B1" s="42"/>
      <c r="C1" s="42"/>
      <c r="D1" s="42"/>
      <c r="E1" s="42"/>
      <c r="F1" s="42"/>
      <c r="G1" s="42"/>
    </row>
    <row r="3" spans="1:21" ht="15" x14ac:dyDescent="0.25">
      <c r="A3" s="43" t="s">
        <v>70</v>
      </c>
      <c r="B3" s="43"/>
      <c r="C3" s="43"/>
      <c r="D3" s="43"/>
      <c r="E3" s="43"/>
      <c r="F3" s="43"/>
      <c r="G3" s="43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5" t="s">
        <v>1</v>
      </c>
      <c r="B5" s="44" t="s">
        <v>2</v>
      </c>
      <c r="C5" s="45"/>
      <c r="D5" s="46"/>
      <c r="E5" s="47" t="s">
        <v>3</v>
      </c>
      <c r="F5" s="45"/>
      <c r="G5" s="48"/>
    </row>
    <row r="6" spans="1:21" s="4" customFormat="1" ht="28.5" customHeight="1" thickBot="1" x14ac:dyDescent="0.25">
      <c r="A6" s="36" t="s">
        <v>4</v>
      </c>
      <c r="B6" s="37" t="s">
        <v>5</v>
      </c>
      <c r="C6" s="38" t="s">
        <v>6</v>
      </c>
      <c r="D6" s="38" t="s">
        <v>7</v>
      </c>
      <c r="E6" s="38" t="s">
        <v>5</v>
      </c>
      <c r="F6" s="38" t="s">
        <v>6</v>
      </c>
      <c r="G6" s="39" t="s">
        <v>7</v>
      </c>
    </row>
    <row r="7" spans="1:21" x14ac:dyDescent="0.2">
      <c r="A7" s="5" t="s">
        <v>8</v>
      </c>
      <c r="B7" s="6">
        <v>17407</v>
      </c>
      <c r="C7" s="7">
        <v>2033</v>
      </c>
      <c r="D7" s="8">
        <v>19440</v>
      </c>
      <c r="E7" s="9">
        <v>17407</v>
      </c>
      <c r="F7" s="9">
        <v>2033</v>
      </c>
      <c r="G7" s="26">
        <v>19440</v>
      </c>
      <c r="P7" s="49"/>
      <c r="Q7" s="49"/>
      <c r="R7" s="49"/>
      <c r="S7" s="49"/>
      <c r="T7" s="49"/>
      <c r="U7" s="49"/>
    </row>
    <row r="8" spans="1:21" x14ac:dyDescent="0.2">
      <c r="A8" s="5" t="s">
        <v>9</v>
      </c>
      <c r="B8" s="7">
        <v>34424</v>
      </c>
      <c r="C8" s="7">
        <v>12189</v>
      </c>
      <c r="D8" s="8">
        <v>46613</v>
      </c>
      <c r="E8" s="8">
        <v>34424</v>
      </c>
      <c r="F8" s="8">
        <v>12189</v>
      </c>
      <c r="G8" s="23">
        <v>46613</v>
      </c>
      <c r="P8" s="49"/>
      <c r="Q8" s="49"/>
      <c r="R8" s="49"/>
      <c r="S8" s="49"/>
      <c r="T8" s="49"/>
      <c r="U8" s="49"/>
    </row>
    <row r="9" spans="1:21" x14ac:dyDescent="0.2">
      <c r="A9" s="5" t="s">
        <v>10</v>
      </c>
      <c r="B9" s="7">
        <v>70398</v>
      </c>
      <c r="C9" s="7">
        <v>1207</v>
      </c>
      <c r="D9" s="8">
        <v>71605</v>
      </c>
      <c r="E9" s="8">
        <v>70398</v>
      </c>
      <c r="F9" s="8">
        <v>1207</v>
      </c>
      <c r="G9" s="23">
        <v>71605</v>
      </c>
      <c r="P9" s="49"/>
      <c r="Q9" s="49"/>
      <c r="R9" s="49"/>
      <c r="S9" s="49"/>
      <c r="T9" s="49"/>
      <c r="U9" s="49"/>
    </row>
    <row r="10" spans="1:21" x14ac:dyDescent="0.2">
      <c r="A10" s="5" t="s">
        <v>11</v>
      </c>
      <c r="B10" s="7">
        <v>22725</v>
      </c>
      <c r="C10" s="7">
        <v>86</v>
      </c>
      <c r="D10" s="8">
        <v>22811</v>
      </c>
      <c r="E10" s="8">
        <v>22725</v>
      </c>
      <c r="F10" s="8">
        <v>86</v>
      </c>
      <c r="G10" s="23">
        <v>22811</v>
      </c>
      <c r="P10" s="49"/>
      <c r="Q10" s="49"/>
      <c r="R10" s="49"/>
      <c r="S10" s="49"/>
      <c r="T10" s="49"/>
      <c r="U10" s="49"/>
    </row>
    <row r="11" spans="1:21" x14ac:dyDescent="0.2">
      <c r="A11" s="10" t="s">
        <v>52</v>
      </c>
      <c r="B11" s="11">
        <v>144954</v>
      </c>
      <c r="C11" s="11">
        <v>15515</v>
      </c>
      <c r="D11" s="11">
        <v>160469</v>
      </c>
      <c r="E11" s="11">
        <v>144954</v>
      </c>
      <c r="F11" s="11">
        <v>15515</v>
      </c>
      <c r="G11" s="27">
        <v>160469</v>
      </c>
      <c r="P11" s="49"/>
      <c r="Q11" s="49"/>
      <c r="R11" s="49"/>
      <c r="S11" s="49"/>
      <c r="T11" s="49"/>
      <c r="U11" s="49"/>
    </row>
    <row r="12" spans="1:21" x14ac:dyDescent="0.2">
      <c r="A12" s="10"/>
      <c r="B12" s="11"/>
      <c r="C12" s="12"/>
      <c r="D12" s="11"/>
      <c r="E12" s="12"/>
      <c r="F12" s="13"/>
      <c r="G12" s="30"/>
      <c r="P12" s="49"/>
      <c r="Q12" s="49"/>
      <c r="R12" s="49"/>
      <c r="S12" s="49"/>
      <c r="T12" s="49"/>
      <c r="U12" s="49"/>
    </row>
    <row r="13" spans="1:21" x14ac:dyDescent="0.2">
      <c r="A13" s="10" t="s">
        <v>53</v>
      </c>
      <c r="B13" s="14">
        <v>47100</v>
      </c>
      <c r="C13" s="14">
        <v>0</v>
      </c>
      <c r="D13" s="11">
        <v>47100</v>
      </c>
      <c r="E13" s="11">
        <v>47100</v>
      </c>
      <c r="F13" s="11">
        <v>0</v>
      </c>
      <c r="G13" s="30">
        <v>47100</v>
      </c>
      <c r="P13" s="49"/>
      <c r="Q13" s="49"/>
      <c r="R13" s="49"/>
      <c r="S13" s="49"/>
      <c r="T13" s="49"/>
      <c r="U13" s="49"/>
    </row>
    <row r="14" spans="1:21" x14ac:dyDescent="0.2">
      <c r="A14" s="10"/>
      <c r="B14" s="15"/>
      <c r="C14" s="16"/>
      <c r="D14" s="11"/>
      <c r="E14" s="16"/>
      <c r="F14" s="17"/>
      <c r="G14" s="30"/>
      <c r="P14" s="49"/>
      <c r="Q14" s="49"/>
      <c r="R14" s="49"/>
      <c r="S14" s="49"/>
      <c r="T14" s="49"/>
      <c r="U14" s="49"/>
    </row>
    <row r="15" spans="1:21" x14ac:dyDescent="0.2">
      <c r="A15" s="10" t="s">
        <v>54</v>
      </c>
      <c r="B15" s="14">
        <v>9049</v>
      </c>
      <c r="C15" s="14">
        <v>6977</v>
      </c>
      <c r="D15" s="11">
        <v>16026</v>
      </c>
      <c r="E15" s="11">
        <v>9049</v>
      </c>
      <c r="F15" s="11">
        <v>6977</v>
      </c>
      <c r="G15" s="30">
        <v>16026</v>
      </c>
      <c r="P15" s="49"/>
      <c r="Q15" s="49"/>
      <c r="R15" s="49"/>
      <c r="S15" s="49"/>
      <c r="T15" s="49"/>
      <c r="U15" s="49"/>
    </row>
    <row r="16" spans="1:21" x14ac:dyDescent="0.2">
      <c r="A16" s="10"/>
      <c r="B16" s="11"/>
      <c r="C16" s="12"/>
      <c r="D16" s="11"/>
      <c r="E16" s="12"/>
      <c r="F16" s="13"/>
      <c r="G16" s="30"/>
      <c r="P16" s="49"/>
      <c r="Q16" s="49"/>
      <c r="R16" s="49"/>
      <c r="S16" s="49"/>
      <c r="T16" s="49"/>
      <c r="U16" s="49"/>
    </row>
    <row r="17" spans="1:21" x14ac:dyDescent="0.2">
      <c r="A17" s="5" t="s">
        <v>12</v>
      </c>
      <c r="B17" s="7">
        <v>854</v>
      </c>
      <c r="C17" s="7">
        <v>7510</v>
      </c>
      <c r="D17" s="8">
        <v>8364</v>
      </c>
      <c r="E17" s="8">
        <v>854</v>
      </c>
      <c r="F17" s="8">
        <v>7510</v>
      </c>
      <c r="G17" s="23">
        <v>8364</v>
      </c>
      <c r="P17" s="49"/>
      <c r="Q17" s="49"/>
      <c r="R17" s="49"/>
      <c r="S17" s="49"/>
      <c r="T17" s="49"/>
      <c r="U17" s="49"/>
    </row>
    <row r="18" spans="1:21" x14ac:dyDescent="0.2">
      <c r="A18" s="5" t="s">
        <v>13</v>
      </c>
      <c r="B18" s="7">
        <v>3884</v>
      </c>
      <c r="C18" s="7">
        <v>4947</v>
      </c>
      <c r="D18" s="8">
        <v>8831</v>
      </c>
      <c r="E18" s="8">
        <v>3884</v>
      </c>
      <c r="F18" s="8">
        <v>4947</v>
      </c>
      <c r="G18" s="23">
        <v>8831</v>
      </c>
      <c r="P18" s="49"/>
      <c r="Q18" s="49"/>
      <c r="R18" s="49"/>
      <c r="S18" s="49"/>
      <c r="T18" s="49"/>
      <c r="U18" s="49"/>
    </row>
    <row r="19" spans="1:21" x14ac:dyDescent="0.2">
      <c r="A19" s="5" t="s">
        <v>14</v>
      </c>
      <c r="B19" s="7">
        <v>5014</v>
      </c>
      <c r="C19" s="7">
        <v>1923</v>
      </c>
      <c r="D19" s="8">
        <v>6937</v>
      </c>
      <c r="E19" s="8">
        <v>5014</v>
      </c>
      <c r="F19" s="8">
        <v>1923</v>
      </c>
      <c r="G19" s="23">
        <v>6937</v>
      </c>
      <c r="P19" s="49"/>
      <c r="Q19" s="49"/>
      <c r="R19" s="49"/>
      <c r="S19" s="49"/>
      <c r="T19" s="49"/>
      <c r="U19" s="49"/>
    </row>
    <row r="20" spans="1:21" ht="13.5" customHeight="1" x14ac:dyDescent="0.2">
      <c r="A20" s="10" t="s">
        <v>55</v>
      </c>
      <c r="B20" s="11">
        <v>9752</v>
      </c>
      <c r="C20" s="11">
        <v>14380</v>
      </c>
      <c r="D20" s="11">
        <v>24132</v>
      </c>
      <c r="E20" s="11">
        <v>9752</v>
      </c>
      <c r="F20" s="11">
        <v>14380</v>
      </c>
      <c r="G20" s="27">
        <v>24132</v>
      </c>
      <c r="P20" s="49"/>
      <c r="Q20" s="49"/>
      <c r="R20" s="49"/>
      <c r="S20" s="49"/>
      <c r="T20" s="49"/>
      <c r="U20" s="49"/>
    </row>
    <row r="21" spans="1:21" x14ac:dyDescent="0.2">
      <c r="A21" s="10"/>
      <c r="B21" s="11"/>
      <c r="C21" s="11"/>
      <c r="D21" s="11"/>
      <c r="E21" s="12"/>
      <c r="F21" s="13"/>
      <c r="G21" s="30"/>
      <c r="P21" s="49"/>
      <c r="Q21" s="49"/>
      <c r="R21" s="49"/>
      <c r="S21" s="49"/>
      <c r="T21" s="49"/>
      <c r="U21" s="49"/>
    </row>
    <row r="22" spans="1:21" x14ac:dyDescent="0.2">
      <c r="A22" s="10" t="s">
        <v>56</v>
      </c>
      <c r="B22" s="14">
        <v>12981</v>
      </c>
      <c r="C22" s="14">
        <v>1782</v>
      </c>
      <c r="D22" s="11">
        <v>14763</v>
      </c>
      <c r="E22" s="11">
        <v>12981</v>
      </c>
      <c r="F22" s="11">
        <v>1782</v>
      </c>
      <c r="G22" s="30">
        <v>14763</v>
      </c>
      <c r="P22" s="49"/>
      <c r="Q22" s="49"/>
      <c r="R22" s="49"/>
      <c r="S22" s="49"/>
      <c r="T22" s="49"/>
      <c r="U22" s="49"/>
    </row>
    <row r="23" spans="1:21" x14ac:dyDescent="0.2">
      <c r="A23" s="10"/>
      <c r="B23" s="11"/>
      <c r="C23" s="11"/>
      <c r="D23" s="11"/>
      <c r="E23" s="12"/>
      <c r="F23" s="13"/>
      <c r="G23" s="30"/>
      <c r="P23" s="49"/>
      <c r="Q23" s="49"/>
      <c r="R23" s="49"/>
      <c r="S23" s="49"/>
      <c r="T23" s="49"/>
      <c r="U23" s="49"/>
    </row>
    <row r="24" spans="1:21" x14ac:dyDescent="0.2">
      <c r="A24" s="10" t="s">
        <v>57</v>
      </c>
      <c r="B24" s="14">
        <v>20868</v>
      </c>
      <c r="C24" s="14">
        <v>0</v>
      </c>
      <c r="D24" s="11">
        <v>20868</v>
      </c>
      <c r="E24" s="11">
        <v>20868</v>
      </c>
      <c r="F24" s="11">
        <v>0</v>
      </c>
      <c r="G24" s="30">
        <v>20868</v>
      </c>
      <c r="P24" s="49"/>
      <c r="Q24" s="49"/>
      <c r="R24" s="49"/>
      <c r="S24" s="49"/>
      <c r="T24" s="49"/>
      <c r="U24" s="49"/>
    </row>
    <row r="25" spans="1:21" x14ac:dyDescent="0.2">
      <c r="A25" s="10"/>
      <c r="B25" s="11"/>
      <c r="C25" s="11"/>
      <c r="D25" s="12"/>
      <c r="E25" s="12"/>
      <c r="F25" s="13"/>
      <c r="G25" s="30"/>
      <c r="P25" s="49"/>
      <c r="Q25" s="49"/>
      <c r="R25" s="49"/>
      <c r="S25" s="49"/>
      <c r="T25" s="49"/>
      <c r="U25" s="49"/>
    </row>
    <row r="26" spans="1:21" x14ac:dyDescent="0.2">
      <c r="A26" s="5" t="s">
        <v>15</v>
      </c>
      <c r="B26" s="7">
        <v>23437</v>
      </c>
      <c r="C26" s="7">
        <v>10947</v>
      </c>
      <c r="D26" s="8">
        <v>34384</v>
      </c>
      <c r="E26" s="8">
        <v>23437</v>
      </c>
      <c r="F26" s="8">
        <v>10947</v>
      </c>
      <c r="G26" s="23">
        <v>34384</v>
      </c>
      <c r="P26" s="49"/>
      <c r="Q26" s="49"/>
      <c r="R26" s="49"/>
      <c r="S26" s="49"/>
      <c r="T26" s="49"/>
      <c r="U26" s="49"/>
    </row>
    <row r="27" spans="1:21" x14ac:dyDescent="0.2">
      <c r="A27" s="5" t="s">
        <v>16</v>
      </c>
      <c r="B27" s="7">
        <v>23570</v>
      </c>
      <c r="C27" s="7">
        <v>10852</v>
      </c>
      <c r="D27" s="8">
        <v>34422</v>
      </c>
      <c r="E27" s="8">
        <v>23570</v>
      </c>
      <c r="F27" s="8">
        <v>10852</v>
      </c>
      <c r="G27" s="23">
        <v>34422</v>
      </c>
      <c r="P27" s="49"/>
      <c r="Q27" s="49"/>
      <c r="R27" s="49"/>
      <c r="S27" s="49"/>
      <c r="T27" s="49"/>
      <c r="U27" s="49"/>
    </row>
    <row r="28" spans="1:21" x14ac:dyDescent="0.2">
      <c r="A28" s="5" t="s">
        <v>17</v>
      </c>
      <c r="B28" s="7">
        <v>34125</v>
      </c>
      <c r="C28" s="7">
        <v>15089</v>
      </c>
      <c r="D28" s="8">
        <v>49214</v>
      </c>
      <c r="E28" s="8">
        <v>34125</v>
      </c>
      <c r="F28" s="8">
        <v>15089</v>
      </c>
      <c r="G28" s="23">
        <v>49214</v>
      </c>
      <c r="P28" s="49"/>
      <c r="Q28" s="49"/>
      <c r="R28" s="49"/>
      <c r="S28" s="49"/>
      <c r="T28" s="49"/>
      <c r="U28" s="49"/>
    </row>
    <row r="29" spans="1:21" x14ac:dyDescent="0.2">
      <c r="A29" s="10" t="s">
        <v>58</v>
      </c>
      <c r="B29" s="11">
        <v>81132</v>
      </c>
      <c r="C29" s="11">
        <v>36888</v>
      </c>
      <c r="D29" s="11">
        <v>118020</v>
      </c>
      <c r="E29" s="11">
        <v>81132</v>
      </c>
      <c r="F29" s="11">
        <v>36888</v>
      </c>
      <c r="G29" s="27">
        <v>118020</v>
      </c>
      <c r="P29" s="49"/>
      <c r="Q29" s="49"/>
      <c r="R29" s="49"/>
      <c r="S29" s="49"/>
      <c r="T29" s="49"/>
      <c r="U29" s="49"/>
    </row>
    <row r="30" spans="1:21" x14ac:dyDescent="0.2">
      <c r="A30" s="10"/>
      <c r="B30" s="11"/>
      <c r="C30" s="11"/>
      <c r="D30" s="11"/>
      <c r="E30" s="12"/>
      <c r="F30" s="13"/>
      <c r="G30" s="30"/>
      <c r="P30" s="49"/>
      <c r="Q30" s="49"/>
      <c r="R30" s="49"/>
      <c r="S30" s="49"/>
      <c r="T30" s="49"/>
      <c r="U30" s="49"/>
    </row>
    <row r="31" spans="1:21" x14ac:dyDescent="0.2">
      <c r="A31" s="5" t="s">
        <v>18</v>
      </c>
      <c r="B31" s="7">
        <v>15302</v>
      </c>
      <c r="C31" s="7">
        <v>4702</v>
      </c>
      <c r="D31" s="8">
        <v>20004</v>
      </c>
      <c r="E31" s="8">
        <v>15302</v>
      </c>
      <c r="F31" s="8">
        <v>4702</v>
      </c>
      <c r="G31" s="23">
        <v>20004</v>
      </c>
      <c r="P31" s="49"/>
      <c r="Q31" s="49"/>
      <c r="R31" s="49"/>
      <c r="S31" s="49"/>
      <c r="T31" s="49"/>
      <c r="U31" s="49"/>
    </row>
    <row r="32" spans="1:21" x14ac:dyDescent="0.2">
      <c r="A32" s="5" t="s">
        <v>19</v>
      </c>
      <c r="B32" s="7">
        <v>13760</v>
      </c>
      <c r="C32" s="7">
        <v>3699</v>
      </c>
      <c r="D32" s="8">
        <v>17459</v>
      </c>
      <c r="E32" s="8">
        <v>13760</v>
      </c>
      <c r="F32" s="8">
        <v>3699</v>
      </c>
      <c r="G32" s="23">
        <v>17459</v>
      </c>
      <c r="P32" s="49"/>
      <c r="Q32" s="49"/>
      <c r="R32" s="49"/>
      <c r="S32" s="49"/>
      <c r="T32" s="49"/>
      <c r="U32" s="49"/>
    </row>
    <row r="33" spans="1:21" x14ac:dyDescent="0.2">
      <c r="A33" s="5" t="s">
        <v>20</v>
      </c>
      <c r="B33" s="7">
        <v>28870</v>
      </c>
      <c r="C33" s="7">
        <v>4949</v>
      </c>
      <c r="D33" s="8">
        <v>33819</v>
      </c>
      <c r="E33" s="8">
        <v>28870</v>
      </c>
      <c r="F33" s="8">
        <v>4949</v>
      </c>
      <c r="G33" s="23">
        <v>33819</v>
      </c>
      <c r="P33" s="49"/>
      <c r="Q33" s="49"/>
      <c r="R33" s="49"/>
      <c r="S33" s="49"/>
      <c r="T33" s="49"/>
      <c r="U33" s="49"/>
    </row>
    <row r="34" spans="1:21" x14ac:dyDescent="0.2">
      <c r="A34" s="5" t="s">
        <v>21</v>
      </c>
      <c r="B34" s="7">
        <v>43239</v>
      </c>
      <c r="C34" s="7">
        <v>3664</v>
      </c>
      <c r="D34" s="8">
        <v>46903</v>
      </c>
      <c r="E34" s="8">
        <v>43239</v>
      </c>
      <c r="F34" s="8">
        <v>3664</v>
      </c>
      <c r="G34" s="23">
        <v>46903</v>
      </c>
      <c r="P34" s="49"/>
      <c r="Q34" s="49"/>
      <c r="R34" s="49"/>
      <c r="S34" s="49"/>
      <c r="T34" s="49"/>
      <c r="U34" s="49"/>
    </row>
    <row r="35" spans="1:21" x14ac:dyDescent="0.2">
      <c r="A35" s="10" t="s">
        <v>59</v>
      </c>
      <c r="B35" s="11">
        <v>101171</v>
      </c>
      <c r="C35" s="11">
        <v>17014</v>
      </c>
      <c r="D35" s="11">
        <v>118185</v>
      </c>
      <c r="E35" s="11">
        <v>101171</v>
      </c>
      <c r="F35" s="11">
        <v>17014</v>
      </c>
      <c r="G35" s="27">
        <v>118185</v>
      </c>
      <c r="P35" s="49"/>
      <c r="Q35" s="49"/>
      <c r="R35" s="49"/>
      <c r="S35" s="49"/>
      <c r="T35" s="49"/>
      <c r="U35" s="49"/>
    </row>
    <row r="36" spans="1:21" x14ac:dyDescent="0.2">
      <c r="A36" s="10"/>
      <c r="B36" s="11"/>
      <c r="C36" s="11"/>
      <c r="D36" s="12"/>
      <c r="E36" s="12"/>
      <c r="F36" s="13"/>
      <c r="G36" s="30"/>
      <c r="P36" s="49"/>
      <c r="Q36" s="49"/>
      <c r="R36" s="49"/>
      <c r="S36" s="49"/>
      <c r="T36" s="49"/>
      <c r="U36" s="49"/>
    </row>
    <row r="37" spans="1:21" x14ac:dyDescent="0.2">
      <c r="A37" s="10" t="s">
        <v>60</v>
      </c>
      <c r="B37" s="14">
        <v>1824</v>
      </c>
      <c r="C37" s="14">
        <v>8581</v>
      </c>
      <c r="D37" s="11">
        <v>10405</v>
      </c>
      <c r="E37" s="11">
        <v>1824</v>
      </c>
      <c r="F37" s="11">
        <v>8581</v>
      </c>
      <c r="G37" s="30">
        <v>10405</v>
      </c>
      <c r="P37" s="49"/>
      <c r="Q37" s="49"/>
      <c r="R37" s="49"/>
      <c r="S37" s="49"/>
      <c r="T37" s="49"/>
      <c r="U37" s="49"/>
    </row>
    <row r="38" spans="1:21" x14ac:dyDescent="0.2">
      <c r="A38" s="10"/>
      <c r="B38" s="11"/>
      <c r="C38" s="11"/>
      <c r="D38" s="12"/>
      <c r="E38" s="12"/>
      <c r="F38" s="13"/>
      <c r="G38" s="30"/>
      <c r="P38" s="49"/>
      <c r="Q38" s="49"/>
      <c r="R38" s="49"/>
      <c r="S38" s="49"/>
      <c r="T38" s="49"/>
      <c r="U38" s="49"/>
    </row>
    <row r="39" spans="1:21" x14ac:dyDescent="0.2">
      <c r="A39" s="5" t="s">
        <v>22</v>
      </c>
      <c r="B39" s="7">
        <v>9127</v>
      </c>
      <c r="C39" s="7">
        <v>0</v>
      </c>
      <c r="D39" s="8">
        <v>9127</v>
      </c>
      <c r="E39" s="8">
        <v>9127</v>
      </c>
      <c r="F39" s="8">
        <v>0</v>
      </c>
      <c r="G39" s="23">
        <v>9127</v>
      </c>
      <c r="P39" s="49"/>
      <c r="Q39" s="49"/>
      <c r="R39" s="49"/>
      <c r="S39" s="49"/>
      <c r="T39" s="49"/>
      <c r="U39" s="49"/>
    </row>
    <row r="40" spans="1:21" x14ac:dyDescent="0.2">
      <c r="A40" s="5" t="s">
        <v>23</v>
      </c>
      <c r="B40" s="7">
        <v>22530</v>
      </c>
      <c r="C40" s="7">
        <v>0</v>
      </c>
      <c r="D40" s="8">
        <v>22530</v>
      </c>
      <c r="E40" s="8">
        <v>22530</v>
      </c>
      <c r="F40" s="8">
        <v>0</v>
      </c>
      <c r="G40" s="23">
        <v>22530</v>
      </c>
      <c r="P40" s="49"/>
      <c r="Q40" s="49"/>
      <c r="R40" s="49"/>
      <c r="S40" s="49"/>
      <c r="T40" s="49"/>
      <c r="U40" s="49"/>
    </row>
    <row r="41" spans="1:21" x14ac:dyDescent="0.2">
      <c r="A41" s="5" t="s">
        <v>24</v>
      </c>
      <c r="B41" s="7">
        <v>51240</v>
      </c>
      <c r="C41" s="7">
        <v>0</v>
      </c>
      <c r="D41" s="8">
        <v>51240</v>
      </c>
      <c r="E41" s="8">
        <v>51240</v>
      </c>
      <c r="F41" s="8">
        <v>0</v>
      </c>
      <c r="G41" s="23">
        <v>51240</v>
      </c>
      <c r="P41" s="49"/>
      <c r="Q41" s="49"/>
      <c r="R41" s="49"/>
      <c r="S41" s="49"/>
      <c r="T41" s="49"/>
      <c r="U41" s="49"/>
    </row>
    <row r="42" spans="1:21" x14ac:dyDescent="0.2">
      <c r="A42" s="5" t="s">
        <v>25</v>
      </c>
      <c r="B42" s="7">
        <v>8975</v>
      </c>
      <c r="C42" s="7">
        <v>0</v>
      </c>
      <c r="D42" s="8">
        <v>8975</v>
      </c>
      <c r="E42" s="8">
        <v>8975</v>
      </c>
      <c r="F42" s="8">
        <v>0</v>
      </c>
      <c r="G42" s="23">
        <v>8975</v>
      </c>
      <c r="P42" s="49"/>
      <c r="Q42" s="49"/>
      <c r="R42" s="49"/>
      <c r="S42" s="49"/>
      <c r="T42" s="49"/>
      <c r="U42" s="49"/>
    </row>
    <row r="43" spans="1:21" x14ac:dyDescent="0.2">
      <c r="A43" s="5" t="s">
        <v>26</v>
      </c>
      <c r="B43" s="7">
        <v>277263</v>
      </c>
      <c r="C43" s="7">
        <v>0</v>
      </c>
      <c r="D43" s="8">
        <v>277263</v>
      </c>
      <c r="E43" s="8">
        <v>277263</v>
      </c>
      <c r="F43" s="8">
        <v>0</v>
      </c>
      <c r="G43" s="23">
        <v>277263</v>
      </c>
      <c r="P43" s="49"/>
      <c r="Q43" s="49"/>
      <c r="R43" s="49"/>
      <c r="S43" s="49"/>
      <c r="T43" s="49"/>
      <c r="U43" s="49"/>
    </row>
    <row r="44" spans="1:21" x14ac:dyDescent="0.2">
      <c r="A44" s="5" t="s">
        <v>27</v>
      </c>
      <c r="B44" s="7">
        <v>9732</v>
      </c>
      <c r="C44" s="7">
        <v>0</v>
      </c>
      <c r="D44" s="8">
        <v>9732</v>
      </c>
      <c r="E44" s="8">
        <v>9732</v>
      </c>
      <c r="F44" s="8">
        <v>0</v>
      </c>
      <c r="G44" s="23">
        <v>9732</v>
      </c>
      <c r="P44" s="49"/>
      <c r="Q44" s="49"/>
      <c r="R44" s="49"/>
      <c r="S44" s="49"/>
      <c r="T44" s="49"/>
      <c r="U44" s="49"/>
    </row>
    <row r="45" spans="1:21" x14ac:dyDescent="0.2">
      <c r="A45" s="5" t="s">
        <v>28</v>
      </c>
      <c r="B45" s="7">
        <v>9589</v>
      </c>
      <c r="C45" s="7">
        <v>0</v>
      </c>
      <c r="D45" s="8">
        <v>9589</v>
      </c>
      <c r="E45" s="8">
        <v>9589</v>
      </c>
      <c r="F45" s="8">
        <v>0</v>
      </c>
      <c r="G45" s="23">
        <v>9589</v>
      </c>
      <c r="P45" s="49"/>
      <c r="Q45" s="49"/>
      <c r="R45" s="49"/>
      <c r="S45" s="49"/>
      <c r="T45" s="49"/>
      <c r="U45" s="49"/>
    </row>
    <row r="46" spans="1:21" x14ac:dyDescent="0.2">
      <c r="A46" s="5" t="s">
        <v>29</v>
      </c>
      <c r="B46" s="7">
        <v>4193</v>
      </c>
      <c r="C46" s="7">
        <v>0</v>
      </c>
      <c r="D46" s="8">
        <v>4193</v>
      </c>
      <c r="E46" s="8">
        <v>4193</v>
      </c>
      <c r="F46" s="8">
        <v>0</v>
      </c>
      <c r="G46" s="23">
        <v>4193</v>
      </c>
      <c r="P46" s="49"/>
      <c r="Q46" s="49"/>
      <c r="R46" s="49"/>
      <c r="S46" s="49"/>
      <c r="T46" s="49"/>
      <c r="U46" s="49"/>
    </row>
    <row r="47" spans="1:21" x14ac:dyDescent="0.2">
      <c r="A47" s="5" t="s">
        <v>30</v>
      </c>
      <c r="B47" s="7">
        <v>36769</v>
      </c>
      <c r="C47" s="7">
        <v>0</v>
      </c>
      <c r="D47" s="8">
        <v>36769</v>
      </c>
      <c r="E47" s="8">
        <v>36769</v>
      </c>
      <c r="F47" s="8">
        <v>0</v>
      </c>
      <c r="G47" s="23">
        <v>36769</v>
      </c>
      <c r="P47" s="49"/>
      <c r="Q47" s="49"/>
      <c r="R47" s="49"/>
      <c r="S47" s="49"/>
      <c r="T47" s="49"/>
      <c r="U47" s="49"/>
    </row>
    <row r="48" spans="1:21" x14ac:dyDescent="0.2">
      <c r="A48" s="10" t="s">
        <v>61</v>
      </c>
      <c r="B48" s="11">
        <v>429418</v>
      </c>
      <c r="C48" s="11">
        <v>0</v>
      </c>
      <c r="D48" s="11">
        <v>429418</v>
      </c>
      <c r="E48" s="11">
        <v>429418</v>
      </c>
      <c r="F48" s="11">
        <v>0</v>
      </c>
      <c r="G48" s="27">
        <v>429418</v>
      </c>
      <c r="P48" s="49"/>
      <c r="Q48" s="49"/>
      <c r="R48" s="49"/>
      <c r="S48" s="49"/>
      <c r="T48" s="49"/>
      <c r="U48" s="49"/>
    </row>
    <row r="49" spans="1:21" x14ac:dyDescent="0.2">
      <c r="A49" s="10"/>
      <c r="B49" s="11"/>
      <c r="C49" s="11"/>
      <c r="D49" s="11"/>
      <c r="E49" s="12"/>
      <c r="F49" s="13"/>
      <c r="G49" s="30"/>
      <c r="P49" s="49"/>
      <c r="Q49" s="49"/>
      <c r="R49" s="49"/>
      <c r="S49" s="49"/>
      <c r="T49" s="49"/>
      <c r="U49" s="49"/>
    </row>
    <row r="50" spans="1:21" x14ac:dyDescent="0.2">
      <c r="A50" s="10" t="s">
        <v>62</v>
      </c>
      <c r="B50" s="14">
        <v>8916</v>
      </c>
      <c r="C50" s="14">
        <v>3820</v>
      </c>
      <c r="D50" s="11">
        <v>12736</v>
      </c>
      <c r="E50" s="11">
        <v>8916</v>
      </c>
      <c r="F50" s="11">
        <v>3820</v>
      </c>
      <c r="G50" s="30">
        <v>12736</v>
      </c>
      <c r="P50" s="49"/>
      <c r="Q50" s="49"/>
      <c r="R50" s="49"/>
      <c r="S50" s="49"/>
      <c r="T50" s="49"/>
      <c r="U50" s="49"/>
    </row>
    <row r="51" spans="1:21" x14ac:dyDescent="0.2">
      <c r="A51" s="10"/>
      <c r="B51" s="11"/>
      <c r="C51" s="11"/>
      <c r="D51" s="11"/>
      <c r="E51" s="12"/>
      <c r="F51" s="13"/>
      <c r="G51" s="30"/>
      <c r="P51" s="49"/>
      <c r="Q51" s="49"/>
      <c r="R51" s="49"/>
      <c r="S51" s="49"/>
      <c r="T51" s="49"/>
      <c r="U51" s="49"/>
    </row>
    <row r="52" spans="1:21" x14ac:dyDescent="0.2">
      <c r="A52" s="5" t="s">
        <v>31</v>
      </c>
      <c r="B52" s="7">
        <v>43222</v>
      </c>
      <c r="C52" s="7">
        <v>546</v>
      </c>
      <c r="D52" s="8">
        <v>43768</v>
      </c>
      <c r="E52" s="8">
        <v>43222</v>
      </c>
      <c r="F52" s="8">
        <v>546</v>
      </c>
      <c r="G52" s="23">
        <v>43768</v>
      </c>
      <c r="P52" s="49"/>
      <c r="Q52" s="49"/>
      <c r="R52" s="49"/>
      <c r="S52" s="49"/>
      <c r="T52" s="49"/>
      <c r="U52" s="49"/>
    </row>
    <row r="53" spans="1:21" x14ac:dyDescent="0.2">
      <c r="A53" s="5" t="s">
        <v>32</v>
      </c>
      <c r="B53" s="7">
        <v>25345</v>
      </c>
      <c r="C53" s="7">
        <v>7439</v>
      </c>
      <c r="D53" s="8">
        <v>32784</v>
      </c>
      <c r="E53" s="8">
        <v>25345</v>
      </c>
      <c r="F53" s="8">
        <v>7439</v>
      </c>
      <c r="G53" s="23">
        <v>32784</v>
      </c>
      <c r="P53" s="49"/>
      <c r="Q53" s="49"/>
      <c r="R53" s="49"/>
      <c r="S53" s="49"/>
      <c r="T53" s="49"/>
      <c r="U53" s="49"/>
    </row>
    <row r="54" spans="1:21" x14ac:dyDescent="0.2">
      <c r="A54" s="5" t="s">
        <v>33</v>
      </c>
      <c r="B54" s="7">
        <v>37368</v>
      </c>
      <c r="C54" s="7">
        <v>5107</v>
      </c>
      <c r="D54" s="8">
        <v>42475</v>
      </c>
      <c r="E54" s="8">
        <v>37368</v>
      </c>
      <c r="F54" s="8">
        <v>5107</v>
      </c>
      <c r="G54" s="23">
        <v>42475</v>
      </c>
      <c r="P54" s="49"/>
      <c r="Q54" s="49"/>
      <c r="R54" s="49"/>
      <c r="S54" s="49"/>
      <c r="T54" s="49"/>
      <c r="U54" s="49"/>
    </row>
    <row r="55" spans="1:21" x14ac:dyDescent="0.2">
      <c r="A55" s="5" t="s">
        <v>34</v>
      </c>
      <c r="B55" s="7">
        <v>39055</v>
      </c>
      <c r="C55" s="7">
        <v>0</v>
      </c>
      <c r="D55" s="8">
        <v>39055</v>
      </c>
      <c r="E55" s="8">
        <v>39055</v>
      </c>
      <c r="F55" s="8">
        <v>0</v>
      </c>
      <c r="G55" s="23">
        <v>39055</v>
      </c>
      <c r="P55" s="49"/>
      <c r="Q55" s="49"/>
      <c r="R55" s="49"/>
      <c r="S55" s="49"/>
      <c r="T55" s="49"/>
      <c r="U55" s="49"/>
    </row>
    <row r="56" spans="1:21" x14ac:dyDescent="0.2">
      <c r="A56" s="5" t="s">
        <v>35</v>
      </c>
      <c r="B56" s="7">
        <v>20476</v>
      </c>
      <c r="C56" s="7">
        <v>7454</v>
      </c>
      <c r="D56" s="8">
        <v>27930</v>
      </c>
      <c r="E56" s="8">
        <v>20476</v>
      </c>
      <c r="F56" s="8">
        <v>7454</v>
      </c>
      <c r="G56" s="23">
        <v>27930</v>
      </c>
      <c r="P56" s="49"/>
      <c r="Q56" s="49"/>
      <c r="R56" s="49"/>
      <c r="S56" s="49"/>
      <c r="T56" s="49"/>
      <c r="U56" s="49"/>
    </row>
    <row r="57" spans="1:21" x14ac:dyDescent="0.2">
      <c r="A57" s="10" t="s">
        <v>63</v>
      </c>
      <c r="B57" s="11">
        <v>165466</v>
      </c>
      <c r="C57" s="11">
        <v>20546</v>
      </c>
      <c r="D57" s="11">
        <v>186012</v>
      </c>
      <c r="E57" s="11">
        <v>165466</v>
      </c>
      <c r="F57" s="11">
        <v>20546</v>
      </c>
      <c r="G57" s="27">
        <v>186012</v>
      </c>
      <c r="P57" s="49"/>
      <c r="Q57" s="49"/>
      <c r="R57" s="49"/>
      <c r="S57" s="49"/>
      <c r="T57" s="49"/>
      <c r="U57" s="49"/>
    </row>
    <row r="58" spans="1:21" x14ac:dyDescent="0.2">
      <c r="A58" s="10"/>
      <c r="B58" s="11"/>
      <c r="C58" s="11"/>
      <c r="D58" s="12"/>
      <c r="E58" s="12"/>
      <c r="F58" s="13"/>
      <c r="G58" s="30"/>
      <c r="P58" s="49"/>
      <c r="Q58" s="49"/>
      <c r="R58" s="49"/>
      <c r="S58" s="49"/>
      <c r="T58" s="49"/>
      <c r="U58" s="49"/>
    </row>
    <row r="59" spans="1:21" x14ac:dyDescent="0.2">
      <c r="A59" s="5" t="s">
        <v>36</v>
      </c>
      <c r="B59" s="7">
        <v>50951</v>
      </c>
      <c r="C59" s="7">
        <v>515</v>
      </c>
      <c r="D59" s="8">
        <v>51466</v>
      </c>
      <c r="E59" s="8">
        <v>50951</v>
      </c>
      <c r="F59" s="8">
        <v>515</v>
      </c>
      <c r="G59" s="23">
        <v>51466</v>
      </c>
      <c r="P59" s="49"/>
      <c r="Q59" s="49"/>
      <c r="R59" s="49"/>
      <c r="S59" s="49"/>
      <c r="T59" s="49"/>
      <c r="U59" s="49"/>
    </row>
    <row r="60" spans="1:21" x14ac:dyDescent="0.2">
      <c r="A60" s="5" t="s">
        <v>37</v>
      </c>
      <c r="B60" s="7">
        <v>83293</v>
      </c>
      <c r="C60" s="7">
        <v>0</v>
      </c>
      <c r="D60" s="8">
        <v>83293</v>
      </c>
      <c r="E60" s="8">
        <v>83293</v>
      </c>
      <c r="F60" s="8">
        <v>0</v>
      </c>
      <c r="G60" s="23">
        <v>83293</v>
      </c>
      <c r="P60" s="49"/>
      <c r="Q60" s="49"/>
      <c r="R60" s="49"/>
      <c r="S60" s="49"/>
      <c r="T60" s="49"/>
      <c r="U60" s="49"/>
    </row>
    <row r="61" spans="1:21" x14ac:dyDescent="0.2">
      <c r="A61" s="5" t="s">
        <v>38</v>
      </c>
      <c r="B61" s="7">
        <v>224997</v>
      </c>
      <c r="C61" s="7">
        <v>902</v>
      </c>
      <c r="D61" s="8">
        <v>225899</v>
      </c>
      <c r="E61" s="8">
        <v>224997</v>
      </c>
      <c r="F61" s="8">
        <v>902</v>
      </c>
      <c r="G61" s="23">
        <v>225899</v>
      </c>
      <c r="P61" s="49"/>
      <c r="Q61" s="49"/>
      <c r="R61" s="49"/>
      <c r="S61" s="49"/>
      <c r="T61" s="49"/>
      <c r="U61" s="49"/>
    </row>
    <row r="62" spans="1:21" x14ac:dyDescent="0.2">
      <c r="A62" s="10" t="s">
        <v>64</v>
      </c>
      <c r="B62" s="11">
        <v>359241</v>
      </c>
      <c r="C62" s="11">
        <v>1417</v>
      </c>
      <c r="D62" s="11">
        <v>360658</v>
      </c>
      <c r="E62" s="11">
        <v>359241</v>
      </c>
      <c r="F62" s="11">
        <v>1417</v>
      </c>
      <c r="G62" s="27">
        <v>360658</v>
      </c>
      <c r="P62" s="49"/>
      <c r="Q62" s="49"/>
      <c r="R62" s="49"/>
      <c r="S62" s="49"/>
      <c r="T62" s="49"/>
      <c r="U62" s="49"/>
    </row>
    <row r="63" spans="1:21" x14ac:dyDescent="0.2">
      <c r="A63" s="10"/>
      <c r="B63" s="11"/>
      <c r="C63" s="11"/>
      <c r="D63" s="11"/>
      <c r="E63" s="12"/>
      <c r="F63" s="13"/>
      <c r="G63" s="30"/>
      <c r="P63" s="49"/>
      <c r="Q63" s="49"/>
      <c r="R63" s="49"/>
      <c r="S63" s="49"/>
      <c r="T63" s="49"/>
      <c r="U63" s="49"/>
    </row>
    <row r="64" spans="1:21" x14ac:dyDescent="0.2">
      <c r="A64" s="10" t="s">
        <v>65</v>
      </c>
      <c r="B64" s="14">
        <v>66028.86</v>
      </c>
      <c r="C64" s="14">
        <v>34155</v>
      </c>
      <c r="D64" s="11">
        <v>100183.86</v>
      </c>
      <c r="E64" s="11">
        <v>66028.86</v>
      </c>
      <c r="F64" s="11">
        <v>34155</v>
      </c>
      <c r="G64" s="30">
        <v>100183.86</v>
      </c>
      <c r="P64" s="49"/>
      <c r="Q64" s="49"/>
      <c r="R64" s="49"/>
      <c r="S64" s="49"/>
      <c r="T64" s="49"/>
      <c r="U64" s="49"/>
    </row>
    <row r="65" spans="1:21" x14ac:dyDescent="0.2">
      <c r="A65" s="10"/>
      <c r="B65" s="11"/>
      <c r="C65" s="11"/>
      <c r="D65" s="11"/>
      <c r="E65" s="12"/>
      <c r="F65" s="13"/>
      <c r="G65" s="30"/>
      <c r="P65" s="49"/>
      <c r="Q65" s="49"/>
      <c r="R65" s="49"/>
      <c r="S65" s="49"/>
      <c r="T65" s="49"/>
      <c r="U65" s="49"/>
    </row>
    <row r="66" spans="1:21" x14ac:dyDescent="0.2">
      <c r="A66" s="5" t="s">
        <v>39</v>
      </c>
      <c r="B66" s="7">
        <v>317753</v>
      </c>
      <c r="C66" s="7">
        <v>10863</v>
      </c>
      <c r="D66" s="8">
        <v>328616</v>
      </c>
      <c r="E66" s="8">
        <v>317753</v>
      </c>
      <c r="F66" s="8">
        <v>10863</v>
      </c>
      <c r="G66" s="23">
        <v>328616</v>
      </c>
      <c r="P66" s="49"/>
      <c r="Q66" s="49"/>
      <c r="R66" s="49"/>
      <c r="S66" s="49"/>
      <c r="T66" s="49"/>
      <c r="U66" s="49"/>
    </row>
    <row r="67" spans="1:21" x14ac:dyDescent="0.2">
      <c r="A67" s="5" t="s">
        <v>40</v>
      </c>
      <c r="B67" s="7">
        <v>276223</v>
      </c>
      <c r="C67" s="7">
        <v>18965</v>
      </c>
      <c r="D67" s="8">
        <v>295188</v>
      </c>
      <c r="E67" s="8">
        <v>276223</v>
      </c>
      <c r="F67" s="8">
        <v>18965</v>
      </c>
      <c r="G67" s="23">
        <v>295188</v>
      </c>
      <c r="P67" s="49"/>
      <c r="Q67" s="49"/>
      <c r="R67" s="49"/>
      <c r="S67" s="49"/>
      <c r="T67" s="49"/>
      <c r="U67" s="49"/>
    </row>
    <row r="68" spans="1:21" x14ac:dyDescent="0.2">
      <c r="A68" s="10" t="s">
        <v>66</v>
      </c>
      <c r="B68" s="11">
        <v>593976</v>
      </c>
      <c r="C68" s="11">
        <v>29828</v>
      </c>
      <c r="D68" s="11">
        <v>623804</v>
      </c>
      <c r="E68" s="11">
        <v>593976</v>
      </c>
      <c r="F68" s="11">
        <v>29828</v>
      </c>
      <c r="G68" s="27">
        <v>623804</v>
      </c>
      <c r="P68" s="49"/>
      <c r="Q68" s="49"/>
      <c r="R68" s="49"/>
      <c r="S68" s="49"/>
      <c r="T68" s="49"/>
      <c r="U68" s="49"/>
    </row>
    <row r="69" spans="1:21" x14ac:dyDescent="0.2">
      <c r="A69" s="10"/>
      <c r="B69" s="11"/>
      <c r="C69" s="11"/>
      <c r="D69" s="11"/>
      <c r="E69" s="12"/>
      <c r="F69" s="13"/>
      <c r="G69" s="30"/>
      <c r="P69" s="49"/>
      <c r="Q69" s="49"/>
      <c r="R69" s="49"/>
      <c r="S69" s="49"/>
      <c r="T69" s="49"/>
      <c r="U69" s="49"/>
    </row>
    <row r="70" spans="1:21" x14ac:dyDescent="0.2">
      <c r="A70" s="5" t="s">
        <v>41</v>
      </c>
      <c r="B70" s="7">
        <v>150000</v>
      </c>
      <c r="C70" s="7">
        <v>520</v>
      </c>
      <c r="D70" s="8">
        <v>150520</v>
      </c>
      <c r="E70" s="8">
        <v>150000</v>
      </c>
      <c r="F70" s="8">
        <v>520</v>
      </c>
      <c r="G70" s="23">
        <v>150520</v>
      </c>
      <c r="P70" s="49"/>
      <c r="Q70" s="49"/>
      <c r="R70" s="49"/>
      <c r="S70" s="49"/>
      <c r="T70" s="49"/>
      <c r="U70" s="49"/>
    </row>
    <row r="71" spans="1:21" x14ac:dyDescent="0.2">
      <c r="A71" s="5" t="s">
        <v>42</v>
      </c>
      <c r="B71" s="7">
        <v>43958</v>
      </c>
      <c r="C71" s="7">
        <v>2342</v>
      </c>
      <c r="D71" s="8">
        <v>46300</v>
      </c>
      <c r="E71" s="8">
        <v>43958</v>
      </c>
      <c r="F71" s="8">
        <v>2342</v>
      </c>
      <c r="G71" s="23">
        <v>46300</v>
      </c>
      <c r="P71" s="49"/>
      <c r="Q71" s="49"/>
      <c r="R71" s="49"/>
      <c r="S71" s="49"/>
      <c r="T71" s="49"/>
      <c r="U71" s="49"/>
    </row>
    <row r="72" spans="1:21" x14ac:dyDescent="0.2">
      <c r="A72" s="5" t="s">
        <v>43</v>
      </c>
      <c r="B72" s="7">
        <v>52504</v>
      </c>
      <c r="C72" s="7">
        <v>679</v>
      </c>
      <c r="D72" s="8">
        <v>53183</v>
      </c>
      <c r="E72" s="8">
        <v>52504</v>
      </c>
      <c r="F72" s="8">
        <v>679</v>
      </c>
      <c r="G72" s="23">
        <v>53183</v>
      </c>
      <c r="P72" s="49"/>
      <c r="Q72" s="49"/>
      <c r="R72" s="49"/>
      <c r="S72" s="49"/>
      <c r="T72" s="49"/>
      <c r="U72" s="49"/>
    </row>
    <row r="73" spans="1:21" x14ac:dyDescent="0.2">
      <c r="A73" s="5" t="s">
        <v>44</v>
      </c>
      <c r="B73" s="7">
        <v>55865</v>
      </c>
      <c r="C73" s="7">
        <v>2298</v>
      </c>
      <c r="D73" s="8">
        <v>58163</v>
      </c>
      <c r="E73" s="8">
        <v>55865</v>
      </c>
      <c r="F73" s="8">
        <v>2298</v>
      </c>
      <c r="G73" s="23">
        <v>58163</v>
      </c>
      <c r="P73" s="49"/>
      <c r="Q73" s="49"/>
      <c r="R73" s="49"/>
      <c r="S73" s="49"/>
      <c r="T73" s="49"/>
      <c r="U73" s="49"/>
    </row>
    <row r="74" spans="1:21" x14ac:dyDescent="0.2">
      <c r="A74" s="5" t="s">
        <v>45</v>
      </c>
      <c r="B74" s="7">
        <v>71624</v>
      </c>
      <c r="C74" s="7">
        <v>3915</v>
      </c>
      <c r="D74" s="8">
        <v>75539</v>
      </c>
      <c r="E74" s="8">
        <v>71624</v>
      </c>
      <c r="F74" s="8">
        <v>3915</v>
      </c>
      <c r="G74" s="23">
        <v>75539</v>
      </c>
      <c r="P74" s="49"/>
      <c r="Q74" s="49"/>
      <c r="R74" s="49"/>
      <c r="S74" s="49"/>
      <c r="T74" s="49"/>
      <c r="U74" s="49"/>
    </row>
    <row r="75" spans="1:21" x14ac:dyDescent="0.2">
      <c r="A75" s="5" t="s">
        <v>46</v>
      </c>
      <c r="B75" s="7">
        <v>36162.5</v>
      </c>
      <c r="C75" s="7">
        <v>2715.5</v>
      </c>
      <c r="D75" s="8">
        <v>38878</v>
      </c>
      <c r="E75" s="8">
        <v>36162.5</v>
      </c>
      <c r="F75" s="8">
        <v>2715.5</v>
      </c>
      <c r="G75" s="23">
        <v>38878</v>
      </c>
      <c r="P75" s="49"/>
      <c r="Q75" s="49"/>
      <c r="R75" s="49"/>
      <c r="S75" s="49"/>
      <c r="T75" s="49"/>
      <c r="U75" s="49"/>
    </row>
    <row r="76" spans="1:21" x14ac:dyDescent="0.2">
      <c r="A76" s="5" t="s">
        <v>47</v>
      </c>
      <c r="B76" s="7">
        <v>102018</v>
      </c>
      <c r="C76" s="7">
        <v>2709</v>
      </c>
      <c r="D76" s="8">
        <v>104727</v>
      </c>
      <c r="E76" s="8">
        <v>102018</v>
      </c>
      <c r="F76" s="8">
        <v>2709</v>
      </c>
      <c r="G76" s="23">
        <v>104727</v>
      </c>
      <c r="P76" s="49"/>
      <c r="Q76" s="49"/>
      <c r="R76" s="49"/>
      <c r="S76" s="49"/>
      <c r="T76" s="49"/>
      <c r="U76" s="49"/>
    </row>
    <row r="77" spans="1:21" x14ac:dyDescent="0.2">
      <c r="A77" s="5" t="s">
        <v>48</v>
      </c>
      <c r="B77" s="7">
        <v>96003</v>
      </c>
      <c r="C77" s="7">
        <v>1023</v>
      </c>
      <c r="D77" s="8">
        <v>97026</v>
      </c>
      <c r="E77" s="8">
        <v>96003</v>
      </c>
      <c r="F77" s="8">
        <v>1023</v>
      </c>
      <c r="G77" s="23">
        <v>97026</v>
      </c>
      <c r="P77" s="49"/>
      <c r="Q77" s="49"/>
      <c r="R77" s="49"/>
      <c r="S77" s="49"/>
      <c r="T77" s="49"/>
      <c r="U77" s="49"/>
    </row>
    <row r="78" spans="1:21" x14ac:dyDescent="0.2">
      <c r="A78" s="10" t="s">
        <v>67</v>
      </c>
      <c r="B78" s="11">
        <v>608134.5</v>
      </c>
      <c r="C78" s="11">
        <v>16201.5</v>
      </c>
      <c r="D78" s="11">
        <v>624336</v>
      </c>
      <c r="E78" s="11">
        <v>608134.5</v>
      </c>
      <c r="F78" s="11">
        <v>16201.5</v>
      </c>
      <c r="G78" s="27">
        <v>624336</v>
      </c>
      <c r="P78" s="49"/>
      <c r="Q78" s="49"/>
      <c r="R78" s="49"/>
      <c r="S78" s="49"/>
      <c r="T78" s="49"/>
      <c r="U78" s="49"/>
    </row>
    <row r="79" spans="1:21" x14ac:dyDescent="0.2">
      <c r="A79" s="10"/>
      <c r="B79" s="11"/>
      <c r="C79" s="12"/>
      <c r="D79" s="11"/>
      <c r="E79" s="12"/>
      <c r="F79" s="13"/>
      <c r="G79" s="30"/>
      <c r="P79" s="49"/>
      <c r="Q79" s="49"/>
      <c r="R79" s="49"/>
      <c r="S79" s="49"/>
      <c r="T79" s="49"/>
      <c r="U79" s="49"/>
    </row>
    <row r="80" spans="1:21" x14ac:dyDescent="0.2">
      <c r="A80" s="5" t="s">
        <v>49</v>
      </c>
      <c r="B80" s="7">
        <v>12067</v>
      </c>
      <c r="C80" s="7">
        <v>0</v>
      </c>
      <c r="D80" s="8">
        <v>12067</v>
      </c>
      <c r="E80" s="8">
        <v>12067</v>
      </c>
      <c r="F80" s="8">
        <v>0</v>
      </c>
      <c r="G80" s="23">
        <v>12067</v>
      </c>
      <c r="P80" s="49"/>
      <c r="Q80" s="49"/>
      <c r="R80" s="49"/>
      <c r="S80" s="49"/>
      <c r="T80" s="49"/>
      <c r="U80" s="49"/>
    </row>
    <row r="81" spans="1:21" x14ac:dyDescent="0.2">
      <c r="A81" s="5" t="s">
        <v>50</v>
      </c>
      <c r="B81" s="7">
        <v>25788</v>
      </c>
      <c r="C81" s="7">
        <v>0</v>
      </c>
      <c r="D81" s="8">
        <v>25788</v>
      </c>
      <c r="E81" s="8">
        <v>17978</v>
      </c>
      <c r="F81" s="8">
        <v>0</v>
      </c>
      <c r="G81" s="23">
        <v>17978</v>
      </c>
      <c r="P81" s="49"/>
      <c r="Q81" s="49"/>
      <c r="R81" s="49"/>
      <c r="S81" s="49"/>
      <c r="T81" s="49"/>
      <c r="U81" s="49"/>
    </row>
    <row r="82" spans="1:21" x14ac:dyDescent="0.2">
      <c r="A82" s="10" t="s">
        <v>68</v>
      </c>
      <c r="B82" s="11">
        <v>37855</v>
      </c>
      <c r="C82" s="11">
        <v>0</v>
      </c>
      <c r="D82" s="11">
        <v>37855</v>
      </c>
      <c r="E82" s="11">
        <v>30045</v>
      </c>
      <c r="F82" s="11">
        <v>0</v>
      </c>
      <c r="G82" s="27">
        <v>30045</v>
      </c>
      <c r="P82" s="49"/>
      <c r="Q82" s="49"/>
      <c r="R82" s="49"/>
      <c r="S82" s="49"/>
      <c r="T82" s="49"/>
      <c r="U82" s="49"/>
    </row>
    <row r="83" spans="1:21" x14ac:dyDescent="0.2">
      <c r="A83" s="10"/>
      <c r="B83" s="15"/>
      <c r="C83" s="12"/>
      <c r="D83" s="11"/>
      <c r="E83" s="12"/>
      <c r="F83" s="13"/>
      <c r="G83" s="30"/>
      <c r="P83" s="49"/>
      <c r="Q83" s="49"/>
      <c r="R83" s="49"/>
      <c r="S83" s="49"/>
      <c r="T83" s="49"/>
      <c r="U83" s="49"/>
    </row>
    <row r="84" spans="1:21" ht="13.5" thickBot="1" x14ac:dyDescent="0.25">
      <c r="A84" s="18" t="s">
        <v>51</v>
      </c>
      <c r="B84" s="19">
        <v>2697866.3600000003</v>
      </c>
      <c r="C84" s="19">
        <v>207104.5</v>
      </c>
      <c r="D84" s="19">
        <v>2904970.8600000003</v>
      </c>
      <c r="E84" s="19">
        <v>2690056.3600000003</v>
      </c>
      <c r="F84" s="19">
        <v>207104.5</v>
      </c>
      <c r="G84" s="34">
        <v>2897160.8600000003</v>
      </c>
      <c r="P84" s="49"/>
      <c r="Q84" s="49"/>
      <c r="R84" s="49"/>
      <c r="S84" s="49"/>
      <c r="T84" s="49"/>
      <c r="U84" s="49"/>
    </row>
    <row r="85" spans="1:21" ht="15" x14ac:dyDescent="0.2">
      <c r="A85" s="20"/>
      <c r="G85" s="21"/>
    </row>
  </sheetData>
  <mergeCells count="4"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zoomScaleNormal="100" workbookViewId="0">
      <selection activeCell="O34" sqref="O34"/>
    </sheetView>
  </sheetViews>
  <sheetFormatPr baseColWidth="10" defaultColWidth="11.42578125" defaultRowHeight="12.75" x14ac:dyDescent="0.2"/>
  <cols>
    <col min="1" max="1" width="24.85546875" style="2" customWidth="1"/>
    <col min="2" max="2" width="13.5703125" style="2" customWidth="1"/>
    <col min="3" max="3" width="15.140625" style="2" customWidth="1"/>
    <col min="4" max="4" width="13.85546875" style="2" customWidth="1"/>
    <col min="5" max="5" width="13.7109375" style="2" customWidth="1"/>
    <col min="6" max="6" width="14" style="2" customWidth="1"/>
    <col min="7" max="7" width="16" style="2" customWidth="1"/>
    <col min="8" max="16384" width="11.42578125" style="2"/>
  </cols>
  <sheetData>
    <row r="1" spans="1:21" s="1" customFormat="1" ht="18" x14ac:dyDescent="0.25">
      <c r="A1" s="42" t="s">
        <v>0</v>
      </c>
      <c r="B1" s="42"/>
      <c r="C1" s="42"/>
      <c r="D1" s="42"/>
      <c r="E1" s="42"/>
      <c r="F1" s="42"/>
      <c r="G1" s="42"/>
    </row>
    <row r="3" spans="1:21" ht="15" x14ac:dyDescent="0.25">
      <c r="A3" s="43" t="s">
        <v>69</v>
      </c>
      <c r="B3" s="43"/>
      <c r="C3" s="43"/>
      <c r="D3" s="43"/>
      <c r="E3" s="43"/>
      <c r="F3" s="43"/>
      <c r="G3" s="43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40" t="s">
        <v>1</v>
      </c>
      <c r="B5" s="47" t="s">
        <v>2</v>
      </c>
      <c r="C5" s="45"/>
      <c r="D5" s="46"/>
      <c r="E5" s="47" t="s">
        <v>3</v>
      </c>
      <c r="F5" s="45"/>
      <c r="G5" s="48"/>
    </row>
    <row r="6" spans="1:21" s="4" customFormat="1" ht="28.5" customHeight="1" thickBot="1" x14ac:dyDescent="0.25">
      <c r="A6" s="41" t="s">
        <v>4</v>
      </c>
      <c r="B6" s="38" t="s">
        <v>5</v>
      </c>
      <c r="C6" s="38" t="s">
        <v>6</v>
      </c>
      <c r="D6" s="38" t="s">
        <v>7</v>
      </c>
      <c r="E6" s="38" t="s">
        <v>5</v>
      </c>
      <c r="F6" s="38" t="s">
        <v>6</v>
      </c>
      <c r="G6" s="39" t="s">
        <v>7</v>
      </c>
    </row>
    <row r="7" spans="1:21" x14ac:dyDescent="0.2">
      <c r="A7" s="5" t="s">
        <v>8</v>
      </c>
      <c r="B7" s="22">
        <v>278.512</v>
      </c>
      <c r="C7" s="23">
        <v>14.231</v>
      </c>
      <c r="D7" s="24">
        <v>292.74299999999999</v>
      </c>
      <c r="E7" s="25">
        <v>12.184899999999999</v>
      </c>
      <c r="F7" s="25">
        <v>0.81320000000000003</v>
      </c>
      <c r="G7" s="26">
        <v>12.998099999999999</v>
      </c>
      <c r="P7" s="50"/>
      <c r="Q7" s="50"/>
      <c r="R7" s="50"/>
      <c r="S7" s="50"/>
      <c r="T7" s="50"/>
      <c r="U7" s="50">
        <f t="shared" ref="Q7:U7" si="0">G7-N7</f>
        <v>12.998099999999999</v>
      </c>
    </row>
    <row r="8" spans="1:21" x14ac:dyDescent="0.2">
      <c r="A8" s="5" t="s">
        <v>9</v>
      </c>
      <c r="B8" s="23">
        <v>516.36</v>
      </c>
      <c r="C8" s="23">
        <v>73.134</v>
      </c>
      <c r="D8" s="24">
        <v>589.49400000000003</v>
      </c>
      <c r="E8" s="24">
        <v>24.096799999999998</v>
      </c>
      <c r="F8" s="24">
        <v>6.0945</v>
      </c>
      <c r="G8" s="23">
        <v>30.191299999999998</v>
      </c>
      <c r="P8" s="50"/>
      <c r="Q8" s="50"/>
      <c r="R8" s="50"/>
      <c r="S8" s="50"/>
      <c r="T8" s="50"/>
      <c r="U8" s="50">
        <f t="shared" ref="U8:U71" si="1">G8-N8</f>
        <v>30.191299999999998</v>
      </c>
    </row>
    <row r="9" spans="1:21" x14ac:dyDescent="0.2">
      <c r="A9" s="5" t="s">
        <v>10</v>
      </c>
      <c r="B9" s="23">
        <v>1055.97</v>
      </c>
      <c r="C9" s="23">
        <v>6.0350000000000001</v>
      </c>
      <c r="D9" s="24">
        <v>1062.0050000000001</v>
      </c>
      <c r="E9" s="24">
        <v>49.278599999999997</v>
      </c>
      <c r="F9" s="24">
        <v>0.48280000000000001</v>
      </c>
      <c r="G9" s="23">
        <v>49.761399999999995</v>
      </c>
      <c r="P9" s="50"/>
      <c r="Q9" s="50"/>
      <c r="R9" s="50"/>
      <c r="S9" s="50"/>
      <c r="T9" s="50"/>
      <c r="U9" s="50">
        <f t="shared" si="1"/>
        <v>49.761399999999995</v>
      </c>
    </row>
    <row r="10" spans="1:21" x14ac:dyDescent="0.2">
      <c r="A10" s="5" t="s">
        <v>11</v>
      </c>
      <c r="B10" s="23">
        <v>340.875</v>
      </c>
      <c r="C10" s="23">
        <v>0.51600000000000001</v>
      </c>
      <c r="D10" s="24">
        <v>341.39100000000002</v>
      </c>
      <c r="E10" s="24">
        <v>15.907499999999999</v>
      </c>
      <c r="F10" s="24">
        <v>3.44E-2</v>
      </c>
      <c r="G10" s="23">
        <v>15.941899999999999</v>
      </c>
      <c r="P10" s="50"/>
      <c r="Q10" s="50"/>
      <c r="R10" s="50"/>
      <c r="S10" s="50"/>
      <c r="T10" s="50"/>
      <c r="U10" s="50">
        <f t="shared" si="1"/>
        <v>15.941899999999999</v>
      </c>
    </row>
    <row r="11" spans="1:21" x14ac:dyDescent="0.2">
      <c r="A11" s="10" t="s">
        <v>52</v>
      </c>
      <c r="B11" s="27">
        <v>2191.7170000000001</v>
      </c>
      <c r="C11" s="27">
        <v>93.915999999999997</v>
      </c>
      <c r="D11" s="27">
        <v>2285.6330000000003</v>
      </c>
      <c r="E11" s="27">
        <v>101.4678</v>
      </c>
      <c r="F11" s="27">
        <v>7.4249000000000001</v>
      </c>
      <c r="G11" s="27">
        <v>108.89269999999999</v>
      </c>
      <c r="P11" s="50"/>
      <c r="Q11" s="50"/>
      <c r="R11" s="50"/>
      <c r="S11" s="50"/>
      <c r="T11" s="50"/>
      <c r="U11" s="50">
        <f t="shared" si="1"/>
        <v>108.89269999999999</v>
      </c>
    </row>
    <row r="12" spans="1:21" x14ac:dyDescent="0.2">
      <c r="A12" s="10"/>
      <c r="B12" s="27"/>
      <c r="C12" s="28"/>
      <c r="D12" s="27"/>
      <c r="E12" s="28"/>
      <c r="F12" s="29"/>
      <c r="G12" s="30"/>
      <c r="P12" s="50"/>
      <c r="Q12" s="50"/>
      <c r="R12" s="50"/>
      <c r="S12" s="50"/>
      <c r="T12" s="50"/>
      <c r="U12" s="50">
        <f t="shared" si="1"/>
        <v>0</v>
      </c>
    </row>
    <row r="13" spans="1:21" x14ac:dyDescent="0.2">
      <c r="A13" s="10" t="s">
        <v>53</v>
      </c>
      <c r="B13" s="30">
        <v>470.1</v>
      </c>
      <c r="C13" s="30">
        <v>0</v>
      </c>
      <c r="D13" s="27">
        <v>470.1</v>
      </c>
      <c r="E13" s="27">
        <v>23.55</v>
      </c>
      <c r="F13" s="27">
        <v>0</v>
      </c>
      <c r="G13" s="30">
        <v>23.55</v>
      </c>
      <c r="P13" s="50"/>
      <c r="Q13" s="50"/>
      <c r="R13" s="50"/>
      <c r="S13" s="50"/>
      <c r="T13" s="50"/>
      <c r="U13" s="50">
        <f t="shared" si="1"/>
        <v>23.55</v>
      </c>
    </row>
    <row r="14" spans="1:21" x14ac:dyDescent="0.2">
      <c r="A14" s="10"/>
      <c r="B14" s="31"/>
      <c r="C14" s="32"/>
      <c r="D14" s="27"/>
      <c r="E14" s="32"/>
      <c r="F14" s="33"/>
      <c r="G14" s="30"/>
      <c r="P14" s="50"/>
      <c r="Q14" s="50"/>
      <c r="R14" s="50"/>
      <c r="S14" s="50"/>
      <c r="T14" s="50"/>
      <c r="U14" s="50">
        <f t="shared" si="1"/>
        <v>0</v>
      </c>
    </row>
    <row r="15" spans="1:21" x14ac:dyDescent="0.2">
      <c r="A15" s="10" t="s">
        <v>54</v>
      </c>
      <c r="B15" s="30">
        <v>70.763180000000006</v>
      </c>
      <c r="C15" s="30">
        <v>53.304279999999999</v>
      </c>
      <c r="D15" s="27">
        <v>124.06746000000001</v>
      </c>
      <c r="E15" s="27">
        <v>1.3573499999999998</v>
      </c>
      <c r="F15" s="27">
        <v>0.97678000000000009</v>
      </c>
      <c r="G15" s="30">
        <v>2.33413</v>
      </c>
      <c r="P15" s="50"/>
      <c r="Q15" s="50"/>
      <c r="R15" s="50"/>
      <c r="S15" s="50"/>
      <c r="T15" s="50"/>
      <c r="U15" s="50">
        <f t="shared" si="1"/>
        <v>2.33413</v>
      </c>
    </row>
    <row r="16" spans="1:21" x14ac:dyDescent="0.2">
      <c r="A16" s="10"/>
      <c r="B16" s="27"/>
      <c r="C16" s="28"/>
      <c r="D16" s="27"/>
      <c r="E16" s="28"/>
      <c r="F16" s="29"/>
      <c r="G16" s="30"/>
      <c r="P16" s="50"/>
      <c r="Q16" s="50"/>
      <c r="R16" s="50"/>
      <c r="S16" s="50"/>
      <c r="T16" s="50"/>
      <c r="U16" s="50">
        <f t="shared" si="1"/>
        <v>0</v>
      </c>
    </row>
    <row r="17" spans="1:21" x14ac:dyDescent="0.2">
      <c r="A17" s="5" t="s">
        <v>12</v>
      </c>
      <c r="B17" s="23">
        <v>2.5619999999999998</v>
      </c>
      <c r="C17" s="23">
        <v>40.554000000000002</v>
      </c>
      <c r="D17" s="24">
        <v>43.116</v>
      </c>
      <c r="E17" s="24">
        <v>0.25619999999999998</v>
      </c>
      <c r="F17" s="24">
        <v>2.2530000000000001</v>
      </c>
      <c r="G17" s="23">
        <v>2.5091999999999999</v>
      </c>
      <c r="P17" s="50"/>
      <c r="Q17" s="50"/>
      <c r="R17" s="50"/>
      <c r="S17" s="50"/>
      <c r="T17" s="50"/>
      <c r="U17" s="50">
        <f t="shared" si="1"/>
        <v>2.5091999999999999</v>
      </c>
    </row>
    <row r="18" spans="1:21" x14ac:dyDescent="0.2">
      <c r="A18" s="5" t="s">
        <v>13</v>
      </c>
      <c r="B18" s="23">
        <v>23.303999999999998</v>
      </c>
      <c r="C18" s="23">
        <v>80.14139999999999</v>
      </c>
      <c r="D18" s="24">
        <v>103.44539999999999</v>
      </c>
      <c r="E18" s="24">
        <v>1.1652</v>
      </c>
      <c r="F18" s="24">
        <v>1.4841</v>
      </c>
      <c r="G18" s="23">
        <v>2.6493000000000002</v>
      </c>
      <c r="P18" s="50"/>
      <c r="Q18" s="50"/>
      <c r="R18" s="50"/>
      <c r="S18" s="50"/>
      <c r="T18" s="50"/>
      <c r="U18" s="50">
        <f t="shared" si="1"/>
        <v>2.6493000000000002</v>
      </c>
    </row>
    <row r="19" spans="1:21" x14ac:dyDescent="0.2">
      <c r="A19" s="5" t="s">
        <v>14</v>
      </c>
      <c r="B19" s="23">
        <v>39.109199999999994</v>
      </c>
      <c r="C19" s="23">
        <v>22.306799999999999</v>
      </c>
      <c r="D19" s="24">
        <v>61.415999999999997</v>
      </c>
      <c r="E19" s="24">
        <v>1.5042</v>
      </c>
      <c r="F19" s="24">
        <v>0.57689999999999997</v>
      </c>
      <c r="G19" s="23">
        <v>2.0811000000000002</v>
      </c>
      <c r="P19" s="50"/>
      <c r="Q19" s="50"/>
      <c r="R19" s="50"/>
      <c r="S19" s="50"/>
      <c r="T19" s="50"/>
      <c r="U19" s="50">
        <f t="shared" si="1"/>
        <v>2.0811000000000002</v>
      </c>
    </row>
    <row r="20" spans="1:21" x14ac:dyDescent="0.2">
      <c r="A20" s="10" t="s">
        <v>55</v>
      </c>
      <c r="B20" s="27">
        <v>64.975200000000001</v>
      </c>
      <c r="C20" s="27">
        <v>143.00219999999999</v>
      </c>
      <c r="D20" s="27">
        <v>207.97739999999999</v>
      </c>
      <c r="E20" s="27">
        <v>2.9256000000000002</v>
      </c>
      <c r="F20" s="27">
        <v>4.3140000000000001</v>
      </c>
      <c r="G20" s="27">
        <v>7.2396000000000003</v>
      </c>
      <c r="P20" s="50"/>
      <c r="Q20" s="50"/>
      <c r="R20" s="50"/>
      <c r="S20" s="50"/>
      <c r="T20" s="50"/>
      <c r="U20" s="50">
        <f t="shared" si="1"/>
        <v>7.2396000000000003</v>
      </c>
    </row>
    <row r="21" spans="1:21" x14ac:dyDescent="0.2">
      <c r="A21" s="10"/>
      <c r="B21" s="27"/>
      <c r="C21" s="27"/>
      <c r="D21" s="27"/>
      <c r="E21" s="28"/>
      <c r="F21" s="29"/>
      <c r="G21" s="30"/>
      <c r="P21" s="50"/>
      <c r="Q21" s="50"/>
      <c r="R21" s="50"/>
      <c r="S21" s="50"/>
      <c r="T21" s="50"/>
      <c r="U21" s="50">
        <f t="shared" si="1"/>
        <v>0</v>
      </c>
    </row>
    <row r="22" spans="1:21" x14ac:dyDescent="0.2">
      <c r="A22" s="10" t="s">
        <v>56</v>
      </c>
      <c r="B22" s="30">
        <v>141.49289999999999</v>
      </c>
      <c r="C22" s="30">
        <v>12.652199999999999</v>
      </c>
      <c r="D22" s="27">
        <v>154.14509999999999</v>
      </c>
      <c r="E22" s="27">
        <v>2.2067700000000001</v>
      </c>
      <c r="F22" s="27">
        <v>0.51678000000000002</v>
      </c>
      <c r="G22" s="30">
        <v>2.7235500000000004</v>
      </c>
      <c r="P22" s="50"/>
      <c r="Q22" s="50"/>
      <c r="R22" s="50"/>
      <c r="S22" s="50"/>
      <c r="T22" s="50"/>
      <c r="U22" s="50">
        <f t="shared" si="1"/>
        <v>2.7235500000000004</v>
      </c>
    </row>
    <row r="23" spans="1:21" x14ac:dyDescent="0.2">
      <c r="A23" s="10"/>
      <c r="B23" s="27"/>
      <c r="C23" s="27"/>
      <c r="D23" s="27"/>
      <c r="E23" s="28"/>
      <c r="F23" s="29"/>
      <c r="G23" s="30"/>
      <c r="P23" s="50"/>
      <c r="Q23" s="50"/>
      <c r="R23" s="50"/>
      <c r="S23" s="50"/>
      <c r="T23" s="50"/>
      <c r="U23" s="50">
        <f t="shared" si="1"/>
        <v>0</v>
      </c>
    </row>
    <row r="24" spans="1:21" x14ac:dyDescent="0.2">
      <c r="A24" s="10" t="s">
        <v>57</v>
      </c>
      <c r="B24" s="30">
        <v>72.203279999999992</v>
      </c>
      <c r="C24" s="30">
        <v>0</v>
      </c>
      <c r="D24" s="27">
        <v>72.203279999999992</v>
      </c>
      <c r="E24" s="27">
        <v>4.1736000000000004</v>
      </c>
      <c r="F24" s="27">
        <v>0</v>
      </c>
      <c r="G24" s="30">
        <v>4.1736000000000004</v>
      </c>
      <c r="P24" s="50"/>
      <c r="Q24" s="50"/>
      <c r="R24" s="50"/>
      <c r="S24" s="50"/>
      <c r="T24" s="50"/>
      <c r="U24" s="50">
        <f t="shared" si="1"/>
        <v>4.1736000000000004</v>
      </c>
    </row>
    <row r="25" spans="1:21" x14ac:dyDescent="0.2">
      <c r="A25" s="10"/>
      <c r="B25" s="27"/>
      <c r="C25" s="27"/>
      <c r="D25" s="28"/>
      <c r="E25" s="28"/>
      <c r="F25" s="29"/>
      <c r="G25" s="30"/>
      <c r="P25" s="50"/>
      <c r="Q25" s="50"/>
      <c r="R25" s="50"/>
      <c r="S25" s="50"/>
      <c r="T25" s="50"/>
      <c r="U25" s="50">
        <f t="shared" si="1"/>
        <v>0</v>
      </c>
    </row>
    <row r="26" spans="1:21" x14ac:dyDescent="0.2">
      <c r="A26" s="5" t="s">
        <v>15</v>
      </c>
      <c r="B26" s="23">
        <v>180.511774</v>
      </c>
      <c r="C26" s="23">
        <v>67.542990000000003</v>
      </c>
      <c r="D26" s="24">
        <v>248.05476400000001</v>
      </c>
      <c r="E26" s="24">
        <v>30.843092000000002</v>
      </c>
      <c r="F26" s="24">
        <v>5.2545599999999997</v>
      </c>
      <c r="G26" s="23">
        <v>36.097652000000004</v>
      </c>
      <c r="P26" s="50"/>
      <c r="Q26" s="50"/>
      <c r="R26" s="50"/>
      <c r="S26" s="50"/>
      <c r="T26" s="50"/>
      <c r="U26" s="50">
        <f t="shared" si="1"/>
        <v>36.097652000000004</v>
      </c>
    </row>
    <row r="27" spans="1:21" x14ac:dyDescent="0.2">
      <c r="A27" s="5" t="s">
        <v>16</v>
      </c>
      <c r="B27" s="23">
        <v>136.94169999999997</v>
      </c>
      <c r="C27" s="23">
        <v>32.555999999999997</v>
      </c>
      <c r="D27" s="24">
        <v>169.49769999999995</v>
      </c>
      <c r="E27" s="24">
        <v>20.906590000000001</v>
      </c>
      <c r="F27" s="24">
        <v>2.4959600000000002</v>
      </c>
      <c r="G27" s="23">
        <v>23.402550000000002</v>
      </c>
      <c r="P27" s="50"/>
      <c r="Q27" s="50"/>
      <c r="R27" s="50"/>
      <c r="S27" s="50"/>
      <c r="T27" s="50"/>
      <c r="U27" s="50">
        <f t="shared" si="1"/>
        <v>23.402550000000002</v>
      </c>
    </row>
    <row r="28" spans="1:21" x14ac:dyDescent="0.2">
      <c r="A28" s="5" t="s">
        <v>17</v>
      </c>
      <c r="B28" s="23">
        <v>325.72312499999998</v>
      </c>
      <c r="C28" s="23">
        <v>77.104790000000008</v>
      </c>
      <c r="D28" s="24">
        <v>402.82791499999996</v>
      </c>
      <c r="E28" s="24">
        <v>48.1845</v>
      </c>
      <c r="F28" s="24">
        <v>10.562299999999999</v>
      </c>
      <c r="G28" s="23">
        <v>58.7468</v>
      </c>
      <c r="P28" s="50"/>
      <c r="Q28" s="50"/>
      <c r="R28" s="50"/>
      <c r="S28" s="50"/>
      <c r="T28" s="50"/>
      <c r="U28" s="50">
        <f t="shared" si="1"/>
        <v>58.7468</v>
      </c>
    </row>
    <row r="29" spans="1:21" x14ac:dyDescent="0.2">
      <c r="A29" s="10" t="s">
        <v>58</v>
      </c>
      <c r="B29" s="27">
        <v>643.1765989999999</v>
      </c>
      <c r="C29" s="27">
        <v>177.20377999999999</v>
      </c>
      <c r="D29" s="27">
        <v>820.38037899999995</v>
      </c>
      <c r="E29" s="27">
        <v>99.934182000000007</v>
      </c>
      <c r="F29" s="27">
        <v>18.312819999999999</v>
      </c>
      <c r="G29" s="27">
        <v>118.24700200000001</v>
      </c>
      <c r="P29" s="50"/>
      <c r="Q29" s="50"/>
      <c r="R29" s="50"/>
      <c r="S29" s="50"/>
      <c r="T29" s="50"/>
      <c r="U29" s="50">
        <f t="shared" si="1"/>
        <v>118.24700200000001</v>
      </c>
    </row>
    <row r="30" spans="1:21" x14ac:dyDescent="0.2">
      <c r="A30" s="10"/>
      <c r="B30" s="27"/>
      <c r="C30" s="27"/>
      <c r="D30" s="27"/>
      <c r="E30" s="28"/>
      <c r="F30" s="29"/>
      <c r="G30" s="30"/>
      <c r="P30" s="50"/>
      <c r="Q30" s="50"/>
      <c r="R30" s="50"/>
      <c r="S30" s="50"/>
      <c r="T30" s="50"/>
      <c r="U30" s="50">
        <f t="shared" si="1"/>
        <v>0</v>
      </c>
    </row>
    <row r="31" spans="1:21" x14ac:dyDescent="0.2">
      <c r="A31" s="5" t="s">
        <v>18</v>
      </c>
      <c r="B31" s="23">
        <v>245.59710000000001</v>
      </c>
      <c r="C31" s="23">
        <v>38.086199999999998</v>
      </c>
      <c r="D31" s="24">
        <v>283.68330000000003</v>
      </c>
      <c r="E31" s="24">
        <v>5.0496600000000003</v>
      </c>
      <c r="F31" s="24">
        <v>0.86987000000000003</v>
      </c>
      <c r="G31" s="23">
        <v>5.91953</v>
      </c>
      <c r="P31" s="50"/>
      <c r="Q31" s="50"/>
      <c r="R31" s="50"/>
      <c r="S31" s="50"/>
      <c r="T31" s="50"/>
      <c r="U31" s="50">
        <f t="shared" si="1"/>
        <v>5.91953</v>
      </c>
    </row>
    <row r="32" spans="1:21" x14ac:dyDescent="0.2">
      <c r="A32" s="5" t="s">
        <v>19</v>
      </c>
      <c r="B32" s="23">
        <v>256.62399999999997</v>
      </c>
      <c r="C32" s="23">
        <v>33.845849999999999</v>
      </c>
      <c r="D32" s="24">
        <v>290.46984999999995</v>
      </c>
      <c r="E32" s="24">
        <v>5.7103999999999999</v>
      </c>
      <c r="F32" s="24">
        <v>0.81377999999999995</v>
      </c>
      <c r="G32" s="23">
        <v>6.5241799999999994</v>
      </c>
      <c r="P32" s="50"/>
      <c r="Q32" s="50"/>
      <c r="R32" s="50"/>
      <c r="S32" s="50"/>
      <c r="T32" s="50"/>
      <c r="U32" s="50">
        <f t="shared" si="1"/>
        <v>6.5241799999999994</v>
      </c>
    </row>
    <row r="33" spans="1:21" x14ac:dyDescent="0.2">
      <c r="A33" s="5" t="s">
        <v>20</v>
      </c>
      <c r="B33" s="23">
        <v>459.03300000000002</v>
      </c>
      <c r="C33" s="23">
        <v>41.819049999999997</v>
      </c>
      <c r="D33" s="24">
        <v>500.85205000000002</v>
      </c>
      <c r="E33" s="24">
        <v>11.11495</v>
      </c>
      <c r="F33" s="24">
        <v>1.014545</v>
      </c>
      <c r="G33" s="23">
        <v>12.129495</v>
      </c>
      <c r="P33" s="50"/>
      <c r="Q33" s="50"/>
      <c r="R33" s="50"/>
      <c r="S33" s="50"/>
      <c r="T33" s="50"/>
      <c r="U33" s="50">
        <f t="shared" si="1"/>
        <v>12.129495</v>
      </c>
    </row>
    <row r="34" spans="1:21" x14ac:dyDescent="0.2">
      <c r="A34" s="5" t="s">
        <v>21</v>
      </c>
      <c r="B34" s="23">
        <v>817.21709999999996</v>
      </c>
      <c r="C34" s="23">
        <v>33.159200000000006</v>
      </c>
      <c r="D34" s="24">
        <v>850.37630000000001</v>
      </c>
      <c r="E34" s="24">
        <v>17.944184999999997</v>
      </c>
      <c r="F34" s="24">
        <v>0.7694399999999999</v>
      </c>
      <c r="G34" s="23">
        <v>18.713624999999997</v>
      </c>
      <c r="P34" s="50"/>
      <c r="Q34" s="50"/>
      <c r="R34" s="50"/>
      <c r="S34" s="50"/>
      <c r="T34" s="50"/>
      <c r="U34" s="50">
        <f t="shared" si="1"/>
        <v>18.713624999999997</v>
      </c>
    </row>
    <row r="35" spans="1:21" x14ac:dyDescent="0.2">
      <c r="A35" s="10" t="s">
        <v>59</v>
      </c>
      <c r="B35" s="27">
        <v>1778.4712</v>
      </c>
      <c r="C35" s="27">
        <v>146.91030000000001</v>
      </c>
      <c r="D35" s="27">
        <v>1925.3815</v>
      </c>
      <c r="E35" s="27">
        <v>39.819194999999993</v>
      </c>
      <c r="F35" s="27">
        <v>3.467635</v>
      </c>
      <c r="G35" s="27">
        <v>43.286829999999995</v>
      </c>
      <c r="P35" s="50"/>
      <c r="Q35" s="50"/>
      <c r="R35" s="50"/>
      <c r="S35" s="50"/>
      <c r="T35" s="50"/>
      <c r="U35" s="50">
        <f t="shared" si="1"/>
        <v>43.286829999999995</v>
      </c>
    </row>
    <row r="36" spans="1:21" x14ac:dyDescent="0.2">
      <c r="A36" s="10"/>
      <c r="B36" s="27"/>
      <c r="C36" s="27"/>
      <c r="D36" s="28"/>
      <c r="E36" s="28"/>
      <c r="F36" s="29"/>
      <c r="G36" s="30"/>
      <c r="P36" s="50"/>
      <c r="Q36" s="50"/>
      <c r="R36" s="50"/>
      <c r="S36" s="50"/>
      <c r="T36" s="50"/>
      <c r="U36" s="50">
        <f t="shared" si="1"/>
        <v>0</v>
      </c>
    </row>
    <row r="37" spans="1:21" x14ac:dyDescent="0.2">
      <c r="A37" s="10" t="s">
        <v>60</v>
      </c>
      <c r="B37" s="30">
        <v>20.975999999999999</v>
      </c>
      <c r="C37" s="30">
        <v>98.6815</v>
      </c>
      <c r="D37" s="27">
        <v>119.6575</v>
      </c>
      <c r="E37" s="27">
        <v>0.54719999999999991</v>
      </c>
      <c r="F37" s="27">
        <v>2.5742999999999996</v>
      </c>
      <c r="G37" s="30">
        <v>3.1214999999999993</v>
      </c>
      <c r="P37" s="50"/>
      <c r="Q37" s="50"/>
      <c r="R37" s="50"/>
      <c r="S37" s="50"/>
      <c r="T37" s="50"/>
      <c r="U37" s="50">
        <f t="shared" si="1"/>
        <v>3.1214999999999993</v>
      </c>
    </row>
    <row r="38" spans="1:21" x14ac:dyDescent="0.2">
      <c r="A38" s="10"/>
      <c r="B38" s="27"/>
      <c r="C38" s="27"/>
      <c r="D38" s="28"/>
      <c r="E38" s="28"/>
      <c r="F38" s="29"/>
      <c r="G38" s="30"/>
      <c r="P38" s="50"/>
      <c r="Q38" s="50"/>
      <c r="R38" s="50"/>
      <c r="S38" s="50"/>
      <c r="T38" s="50"/>
      <c r="U38" s="50">
        <f t="shared" si="1"/>
        <v>0</v>
      </c>
    </row>
    <row r="39" spans="1:21" x14ac:dyDescent="0.2">
      <c r="A39" s="5" t="s">
        <v>22</v>
      </c>
      <c r="B39" s="23">
        <v>73.016000000000005</v>
      </c>
      <c r="C39" s="23">
        <v>0</v>
      </c>
      <c r="D39" s="24">
        <v>73.016000000000005</v>
      </c>
      <c r="E39" s="24">
        <v>4.5635000000000003</v>
      </c>
      <c r="F39" s="24">
        <v>0</v>
      </c>
      <c r="G39" s="23">
        <v>4.5635000000000003</v>
      </c>
      <c r="P39" s="50"/>
      <c r="Q39" s="50"/>
      <c r="R39" s="50"/>
      <c r="S39" s="50"/>
      <c r="T39" s="50"/>
      <c r="U39" s="50">
        <f t="shared" si="1"/>
        <v>4.5635000000000003</v>
      </c>
    </row>
    <row r="40" spans="1:21" x14ac:dyDescent="0.2">
      <c r="A40" s="5" t="s">
        <v>23</v>
      </c>
      <c r="B40" s="23">
        <v>247.83</v>
      </c>
      <c r="C40" s="23">
        <v>0</v>
      </c>
      <c r="D40" s="24">
        <v>247.83</v>
      </c>
      <c r="E40" s="24">
        <v>6.7590000000000003</v>
      </c>
      <c r="F40" s="24">
        <v>0</v>
      </c>
      <c r="G40" s="23">
        <v>6.7590000000000003</v>
      </c>
      <c r="P40" s="50"/>
      <c r="Q40" s="50"/>
      <c r="R40" s="50"/>
      <c r="S40" s="50"/>
      <c r="T40" s="50"/>
      <c r="U40" s="50">
        <f t="shared" si="1"/>
        <v>6.7590000000000003</v>
      </c>
    </row>
    <row r="41" spans="1:21" x14ac:dyDescent="0.2">
      <c r="A41" s="5" t="s">
        <v>24</v>
      </c>
      <c r="B41" s="23">
        <v>153.72</v>
      </c>
      <c r="C41" s="23">
        <v>0</v>
      </c>
      <c r="D41" s="24">
        <v>153.72</v>
      </c>
      <c r="E41" s="24">
        <v>35.868000000000002</v>
      </c>
      <c r="F41" s="24">
        <v>0</v>
      </c>
      <c r="G41" s="23">
        <v>35.868000000000002</v>
      </c>
      <c r="P41" s="50"/>
      <c r="Q41" s="50"/>
      <c r="R41" s="50"/>
      <c r="S41" s="50"/>
      <c r="T41" s="50"/>
      <c r="U41" s="50">
        <f t="shared" si="1"/>
        <v>35.868000000000002</v>
      </c>
    </row>
    <row r="42" spans="1:21" x14ac:dyDescent="0.2">
      <c r="A42" s="5" t="s">
        <v>25</v>
      </c>
      <c r="B42" s="23">
        <v>77.185000000000002</v>
      </c>
      <c r="C42" s="23">
        <v>0</v>
      </c>
      <c r="D42" s="24">
        <v>77.185000000000002</v>
      </c>
      <c r="E42" s="24">
        <v>3.59</v>
      </c>
      <c r="F42" s="24">
        <v>0</v>
      </c>
      <c r="G42" s="23">
        <v>3.59</v>
      </c>
      <c r="P42" s="50"/>
      <c r="Q42" s="50"/>
      <c r="R42" s="50"/>
      <c r="S42" s="50"/>
      <c r="T42" s="50"/>
      <c r="U42" s="50">
        <f t="shared" si="1"/>
        <v>3.59</v>
      </c>
    </row>
    <row r="43" spans="1:21" x14ac:dyDescent="0.2">
      <c r="A43" s="5" t="s">
        <v>26</v>
      </c>
      <c r="B43" s="23">
        <v>1247.6835000000001</v>
      </c>
      <c r="C43" s="23">
        <v>0</v>
      </c>
      <c r="D43" s="24">
        <v>1247.6835000000001</v>
      </c>
      <c r="E43" s="24">
        <v>55.452600000000004</v>
      </c>
      <c r="F43" s="24">
        <v>0</v>
      </c>
      <c r="G43" s="23">
        <v>55.452600000000004</v>
      </c>
      <c r="P43" s="50"/>
      <c r="Q43" s="50"/>
      <c r="R43" s="50"/>
      <c r="S43" s="50"/>
      <c r="T43" s="50"/>
      <c r="U43" s="50">
        <f t="shared" si="1"/>
        <v>55.452600000000004</v>
      </c>
    </row>
    <row r="44" spans="1:21" x14ac:dyDescent="0.2">
      <c r="A44" s="5" t="s">
        <v>27</v>
      </c>
      <c r="B44" s="23">
        <v>121.65</v>
      </c>
      <c r="C44" s="23">
        <v>0</v>
      </c>
      <c r="D44" s="24">
        <v>121.65</v>
      </c>
      <c r="E44" s="24">
        <v>5.8391999999999999</v>
      </c>
      <c r="F44" s="24">
        <v>0</v>
      </c>
      <c r="G44" s="23">
        <v>5.8391999999999999</v>
      </c>
      <c r="P44" s="50"/>
      <c r="Q44" s="50"/>
      <c r="R44" s="50"/>
      <c r="S44" s="50"/>
      <c r="T44" s="50"/>
      <c r="U44" s="50">
        <f t="shared" si="1"/>
        <v>5.8391999999999999</v>
      </c>
    </row>
    <row r="45" spans="1:21" x14ac:dyDescent="0.2">
      <c r="A45" s="5" t="s">
        <v>28</v>
      </c>
      <c r="B45" s="23">
        <v>39.986129999999996</v>
      </c>
      <c r="C45" s="23">
        <v>0</v>
      </c>
      <c r="D45" s="24">
        <v>39.986129999999996</v>
      </c>
      <c r="E45" s="24">
        <v>1.24657</v>
      </c>
      <c r="F45" s="24">
        <v>0</v>
      </c>
      <c r="G45" s="23">
        <v>1.24657</v>
      </c>
      <c r="P45" s="50"/>
      <c r="Q45" s="50"/>
      <c r="R45" s="50"/>
      <c r="S45" s="50"/>
      <c r="T45" s="50"/>
      <c r="U45" s="50">
        <f t="shared" si="1"/>
        <v>1.24657</v>
      </c>
    </row>
    <row r="46" spans="1:21" x14ac:dyDescent="0.2">
      <c r="A46" s="5" t="s">
        <v>29</v>
      </c>
      <c r="B46" s="23">
        <v>50.316000000000003</v>
      </c>
      <c r="C46" s="23">
        <v>0</v>
      </c>
      <c r="D46" s="24">
        <v>50.316000000000003</v>
      </c>
      <c r="E46" s="24">
        <v>1.5094799999999999</v>
      </c>
      <c r="F46" s="24">
        <v>0</v>
      </c>
      <c r="G46" s="23">
        <v>1.5094799999999999</v>
      </c>
      <c r="P46" s="50"/>
      <c r="Q46" s="50"/>
      <c r="R46" s="50"/>
      <c r="S46" s="50"/>
      <c r="T46" s="50"/>
      <c r="U46" s="50">
        <f t="shared" si="1"/>
        <v>1.5094799999999999</v>
      </c>
    </row>
    <row r="47" spans="1:21" x14ac:dyDescent="0.2">
      <c r="A47" s="5" t="s">
        <v>30</v>
      </c>
      <c r="B47" s="23">
        <v>299.66735000000006</v>
      </c>
      <c r="C47" s="23">
        <v>0</v>
      </c>
      <c r="D47" s="24">
        <v>299.66735000000006</v>
      </c>
      <c r="E47" s="24">
        <v>13.236840000000001</v>
      </c>
      <c r="F47" s="24">
        <v>0</v>
      </c>
      <c r="G47" s="23">
        <v>13.236840000000001</v>
      </c>
      <c r="P47" s="50"/>
      <c r="Q47" s="50"/>
      <c r="R47" s="50"/>
      <c r="S47" s="50"/>
      <c r="T47" s="50"/>
      <c r="U47" s="50">
        <f t="shared" si="1"/>
        <v>13.236840000000001</v>
      </c>
    </row>
    <row r="48" spans="1:21" x14ac:dyDescent="0.2">
      <c r="A48" s="10" t="s">
        <v>61</v>
      </c>
      <c r="B48" s="27">
        <v>2311.0539800000001</v>
      </c>
      <c r="C48" s="27">
        <v>0</v>
      </c>
      <c r="D48" s="27">
        <v>2311.0539800000001</v>
      </c>
      <c r="E48" s="27">
        <v>128.06519000000003</v>
      </c>
      <c r="F48" s="27">
        <v>0</v>
      </c>
      <c r="G48" s="27">
        <v>128.06519000000003</v>
      </c>
      <c r="P48" s="50"/>
      <c r="Q48" s="50"/>
      <c r="R48" s="50"/>
      <c r="S48" s="50"/>
      <c r="T48" s="50"/>
      <c r="U48" s="50">
        <f t="shared" si="1"/>
        <v>128.06519000000003</v>
      </c>
    </row>
    <row r="49" spans="1:21" x14ac:dyDescent="0.2">
      <c r="A49" s="10"/>
      <c r="B49" s="27"/>
      <c r="C49" s="27"/>
      <c r="D49" s="27"/>
      <c r="E49" s="28"/>
      <c r="F49" s="29"/>
      <c r="G49" s="30"/>
      <c r="P49" s="50"/>
      <c r="Q49" s="50"/>
      <c r="R49" s="50"/>
      <c r="S49" s="50"/>
      <c r="T49" s="50"/>
      <c r="U49" s="50">
        <f t="shared" si="1"/>
        <v>0</v>
      </c>
    </row>
    <row r="50" spans="1:21" x14ac:dyDescent="0.2">
      <c r="A50" s="10" t="s">
        <v>62</v>
      </c>
      <c r="B50" s="30">
        <v>178.32</v>
      </c>
      <c r="C50" s="30">
        <v>45.84</v>
      </c>
      <c r="D50" s="27">
        <v>224.16</v>
      </c>
      <c r="E50" s="27">
        <v>6.2412000000000001</v>
      </c>
      <c r="F50" s="27">
        <v>3.82</v>
      </c>
      <c r="G50" s="30">
        <v>10.061199999999999</v>
      </c>
      <c r="P50" s="50"/>
      <c r="Q50" s="50"/>
      <c r="R50" s="50"/>
      <c r="S50" s="50"/>
      <c r="T50" s="50"/>
      <c r="U50" s="50">
        <f t="shared" si="1"/>
        <v>10.061199999999999</v>
      </c>
    </row>
    <row r="51" spans="1:21" x14ac:dyDescent="0.2">
      <c r="A51" s="10"/>
      <c r="B51" s="27"/>
      <c r="C51" s="27"/>
      <c r="D51" s="27"/>
      <c r="E51" s="28"/>
      <c r="F51" s="29"/>
      <c r="G51" s="30"/>
      <c r="P51" s="50"/>
      <c r="Q51" s="50"/>
      <c r="R51" s="50"/>
      <c r="S51" s="50"/>
      <c r="T51" s="50"/>
      <c r="U51" s="50">
        <f t="shared" si="1"/>
        <v>0</v>
      </c>
    </row>
    <row r="52" spans="1:21" x14ac:dyDescent="0.2">
      <c r="A52" s="5" t="s">
        <v>31</v>
      </c>
      <c r="B52" s="23">
        <v>648.33000000000004</v>
      </c>
      <c r="C52" s="23">
        <v>5.46</v>
      </c>
      <c r="D52" s="24">
        <v>653.79000000000008</v>
      </c>
      <c r="E52" s="24">
        <v>43.222000000000001</v>
      </c>
      <c r="F52" s="24">
        <v>0.43680000000000002</v>
      </c>
      <c r="G52" s="23">
        <v>43.658799999999999</v>
      </c>
      <c r="P52" s="50"/>
      <c r="Q52" s="50"/>
      <c r="R52" s="50"/>
      <c r="S52" s="50"/>
      <c r="T52" s="50"/>
      <c r="U52" s="50">
        <f t="shared" si="1"/>
        <v>43.658799999999999</v>
      </c>
    </row>
    <row r="53" spans="1:21" x14ac:dyDescent="0.2">
      <c r="A53" s="5" t="s">
        <v>32</v>
      </c>
      <c r="B53" s="23">
        <v>285.13125000000002</v>
      </c>
      <c r="C53" s="23">
        <v>52.816899999999997</v>
      </c>
      <c r="D53" s="24">
        <v>337.94815</v>
      </c>
      <c r="E53" s="24">
        <v>16.474250000000001</v>
      </c>
      <c r="F53" s="24">
        <v>2.9756000000000005</v>
      </c>
      <c r="G53" s="23">
        <v>19.449850000000001</v>
      </c>
      <c r="P53" s="50"/>
      <c r="Q53" s="50"/>
      <c r="R53" s="50"/>
      <c r="S53" s="50"/>
      <c r="T53" s="50"/>
      <c r="U53" s="50">
        <f t="shared" si="1"/>
        <v>19.449850000000001</v>
      </c>
    </row>
    <row r="54" spans="1:21" x14ac:dyDescent="0.2">
      <c r="A54" s="5" t="s">
        <v>33</v>
      </c>
      <c r="B54" s="23">
        <v>373.68</v>
      </c>
      <c r="C54" s="23">
        <v>35.749000000000002</v>
      </c>
      <c r="D54" s="24">
        <v>409.42900000000003</v>
      </c>
      <c r="E54" s="24">
        <v>7.4736000000000002</v>
      </c>
      <c r="F54" s="24">
        <v>0.51070000000000004</v>
      </c>
      <c r="G54" s="23">
        <v>7.9843000000000002</v>
      </c>
      <c r="P54" s="50"/>
      <c r="Q54" s="50"/>
      <c r="R54" s="50"/>
      <c r="S54" s="50"/>
      <c r="T54" s="50"/>
      <c r="U54" s="50">
        <f t="shared" si="1"/>
        <v>7.9843000000000002</v>
      </c>
    </row>
    <row r="55" spans="1:21" x14ac:dyDescent="0.2">
      <c r="A55" s="5" t="s">
        <v>34</v>
      </c>
      <c r="B55" s="23">
        <v>390.55</v>
      </c>
      <c r="C55" s="23">
        <v>0</v>
      </c>
      <c r="D55" s="24">
        <v>390.55</v>
      </c>
      <c r="E55" s="24">
        <v>11.7165</v>
      </c>
      <c r="F55" s="24">
        <v>0</v>
      </c>
      <c r="G55" s="23">
        <v>11.7165</v>
      </c>
      <c r="P55" s="50"/>
      <c r="Q55" s="50"/>
      <c r="R55" s="50"/>
      <c r="S55" s="50"/>
      <c r="T55" s="50"/>
      <c r="U55" s="50">
        <f t="shared" si="1"/>
        <v>11.7165</v>
      </c>
    </row>
    <row r="56" spans="1:21" x14ac:dyDescent="0.2">
      <c r="A56" s="5" t="s">
        <v>35</v>
      </c>
      <c r="B56" s="23">
        <v>204.76</v>
      </c>
      <c r="C56" s="23">
        <v>52.177999999999997</v>
      </c>
      <c r="D56" s="24">
        <v>256.93799999999999</v>
      </c>
      <c r="E56" s="24">
        <v>20.475999999999999</v>
      </c>
      <c r="F56" s="24">
        <v>5.2177999999999995</v>
      </c>
      <c r="G56" s="23">
        <v>25.6938</v>
      </c>
      <c r="P56" s="50"/>
      <c r="Q56" s="50"/>
      <c r="R56" s="50"/>
      <c r="S56" s="50"/>
      <c r="T56" s="50"/>
      <c r="U56" s="50">
        <f t="shared" si="1"/>
        <v>25.6938</v>
      </c>
    </row>
    <row r="57" spans="1:21" ht="13.5" customHeight="1" x14ac:dyDescent="0.2">
      <c r="A57" s="10" t="s">
        <v>63</v>
      </c>
      <c r="B57" s="27">
        <v>1902.4512500000001</v>
      </c>
      <c r="C57" s="27">
        <v>146.2039</v>
      </c>
      <c r="D57" s="27">
        <v>2048.65515</v>
      </c>
      <c r="E57" s="27">
        <v>99.362350000000006</v>
      </c>
      <c r="F57" s="27">
        <v>9.1409000000000002</v>
      </c>
      <c r="G57" s="27">
        <v>108.50324999999999</v>
      </c>
      <c r="P57" s="50"/>
      <c r="Q57" s="50"/>
      <c r="R57" s="50"/>
      <c r="S57" s="50"/>
      <c r="T57" s="50"/>
      <c r="U57" s="50">
        <f t="shared" si="1"/>
        <v>108.50324999999999</v>
      </c>
    </row>
    <row r="58" spans="1:21" x14ac:dyDescent="0.2">
      <c r="A58" s="10"/>
      <c r="B58" s="27"/>
      <c r="C58" s="27"/>
      <c r="D58" s="28"/>
      <c r="E58" s="28"/>
      <c r="F58" s="29"/>
      <c r="G58" s="30"/>
      <c r="P58" s="50"/>
      <c r="Q58" s="50"/>
      <c r="R58" s="50"/>
      <c r="S58" s="50"/>
      <c r="T58" s="50"/>
      <c r="U58" s="50">
        <f t="shared" si="1"/>
        <v>0</v>
      </c>
    </row>
    <row r="59" spans="1:21" x14ac:dyDescent="0.2">
      <c r="A59" s="5" t="s">
        <v>36</v>
      </c>
      <c r="B59" s="23">
        <v>509.51</v>
      </c>
      <c r="C59" s="23">
        <v>2.06</v>
      </c>
      <c r="D59" s="24">
        <v>511.57</v>
      </c>
      <c r="E59" s="24">
        <v>20.380400000000002</v>
      </c>
      <c r="F59" s="24">
        <v>0.20599999999999999</v>
      </c>
      <c r="G59" s="23">
        <v>20.586400000000001</v>
      </c>
      <c r="P59" s="50"/>
      <c r="Q59" s="50"/>
      <c r="R59" s="50"/>
      <c r="S59" s="50"/>
      <c r="T59" s="50"/>
      <c r="U59" s="50">
        <f t="shared" si="1"/>
        <v>20.586400000000001</v>
      </c>
    </row>
    <row r="60" spans="1:21" x14ac:dyDescent="0.2">
      <c r="A60" s="5" t="s">
        <v>37</v>
      </c>
      <c r="B60" s="23">
        <v>1041.1624999999999</v>
      </c>
      <c r="C60" s="23">
        <v>0</v>
      </c>
      <c r="D60" s="24">
        <v>1041.1624999999999</v>
      </c>
      <c r="E60" s="24">
        <v>43.728825000000008</v>
      </c>
      <c r="F60" s="24">
        <v>0</v>
      </c>
      <c r="G60" s="23">
        <v>43.728825000000008</v>
      </c>
      <c r="P60" s="50"/>
      <c r="Q60" s="50"/>
      <c r="R60" s="50"/>
      <c r="S60" s="50"/>
      <c r="T60" s="50"/>
      <c r="U60" s="50">
        <f t="shared" si="1"/>
        <v>43.728825000000008</v>
      </c>
    </row>
    <row r="61" spans="1:21" x14ac:dyDescent="0.2">
      <c r="A61" s="5" t="s">
        <v>38</v>
      </c>
      <c r="B61" s="23">
        <v>4274.9430000000002</v>
      </c>
      <c r="C61" s="23">
        <v>17.138000000000002</v>
      </c>
      <c r="D61" s="24">
        <v>4292.0810000000001</v>
      </c>
      <c r="E61" s="24">
        <v>224.99700000000001</v>
      </c>
      <c r="F61" s="24">
        <v>1.804</v>
      </c>
      <c r="G61" s="23">
        <v>226.80100000000002</v>
      </c>
      <c r="P61" s="50"/>
      <c r="Q61" s="50"/>
      <c r="R61" s="50"/>
      <c r="S61" s="50"/>
      <c r="T61" s="50"/>
      <c r="U61" s="50">
        <f t="shared" si="1"/>
        <v>226.80100000000002</v>
      </c>
    </row>
    <row r="62" spans="1:21" x14ac:dyDescent="0.2">
      <c r="A62" s="10" t="s">
        <v>64</v>
      </c>
      <c r="B62" s="27">
        <v>5825.6154999999999</v>
      </c>
      <c r="C62" s="27">
        <v>19.198</v>
      </c>
      <c r="D62" s="27">
        <v>5844.8135000000002</v>
      </c>
      <c r="E62" s="27">
        <v>289.10622499999999</v>
      </c>
      <c r="F62" s="27">
        <v>2.0100000000000002</v>
      </c>
      <c r="G62" s="27">
        <v>291.11622500000004</v>
      </c>
      <c r="P62" s="50"/>
      <c r="Q62" s="50"/>
      <c r="R62" s="50"/>
      <c r="S62" s="50"/>
      <c r="T62" s="50"/>
      <c r="U62" s="50">
        <f t="shared" si="1"/>
        <v>291.11622500000004</v>
      </c>
    </row>
    <row r="63" spans="1:21" x14ac:dyDescent="0.2">
      <c r="A63" s="10"/>
      <c r="B63" s="27"/>
      <c r="C63" s="27"/>
      <c r="D63" s="27"/>
      <c r="E63" s="28"/>
      <c r="F63" s="29"/>
      <c r="G63" s="30"/>
      <c r="P63" s="50"/>
      <c r="Q63" s="50"/>
      <c r="R63" s="50"/>
      <c r="S63" s="50"/>
      <c r="T63" s="50"/>
      <c r="U63" s="50">
        <f t="shared" si="1"/>
        <v>0</v>
      </c>
    </row>
    <row r="64" spans="1:21" x14ac:dyDescent="0.2">
      <c r="A64" s="10" t="s">
        <v>65</v>
      </c>
      <c r="B64" s="30">
        <v>667.51289999999995</v>
      </c>
      <c r="C64" s="30">
        <v>170.77500000000001</v>
      </c>
      <c r="D64" s="27">
        <v>838.28789999999992</v>
      </c>
      <c r="E64" s="27">
        <v>20.419100999999998</v>
      </c>
      <c r="F64" s="27">
        <v>10.246499999999999</v>
      </c>
      <c r="G64" s="30">
        <v>30.665600999999995</v>
      </c>
      <c r="P64" s="50"/>
      <c r="Q64" s="50"/>
      <c r="R64" s="50"/>
      <c r="S64" s="50"/>
      <c r="T64" s="50"/>
      <c r="U64" s="50">
        <f t="shared" si="1"/>
        <v>30.665600999999995</v>
      </c>
    </row>
    <row r="65" spans="1:21" x14ac:dyDescent="0.2">
      <c r="A65" s="10"/>
      <c r="B65" s="27"/>
      <c r="C65" s="27"/>
      <c r="D65" s="27"/>
      <c r="E65" s="28"/>
      <c r="F65" s="29"/>
      <c r="G65" s="30"/>
      <c r="P65" s="50"/>
      <c r="Q65" s="50"/>
      <c r="R65" s="50"/>
      <c r="S65" s="50"/>
      <c r="T65" s="50"/>
      <c r="U65" s="50">
        <f t="shared" si="1"/>
        <v>0</v>
      </c>
    </row>
    <row r="66" spans="1:21" x14ac:dyDescent="0.2">
      <c r="A66" s="5" t="s">
        <v>39</v>
      </c>
      <c r="B66" s="23">
        <v>2221.0934700000003</v>
      </c>
      <c r="C66" s="23">
        <v>47.254049999999992</v>
      </c>
      <c r="D66" s="24">
        <v>2268.3475200000003</v>
      </c>
      <c r="E66" s="24">
        <v>158.87649999999999</v>
      </c>
      <c r="F66" s="24">
        <v>5.4314999999999998</v>
      </c>
      <c r="G66" s="23">
        <v>164.30799999999999</v>
      </c>
      <c r="P66" s="50"/>
      <c r="Q66" s="50"/>
      <c r="R66" s="50"/>
      <c r="S66" s="50"/>
      <c r="T66" s="50"/>
      <c r="U66" s="50">
        <f t="shared" si="1"/>
        <v>164.30799999999999</v>
      </c>
    </row>
    <row r="67" spans="1:21" x14ac:dyDescent="0.2">
      <c r="A67" s="5" t="s">
        <v>40</v>
      </c>
      <c r="B67" s="23">
        <v>1947.3721499999999</v>
      </c>
      <c r="C67" s="23">
        <v>85.342500000000001</v>
      </c>
      <c r="D67" s="24">
        <v>2032.7146499999999</v>
      </c>
      <c r="E67" s="24">
        <v>138.11150000000001</v>
      </c>
      <c r="F67" s="24">
        <v>9.4824999999999999</v>
      </c>
      <c r="G67" s="23">
        <v>147.59399999999999</v>
      </c>
      <c r="P67" s="50"/>
      <c r="Q67" s="50"/>
      <c r="R67" s="50"/>
      <c r="S67" s="50"/>
      <c r="T67" s="50"/>
      <c r="U67" s="50">
        <f t="shared" si="1"/>
        <v>147.59399999999999</v>
      </c>
    </row>
    <row r="68" spans="1:21" x14ac:dyDescent="0.2">
      <c r="A68" s="10" t="s">
        <v>66</v>
      </c>
      <c r="B68" s="27">
        <v>4168.4656199999999</v>
      </c>
      <c r="C68" s="27">
        <v>132.59654999999998</v>
      </c>
      <c r="D68" s="27">
        <v>4301.0621700000002</v>
      </c>
      <c r="E68" s="27">
        <v>296.988</v>
      </c>
      <c r="F68" s="27">
        <v>14.914</v>
      </c>
      <c r="G68" s="27">
        <v>311.90199999999999</v>
      </c>
      <c r="P68" s="50"/>
      <c r="Q68" s="50"/>
      <c r="R68" s="50"/>
      <c r="S68" s="50"/>
      <c r="T68" s="50"/>
      <c r="U68" s="50">
        <f t="shared" si="1"/>
        <v>311.90199999999999</v>
      </c>
    </row>
    <row r="69" spans="1:21" x14ac:dyDescent="0.2">
      <c r="A69" s="10"/>
      <c r="B69" s="27"/>
      <c r="C69" s="27"/>
      <c r="D69" s="27"/>
      <c r="E69" s="28"/>
      <c r="F69" s="29"/>
      <c r="G69" s="30"/>
      <c r="P69" s="50"/>
      <c r="Q69" s="50"/>
      <c r="R69" s="50"/>
      <c r="S69" s="50"/>
      <c r="T69" s="50"/>
      <c r="U69" s="50">
        <f t="shared" si="1"/>
        <v>0</v>
      </c>
    </row>
    <row r="70" spans="1:21" x14ac:dyDescent="0.2">
      <c r="A70" s="5" t="s">
        <v>41</v>
      </c>
      <c r="B70" s="23">
        <v>1500</v>
      </c>
      <c r="C70" s="23">
        <v>0.46800000000000003</v>
      </c>
      <c r="D70" s="24">
        <v>1500.4680000000001</v>
      </c>
      <c r="E70" s="24">
        <v>0</v>
      </c>
      <c r="F70" s="24">
        <v>0</v>
      </c>
      <c r="G70" s="23">
        <v>0</v>
      </c>
      <c r="P70" s="50"/>
      <c r="Q70" s="50"/>
      <c r="R70" s="50"/>
      <c r="S70" s="50"/>
      <c r="T70" s="50"/>
      <c r="U70" s="50">
        <f t="shared" si="1"/>
        <v>0</v>
      </c>
    </row>
    <row r="71" spans="1:21" x14ac:dyDescent="0.2">
      <c r="A71" s="5" t="s">
        <v>42</v>
      </c>
      <c r="B71" s="23">
        <v>879.16</v>
      </c>
      <c r="C71" s="23">
        <v>28.103999999999999</v>
      </c>
      <c r="D71" s="24">
        <v>907.26400000000001</v>
      </c>
      <c r="E71" s="24">
        <v>43.957999999999998</v>
      </c>
      <c r="F71" s="24">
        <v>1.8736000000000002</v>
      </c>
      <c r="G71" s="23">
        <v>45.831600000000002</v>
      </c>
      <c r="P71" s="50"/>
      <c r="Q71" s="50"/>
      <c r="R71" s="50"/>
      <c r="S71" s="50"/>
      <c r="T71" s="50"/>
      <c r="U71" s="50">
        <f t="shared" si="1"/>
        <v>45.831600000000002</v>
      </c>
    </row>
    <row r="72" spans="1:21" x14ac:dyDescent="0.2">
      <c r="A72" s="5" t="s">
        <v>43</v>
      </c>
      <c r="B72" s="23">
        <v>367.52800000000002</v>
      </c>
      <c r="C72" s="23">
        <v>3.395</v>
      </c>
      <c r="D72" s="24">
        <v>370.923</v>
      </c>
      <c r="E72" s="24">
        <v>52.503999999999998</v>
      </c>
      <c r="F72" s="24">
        <v>0.33950000000000002</v>
      </c>
      <c r="G72" s="23">
        <v>52.843499999999999</v>
      </c>
      <c r="P72" s="50"/>
      <c r="Q72" s="50"/>
      <c r="R72" s="50"/>
      <c r="S72" s="50"/>
      <c r="T72" s="50"/>
      <c r="U72" s="50">
        <f t="shared" ref="U72:U84" si="2">G72-N72</f>
        <v>52.843499999999999</v>
      </c>
    </row>
    <row r="73" spans="1:21" x14ac:dyDescent="0.2">
      <c r="A73" s="5" t="s">
        <v>44</v>
      </c>
      <c r="B73" s="23">
        <v>726.245</v>
      </c>
      <c r="C73" s="23">
        <v>13.788</v>
      </c>
      <c r="D73" s="24">
        <v>740.03300000000002</v>
      </c>
      <c r="E73" s="24">
        <v>55.865000000000002</v>
      </c>
      <c r="F73" s="24">
        <v>0.91920000000000002</v>
      </c>
      <c r="G73" s="23">
        <v>56.784199999999998</v>
      </c>
      <c r="P73" s="50"/>
      <c r="Q73" s="50"/>
      <c r="R73" s="50"/>
      <c r="S73" s="50"/>
      <c r="T73" s="50"/>
      <c r="U73" s="50">
        <f t="shared" si="2"/>
        <v>56.784199999999998</v>
      </c>
    </row>
    <row r="74" spans="1:21" x14ac:dyDescent="0.2">
      <c r="A74" s="5" t="s">
        <v>45</v>
      </c>
      <c r="B74" s="23">
        <v>1002.736</v>
      </c>
      <c r="C74" s="23">
        <v>46.98</v>
      </c>
      <c r="D74" s="24">
        <v>1049.7159999999999</v>
      </c>
      <c r="E74" s="24">
        <v>25.068399999999997</v>
      </c>
      <c r="F74" s="24">
        <v>1.37025</v>
      </c>
      <c r="G74" s="23">
        <v>26.438649999999996</v>
      </c>
      <c r="P74" s="50"/>
      <c r="Q74" s="50"/>
      <c r="R74" s="50"/>
      <c r="S74" s="50"/>
      <c r="T74" s="50"/>
      <c r="U74" s="50">
        <f t="shared" si="2"/>
        <v>26.438649999999996</v>
      </c>
    </row>
    <row r="75" spans="1:21" x14ac:dyDescent="0.2">
      <c r="A75" s="5" t="s">
        <v>46</v>
      </c>
      <c r="B75" s="23">
        <v>201.42512500000001</v>
      </c>
      <c r="C75" s="23">
        <v>6.8159049999999999</v>
      </c>
      <c r="D75" s="24">
        <v>208.24102999999999</v>
      </c>
      <c r="E75" s="24">
        <v>10.125500000000002</v>
      </c>
      <c r="F75" s="24">
        <v>0.89611499999999999</v>
      </c>
      <c r="G75" s="23">
        <v>11.021615000000002</v>
      </c>
      <c r="P75" s="50"/>
      <c r="Q75" s="50"/>
      <c r="R75" s="50"/>
      <c r="S75" s="50"/>
      <c r="T75" s="50"/>
      <c r="U75" s="50">
        <f t="shared" si="2"/>
        <v>11.021615000000002</v>
      </c>
    </row>
    <row r="76" spans="1:21" x14ac:dyDescent="0.2">
      <c r="A76" s="5" t="s">
        <v>47</v>
      </c>
      <c r="B76" s="23">
        <v>1224.2159999999999</v>
      </c>
      <c r="C76" s="23">
        <v>24.381</v>
      </c>
      <c r="D76" s="24">
        <v>1248.597</v>
      </c>
      <c r="E76" s="24">
        <v>81.614400000000003</v>
      </c>
      <c r="F76" s="24">
        <v>2.1672000000000002</v>
      </c>
      <c r="G76" s="23">
        <v>83.781599999999997</v>
      </c>
      <c r="P76" s="50"/>
      <c r="Q76" s="50"/>
      <c r="R76" s="50"/>
      <c r="S76" s="50"/>
      <c r="T76" s="50"/>
      <c r="U76" s="50">
        <f t="shared" si="2"/>
        <v>83.781599999999997</v>
      </c>
    </row>
    <row r="77" spans="1:21" x14ac:dyDescent="0.2">
      <c r="A77" s="5" t="s">
        <v>48</v>
      </c>
      <c r="B77" s="23">
        <v>1344.0419999999999</v>
      </c>
      <c r="C77" s="23">
        <v>8.1839999999999993</v>
      </c>
      <c r="D77" s="24">
        <v>1352.2259999999999</v>
      </c>
      <c r="E77" s="24">
        <v>43.201349999999998</v>
      </c>
      <c r="F77" s="24">
        <v>0.46035000000000004</v>
      </c>
      <c r="G77" s="23">
        <v>43.661699999999996</v>
      </c>
      <c r="P77" s="50"/>
      <c r="Q77" s="50"/>
      <c r="R77" s="50"/>
      <c r="S77" s="50"/>
      <c r="T77" s="50"/>
      <c r="U77" s="50">
        <f t="shared" si="2"/>
        <v>43.661699999999996</v>
      </c>
    </row>
    <row r="78" spans="1:21" x14ac:dyDescent="0.2">
      <c r="A78" s="10" t="s">
        <v>67</v>
      </c>
      <c r="B78" s="27">
        <v>7245.3521249999994</v>
      </c>
      <c r="C78" s="27">
        <v>132.115905</v>
      </c>
      <c r="D78" s="27">
        <v>7377.4680299999991</v>
      </c>
      <c r="E78" s="27">
        <v>312.33664999999996</v>
      </c>
      <c r="F78" s="27">
        <v>8.0262150000000005</v>
      </c>
      <c r="G78" s="27">
        <v>320.36286499999994</v>
      </c>
      <c r="P78" s="50"/>
      <c r="Q78" s="50"/>
      <c r="R78" s="50"/>
      <c r="S78" s="50"/>
      <c r="T78" s="50"/>
      <c r="U78" s="50">
        <f t="shared" si="2"/>
        <v>320.36286499999994</v>
      </c>
    </row>
    <row r="79" spans="1:21" x14ac:dyDescent="0.2">
      <c r="A79" s="10"/>
      <c r="B79" s="27"/>
      <c r="C79" s="28"/>
      <c r="D79" s="27"/>
      <c r="E79" s="28"/>
      <c r="F79" s="29"/>
      <c r="G79" s="30"/>
      <c r="P79" s="50"/>
      <c r="Q79" s="50"/>
      <c r="R79" s="50"/>
      <c r="S79" s="50"/>
      <c r="T79" s="50"/>
      <c r="U79" s="50">
        <f t="shared" si="2"/>
        <v>0</v>
      </c>
    </row>
    <row r="80" spans="1:21" x14ac:dyDescent="0.2">
      <c r="A80" s="5" t="s">
        <v>49</v>
      </c>
      <c r="B80" s="23">
        <v>113.30913000000001</v>
      </c>
      <c r="C80" s="23">
        <v>0</v>
      </c>
      <c r="D80" s="24">
        <v>113.30913000000001</v>
      </c>
      <c r="E80" s="24">
        <v>1.8100499999999999</v>
      </c>
      <c r="F80" s="24">
        <v>0</v>
      </c>
      <c r="G80" s="23">
        <v>1.8100499999999999</v>
      </c>
      <c r="P80" s="50"/>
      <c r="Q80" s="50"/>
      <c r="R80" s="50"/>
      <c r="S80" s="50"/>
      <c r="T80" s="50"/>
      <c r="U80" s="50">
        <f t="shared" si="2"/>
        <v>1.8100499999999999</v>
      </c>
    </row>
    <row r="81" spans="1:21" x14ac:dyDescent="0.2">
      <c r="A81" s="5" t="s">
        <v>50</v>
      </c>
      <c r="B81" s="23">
        <v>154.79799997872001</v>
      </c>
      <c r="C81" s="23">
        <v>0</v>
      </c>
      <c r="D81" s="24">
        <v>154.79799997872001</v>
      </c>
      <c r="E81" s="24">
        <v>3.3074989544000002</v>
      </c>
      <c r="F81" s="24">
        <v>0</v>
      </c>
      <c r="G81" s="23">
        <v>3.3074989544000002</v>
      </c>
      <c r="P81" s="50"/>
      <c r="Q81" s="50"/>
      <c r="R81" s="50"/>
      <c r="S81" s="50"/>
      <c r="T81" s="50"/>
      <c r="U81" s="50">
        <f t="shared" si="2"/>
        <v>3.3074989544000002</v>
      </c>
    </row>
    <row r="82" spans="1:21" x14ac:dyDescent="0.2">
      <c r="A82" s="10" t="s">
        <v>68</v>
      </c>
      <c r="B82" s="27">
        <v>268.10712997872002</v>
      </c>
      <c r="C82" s="27">
        <v>0</v>
      </c>
      <c r="D82" s="27">
        <v>268.10712997872002</v>
      </c>
      <c r="E82" s="27">
        <v>5.1175489544000001</v>
      </c>
      <c r="F82" s="27">
        <v>0</v>
      </c>
      <c r="G82" s="27">
        <v>5.1175489544000001</v>
      </c>
      <c r="P82" s="50"/>
      <c r="Q82" s="50"/>
      <c r="R82" s="50"/>
      <c r="S82" s="50"/>
      <c r="T82" s="50"/>
      <c r="U82" s="50">
        <f t="shared" si="2"/>
        <v>5.1175489544000001</v>
      </c>
    </row>
    <row r="83" spans="1:21" x14ac:dyDescent="0.2">
      <c r="A83" s="10"/>
      <c r="B83" s="31"/>
      <c r="C83" s="28"/>
      <c r="D83" s="27"/>
      <c r="E83" s="28"/>
      <c r="F83" s="29"/>
      <c r="G83" s="30"/>
      <c r="P83" s="50"/>
      <c r="Q83" s="50"/>
      <c r="R83" s="50"/>
      <c r="S83" s="50"/>
      <c r="T83" s="50"/>
      <c r="U83" s="50">
        <f t="shared" si="2"/>
        <v>0</v>
      </c>
    </row>
    <row r="84" spans="1:21" ht="13.5" thickBot="1" x14ac:dyDescent="0.25">
      <c r="A84" s="18" t="s">
        <v>51</v>
      </c>
      <c r="B84" s="34">
        <v>28020.753863978716</v>
      </c>
      <c r="C84" s="34">
        <v>1372.3996149999998</v>
      </c>
      <c r="D84" s="34">
        <v>29393.153478978718</v>
      </c>
      <c r="E84" s="34">
        <v>1433.6179619543998</v>
      </c>
      <c r="F84" s="34">
        <v>85.744830000000007</v>
      </c>
      <c r="G84" s="34">
        <v>1519.3627919544001</v>
      </c>
      <c r="P84" s="50"/>
      <c r="Q84" s="50"/>
      <c r="R84" s="50"/>
      <c r="S84" s="50"/>
      <c r="T84" s="50"/>
      <c r="U84" s="50">
        <f t="shared" si="2"/>
        <v>1519.3627919544001</v>
      </c>
    </row>
    <row r="85" spans="1:21" ht="15" x14ac:dyDescent="0.2">
      <c r="A85" s="20"/>
      <c r="G85" s="21"/>
    </row>
  </sheetData>
  <mergeCells count="4">
    <mergeCell ref="A1:G1"/>
    <mergeCell ref="A3:G3"/>
    <mergeCell ref="B5:D5"/>
    <mergeCell ref="E5:G5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17</vt:lpstr>
      <vt:lpstr>Miel y cera 17</vt:lpstr>
      <vt:lpstr>'Colmenas 17'!Área_de_impresión</vt:lpstr>
      <vt:lpstr>'Miel y cera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2016-11-02T09:32:41Z</dcterms:created>
  <dcterms:modified xsi:type="dcterms:W3CDTF">2018-10-29T13:14:56Z</dcterms:modified>
</cp:coreProperties>
</file>