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tras producciones\Otras producciones 2023\Web\"/>
    </mc:Choice>
  </mc:AlternateContent>
  <xr:revisionPtr revIDLastSave="0" documentId="13_ncr:1_{E63F67CC-62DC-4063-B462-CE0D8D6C560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lmenas 22" sheetId="1" r:id="rId1"/>
    <sheet name="Miel y cera 22" sheetId="2" r:id="rId2"/>
  </sheets>
  <definedNames>
    <definedName name="_xlnm.Print_Area" localSheetId="0">'Colmenas 22'!$A$1:$G$85</definedName>
    <definedName name="_xlnm.Print_Area" localSheetId="1">'Miel y cera 22'!$A$1:$G$85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2" l="1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7" i="2"/>
</calcChain>
</file>

<file path=xl/sharedStrings.xml><?xml version="1.0" encoding="utf-8"?>
<sst xmlns="http://schemas.openxmlformats.org/spreadsheetml/2006/main" count="146" uniqueCount="71">
  <si>
    <t>MIEL Y CERA</t>
  </si>
  <si>
    <t>Provincias y</t>
  </si>
  <si>
    <t>Miel</t>
  </si>
  <si>
    <t>Cera</t>
  </si>
  <si>
    <t>Comunidades Autónomas</t>
  </si>
  <si>
    <t>TOTAL</t>
  </si>
  <si>
    <t>A Coruña</t>
  </si>
  <si>
    <t>Lugo</t>
  </si>
  <si>
    <t>Ourense</t>
  </si>
  <si>
    <t>Pontevedra</t>
  </si>
  <si>
    <t>Alava</t>
  </si>
  <si>
    <t>Guipúzcoa</t>
  </si>
  <si>
    <t>Vizcaya</t>
  </si>
  <si>
    <t>Huesca</t>
  </si>
  <si>
    <t>Teruel</t>
  </si>
  <si>
    <t>Zaragoza</t>
  </si>
  <si>
    <t>Barcelona</t>
  </si>
  <si>
    <t>Girona</t>
  </si>
  <si>
    <t>Lleida</t>
  </si>
  <si>
    <t>Tarragona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</si>
  <si>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</si>
  <si>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</si>
  <si>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</si>
  <si>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</si>
  <si>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</si>
  <si>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</si>
  <si>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</si>
  <si>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</si>
  <si>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</si>
  <si>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</si>
  <si>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</si>
  <si>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</si>
  <si>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</si>
  <si>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</si>
  <si>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Alicante</t>
  </si>
  <si>
    <t>Castellón</t>
  </si>
  <si>
    <t>Valencia</t>
  </si>
  <si>
    <t>Badajoz</t>
  </si>
  <si>
    <t>Cáceres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</si>
  <si>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</si>
  <si>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</si>
  <si>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</si>
  <si>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</si>
  <si>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</si>
  <si>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</si>
  <si>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</si>
  <si>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</si>
  <si>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Las Palmas</t>
  </si>
  <si>
    <t>S.C. de Tenerife</t>
  </si>
  <si>
    <t>ESPAÑA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</si>
  <si>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</si>
  <si>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</si>
  <si>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</si>
  <si>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</si>
  <si>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NAVARRA</t>
  </si>
  <si>
    <t xml:space="preserve"> LA RIOJA</t>
  </si>
  <si>
    <t xml:space="preserve"> ARAGÓN</t>
  </si>
  <si>
    <t xml:space="preserve"> CATALUÑA</t>
  </si>
  <si>
    <t xml:space="preserve"> BALEARES</t>
  </si>
  <si>
    <t xml:space="preserve"> CASTILLA Y LEÓN</t>
  </si>
  <si>
    <t xml:space="preserve"> MADRID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</si>
  <si>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</si>
  <si>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</si>
  <si>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</si>
  <si>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</si>
  <si>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ANDALUCÍA</t>
  </si>
  <si>
    <t xml:space="preserve"> CANARIAS</t>
  </si>
  <si>
    <t>Explotaciones apícolas
Trashumante</t>
  </si>
  <si>
    <t>Explotaciones apícolas
Estantes</t>
  </si>
  <si>
    <t xml:space="preserve">             MIEL Y CERA: Análisis provincial del número de colmenas, 2022</t>
  </si>
  <si>
    <t xml:space="preserve">  MIEL Y CERA: Análisis provincial de producción (toneladas),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</si>
</sst>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__;\–#,##0__;0__;@__"/>
    <numFmt numFmtId="166" formatCode="#,##0.0__;\–#,##0.0__;0.0__;@__"/>
    <numFmt numFmtId="167" formatCode="#,##0.0"/>
  </numFmts>
  <fonts count="10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53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4" fillId="2" borderId="1" xfId="0" applyFont="1" applyFill="1" applyBorder="1"/>
    <xf numFmtId="165" fontId="4" fillId="2" borderId="0" xfId="0" applyNumberFormat="1" applyFont="1" applyFill="1" applyAlignment="1">
      <alignment horizontal="right"/>
    </xf>
    <xf numFmtId="165" fontId="4" fillId="2" borderId="2" xfId="0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165" fontId="6" fillId="2" borderId="2" xfId="0" applyNumberFormat="1" applyFont="1" applyFill="1" applyBorder="1" applyAlignment="1">
      <alignment horizontal="right"/>
    </xf>
    <xf numFmtId="165" fontId="6" fillId="2" borderId="1" xfId="0" applyNumberFormat="1" applyFont="1" applyFill="1" applyBorder="1" applyAlignment="1">
      <alignment horizontal="right"/>
    </xf>
    <xf numFmtId="165" fontId="6" fillId="2" borderId="0" xfId="0" applyNumberFormat="1" applyFont="1" applyFill="1" applyAlignment="1">
      <alignment horizontal="right"/>
    </xf>
    <xf numFmtId="165" fontId="6" fillId="2" borderId="2" xfId="0" quotePrefix="1" applyNumberFormat="1" applyFont="1" applyFill="1" applyBorder="1" applyAlignment="1">
      <alignment horizontal="right"/>
    </xf>
    <xf numFmtId="165" fontId="6" fillId="2" borderId="1" xfId="0" quotePrefix="1" applyNumberFormat="1" applyFont="1" applyFill="1" applyBorder="1" applyAlignment="1">
      <alignment horizontal="right"/>
    </xf>
    <xf numFmtId="165" fontId="6" fillId="2" borderId="0" xfId="0" quotePrefix="1" applyNumberFormat="1" applyFont="1" applyFill="1" applyAlignment="1">
      <alignment horizontal="right"/>
    </xf>
    <xf numFmtId="0" fontId="6" fillId="2" borderId="3" xfId="0" applyFont="1" applyFill="1" applyBorder="1"/>
    <xf numFmtId="165" fontId="6" fillId="2" borderId="4" xfId="0" applyNumberFormat="1" applyFont="1" applyFill="1" applyBorder="1" applyAlignment="1">
      <alignment horizontal="right"/>
    </xf>
    <xf numFmtId="0" fontId="7" fillId="2" borderId="0" xfId="0" applyFont="1" applyFill="1"/>
    <xf numFmtId="3" fontId="4" fillId="2" borderId="0" xfId="0" applyNumberFormat="1" applyFont="1" applyFill="1"/>
    <xf numFmtId="166" fontId="4" fillId="2" borderId="0" xfId="0" applyNumberFormat="1" applyFont="1" applyFill="1" applyAlignment="1">
      <alignment horizontal="right"/>
    </xf>
    <xf numFmtId="166" fontId="4" fillId="2" borderId="2" xfId="0" applyNumberFormat="1" applyFont="1" applyFill="1" applyBorder="1" applyAlignment="1">
      <alignment horizontal="right"/>
    </xf>
    <xf numFmtId="166" fontId="4" fillId="2" borderId="1" xfId="0" applyNumberFormat="1" applyFont="1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166" fontId="6" fillId="2" borderId="2" xfId="0" applyNumberFormat="1" applyFont="1" applyFill="1" applyBorder="1" applyAlignment="1">
      <alignment horizontal="right"/>
    </xf>
    <xf numFmtId="166" fontId="6" fillId="2" borderId="1" xfId="0" applyNumberFormat="1" applyFont="1" applyFill="1" applyBorder="1" applyAlignment="1">
      <alignment horizontal="right"/>
    </xf>
    <xf numFmtId="166" fontId="6" fillId="2" borderId="0" xfId="0" applyNumberFormat="1" applyFont="1" applyFill="1" applyAlignment="1">
      <alignment horizontal="right"/>
    </xf>
    <xf numFmtId="166" fontId="6" fillId="2" borderId="2" xfId="0" quotePrefix="1" applyNumberFormat="1" applyFont="1" applyFill="1" applyBorder="1" applyAlignment="1">
      <alignment horizontal="right"/>
    </xf>
    <xf numFmtId="166" fontId="6" fillId="2" borderId="1" xfId="0" quotePrefix="1" applyNumberFormat="1" applyFont="1" applyFill="1" applyBorder="1" applyAlignment="1">
      <alignment horizontal="right"/>
    </xf>
    <xf numFmtId="166" fontId="6" fillId="2" borderId="0" xfId="0" quotePrefix="1" applyNumberFormat="1" applyFont="1" applyFill="1" applyAlignment="1">
      <alignment horizontal="right"/>
    </xf>
    <xf numFmtId="166" fontId="6" fillId="2" borderId="4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5" fontId="4" fillId="2" borderId="0" xfId="0" applyNumberFormat="1" applyFont="1" applyFill="1"/>
    <xf numFmtId="167" fontId="4" fillId="2" borderId="0" xfId="0" applyNumberFormat="1" applyFont="1" applyFill="1"/>
    <xf numFmtId="165" fontId="4" fillId="2" borderId="5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</cellXfs>
  <cellStyles count="7">
    <cellStyle name="Millares 2" xfId="1" xr:uid="{00000000-0005-0000-0000-000000000000}"/>
    <cellStyle name="Millares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4" xfId="5" xr:uid="{00000000-0005-0000-0000-000005000000}"/>
    <cellStyle name="Normal 4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21166</xdr:rowOff>
    </xdr:from>
    <xdr:to>
      <xdr:col>1</xdr:col>
      <xdr:colOff>857250</xdr:colOff>
      <xdr:row>3</xdr:row>
      <xdr:rowOff>179917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66"/>
          <a:ext cx="2624667" cy="74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62442</xdr:colOff>
      <xdr:row>3</xdr:row>
      <xdr:rowOff>178859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624667" cy="74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0"/>
  <sheetViews>
    <sheetView tabSelected="1" zoomScaleNormal="100" workbookViewId="0">
      <selection activeCell="J2" sqref="J2"/>
    </sheetView>
  </sheetViews>
  <sheetFormatPr baseColWidth="10" defaultColWidth="11.453125" defaultRowHeight="12.5" x14ac:dyDescent="0.25"/>
  <cols>
    <col min="1" max="1" width="26.453125" style="2" customWidth="1"/>
    <col min="2" max="2" width="14.453125" style="2" customWidth="1"/>
    <col min="3" max="3" width="13.54296875" style="2" customWidth="1"/>
    <col min="4" max="4" width="13.7265625" style="2" customWidth="1"/>
    <col min="5" max="6" width="14" style="2" customWidth="1"/>
    <col min="7" max="7" width="14.1796875" style="2" customWidth="1"/>
    <col min="8" max="11" width="11.453125" style="2"/>
    <col min="12" max="12" width="15.81640625" style="2" customWidth="1"/>
    <col min="13" max="13" width="13.453125" style="2" customWidth="1"/>
    <col min="14" max="16384" width="11.453125" style="2"/>
  </cols>
  <sheetData>
    <row r="1" spans="1:21" s="1" customFormat="1" ht="18" x14ac:dyDescent="0.4">
      <c r="A1" s="46" t="s">
        <v>0</v>
      </c>
      <c r="B1" s="46"/>
      <c r="C1" s="46"/>
      <c r="D1" s="46"/>
      <c r="E1" s="46"/>
      <c r="F1" s="46"/>
      <c r="G1" s="46"/>
    </row>
    <row r="3" spans="1:21" ht="14" x14ac:dyDescent="0.3">
      <c r="A3" s="47" t="s">
        <v>69</v>
      </c>
      <c r="B3" s="47"/>
      <c r="C3" s="47"/>
      <c r="D3" s="47"/>
      <c r="E3" s="47"/>
      <c r="F3" s="47"/>
      <c r="G3" s="47"/>
    </row>
    <row r="4" spans="1:21" ht="14.5" thickBot="1" x14ac:dyDescent="0.35">
      <c r="A4" s="3"/>
      <c r="B4" s="3"/>
      <c r="C4" s="3"/>
      <c r="D4" s="3"/>
      <c r="E4" s="3"/>
      <c r="F4" s="3"/>
      <c r="G4" s="3"/>
    </row>
    <row r="5" spans="1:21" s="4" customFormat="1" ht="15" customHeight="1" x14ac:dyDescent="0.25">
      <c r="A5" s="31" t="s">
        <v>1</v>
      </c>
      <c r="B5" s="48" t="s">
        <v>2</v>
      </c>
      <c r="C5" s="49"/>
      <c r="D5" s="50"/>
      <c r="E5" s="51" t="s">
        <v>3</v>
      </c>
      <c r="F5" s="49"/>
      <c r="G5" s="52"/>
    </row>
    <row r="6" spans="1:21" s="4" customFormat="1" ht="51.75" customHeight="1" thickBot="1" x14ac:dyDescent="0.3">
      <c r="A6" s="32" t="s">
        <v>4</v>
      </c>
      <c r="B6" s="40" t="s">
        <v>67</v>
      </c>
      <c r="C6" s="33" t="s">
        <v>68</v>
      </c>
      <c r="D6" s="33" t="s">
        <v>5</v>
      </c>
      <c r="E6" s="41" t="s">
        <v>67</v>
      </c>
      <c r="F6" s="33" t="s">
        <v>68</v>
      </c>
      <c r="G6" s="34" t="s">
        <v>5</v>
      </c>
    </row>
    <row r="7" spans="1:21" x14ac:dyDescent="0.25">
      <c r="A7" s="5" t="s">
        <v>6</v>
      </c>
      <c r="B7" s="6">
        <v>1807</v>
      </c>
      <c r="C7" s="7">
        <v>25763</v>
      </c>
      <c r="D7" s="7">
        <v>27570</v>
      </c>
      <c r="E7" s="8">
        <v>1807</v>
      </c>
      <c r="F7" s="8">
        <v>25763</v>
      </c>
      <c r="G7" s="39">
        <v>27570</v>
      </c>
      <c r="P7" s="37"/>
      <c r="Q7" s="37"/>
      <c r="R7" s="37"/>
      <c r="S7" s="37"/>
      <c r="T7" s="37"/>
      <c r="U7" s="37"/>
    </row>
    <row r="8" spans="1:21" x14ac:dyDescent="0.25">
      <c r="A8" s="5" t="s">
        <v>7</v>
      </c>
      <c r="B8" s="7">
        <v>867</v>
      </c>
      <c r="C8" s="7">
        <v>68825</v>
      </c>
      <c r="D8" s="7">
        <v>69692</v>
      </c>
      <c r="E8" s="7">
        <v>867</v>
      </c>
      <c r="F8" s="7">
        <v>68825</v>
      </c>
      <c r="G8" s="7">
        <v>69692</v>
      </c>
      <c r="P8" s="37"/>
      <c r="Q8" s="37"/>
      <c r="R8" s="37"/>
      <c r="S8" s="37"/>
      <c r="T8" s="37"/>
      <c r="U8" s="37"/>
    </row>
    <row r="9" spans="1:21" x14ac:dyDescent="0.25">
      <c r="A9" s="5" t="s">
        <v>8</v>
      </c>
      <c r="B9" s="7">
        <v>0</v>
      </c>
      <c r="C9" s="7">
        <v>91711</v>
      </c>
      <c r="D9" s="7">
        <v>91711</v>
      </c>
      <c r="E9" s="7">
        <v>0</v>
      </c>
      <c r="F9" s="7">
        <v>91711</v>
      </c>
      <c r="G9" s="7">
        <v>91711</v>
      </c>
      <c r="P9" s="37"/>
      <c r="Q9" s="37"/>
      <c r="R9" s="37"/>
      <c r="S9" s="37"/>
      <c r="T9" s="37"/>
      <c r="U9" s="37"/>
    </row>
    <row r="10" spans="1:21" x14ac:dyDescent="0.25">
      <c r="A10" s="5" t="s">
        <v>9</v>
      </c>
      <c r="B10" s="7">
        <v>40</v>
      </c>
      <c r="C10" s="7">
        <v>29351</v>
      </c>
      <c r="D10" s="7">
        <v>29391</v>
      </c>
      <c r="E10" s="7">
        <v>40</v>
      </c>
      <c r="F10" s="7">
        <v>29351</v>
      </c>
      <c r="G10" s="7">
        <v>29391</v>
      </c>
      <c r="P10" s="37"/>
      <c r="Q10" s="37"/>
      <c r="R10" s="37"/>
      <c r="S10" s="37"/>
      <c r="T10" s="37"/>
      <c r="U10" s="37"/>
    </row>
    <row r="11" spans="1:21" ht="13" x14ac:dyDescent="0.3">
      <c r="A11" s="9" t="s">
        <v>50</v>
      </c>
      <c r="B11" s="10">
        <v>2714</v>
      </c>
      <c r="C11" s="10">
        <v>215650</v>
      </c>
      <c r="D11" s="10">
        <v>218364</v>
      </c>
      <c r="E11" s="10">
        <v>2714</v>
      </c>
      <c r="F11" s="10">
        <v>215650</v>
      </c>
      <c r="G11" s="10">
        <v>218364</v>
      </c>
      <c r="P11" s="37"/>
      <c r="Q11" s="37"/>
      <c r="R11" s="37"/>
      <c r="S11" s="37"/>
      <c r="T11" s="37"/>
      <c r="U11" s="37"/>
    </row>
    <row r="12" spans="1:21" ht="13" x14ac:dyDescent="0.3">
      <c r="A12" s="9"/>
      <c r="B12" s="10"/>
      <c r="C12" s="11"/>
      <c r="D12" s="10"/>
      <c r="E12" s="11"/>
      <c r="F12" s="12"/>
      <c r="G12" s="10"/>
      <c r="P12" s="37"/>
      <c r="Q12" s="37"/>
      <c r="R12" s="37"/>
      <c r="S12" s="37"/>
      <c r="T12" s="37"/>
      <c r="U12" s="37"/>
    </row>
    <row r="13" spans="1:21" ht="13" x14ac:dyDescent="0.3">
      <c r="A13" s="9" t="s">
        <v>51</v>
      </c>
      <c r="B13" s="10">
        <v>23076</v>
      </c>
      <c r="C13" s="10">
        <v>31866</v>
      </c>
      <c r="D13" s="10">
        <v>54942</v>
      </c>
      <c r="E13" s="10">
        <v>23076</v>
      </c>
      <c r="F13" s="10">
        <v>31866</v>
      </c>
      <c r="G13" s="10">
        <v>54942</v>
      </c>
      <c r="P13" s="37"/>
      <c r="Q13" s="37"/>
      <c r="R13" s="37"/>
      <c r="S13" s="37"/>
      <c r="T13" s="37"/>
      <c r="U13" s="37"/>
    </row>
    <row r="14" spans="1:21" ht="13" x14ac:dyDescent="0.3">
      <c r="A14" s="9"/>
      <c r="B14" s="13"/>
      <c r="C14" s="14"/>
      <c r="D14" s="10"/>
      <c r="E14" s="14"/>
      <c r="F14" s="15"/>
      <c r="G14" s="10"/>
      <c r="P14" s="37"/>
      <c r="Q14" s="37"/>
      <c r="R14" s="37"/>
      <c r="S14" s="37"/>
      <c r="T14" s="37"/>
      <c r="U14" s="37"/>
    </row>
    <row r="15" spans="1:21" ht="15.5" x14ac:dyDescent="0.3">
      <c r="A15" s="9" t="s">
        <v>52</v>
      </c>
      <c r="B15" s="10">
        <v>14348</v>
      </c>
      <c r="C15" s="10">
        <v>8099</v>
      </c>
      <c r="D15" s="10">
        <v>22447</v>
      </c>
      <c r="E15" s="10">
        <v>14348</v>
      </c>
      <c r="F15" s="10">
        <v>8099</v>
      </c>
      <c r="G15" s="10">
        <v>22447</v>
      </c>
      <c r="J15" s="42"/>
      <c r="K15" s="43"/>
      <c r="L15" s="43"/>
      <c r="M15" s="43"/>
      <c r="P15" s="37"/>
      <c r="Q15" s="37"/>
      <c r="R15" s="37"/>
      <c r="S15" s="37"/>
      <c r="T15" s="37"/>
      <c r="U15" s="37"/>
    </row>
    <row r="16" spans="1:21" ht="13" x14ac:dyDescent="0.3">
      <c r="A16" s="9"/>
      <c r="B16" s="10"/>
      <c r="C16" s="11"/>
      <c r="D16" s="10"/>
      <c r="E16" s="11"/>
      <c r="F16" s="12"/>
      <c r="G16" s="10"/>
      <c r="P16" s="37"/>
      <c r="Q16" s="37"/>
      <c r="R16" s="37"/>
      <c r="S16" s="37"/>
      <c r="T16" s="37"/>
      <c r="U16" s="37"/>
    </row>
    <row r="17" spans="1:21" x14ac:dyDescent="0.25">
      <c r="A17" s="5" t="s">
        <v>10</v>
      </c>
      <c r="B17" s="7">
        <v>3533</v>
      </c>
      <c r="C17" s="7">
        <v>8026</v>
      </c>
      <c r="D17" s="7">
        <v>11559</v>
      </c>
      <c r="E17" s="7">
        <v>3533</v>
      </c>
      <c r="F17" s="7">
        <v>8026</v>
      </c>
      <c r="G17" s="7">
        <v>11559</v>
      </c>
      <c r="P17" s="37"/>
      <c r="Q17" s="37"/>
      <c r="R17" s="37"/>
      <c r="S17" s="37"/>
      <c r="T17" s="37"/>
      <c r="U17" s="37"/>
    </row>
    <row r="18" spans="1:21" x14ac:dyDescent="0.25">
      <c r="A18" s="5" t="s">
        <v>11</v>
      </c>
      <c r="B18" s="7">
        <v>4230</v>
      </c>
      <c r="C18" s="7">
        <v>5917</v>
      </c>
      <c r="D18" s="7">
        <v>10147</v>
      </c>
      <c r="E18" s="7">
        <v>4230</v>
      </c>
      <c r="F18" s="7">
        <v>5917</v>
      </c>
      <c r="G18" s="7">
        <v>10147</v>
      </c>
      <c r="J18" s="44"/>
      <c r="K18" s="45"/>
      <c r="L18" s="45"/>
      <c r="P18" s="37"/>
      <c r="Q18" s="37"/>
      <c r="R18" s="37"/>
      <c r="S18" s="37"/>
      <c r="T18" s="37"/>
      <c r="U18" s="37"/>
    </row>
    <row r="19" spans="1:21" x14ac:dyDescent="0.25">
      <c r="A19" s="5" t="s">
        <v>12</v>
      </c>
      <c r="B19" s="7">
        <v>6165</v>
      </c>
      <c r="C19" s="7">
        <v>3922</v>
      </c>
      <c r="D19" s="7">
        <v>10087</v>
      </c>
      <c r="E19" s="7">
        <v>6165</v>
      </c>
      <c r="F19" s="7">
        <v>3922</v>
      </c>
      <c r="G19" s="7">
        <v>10087</v>
      </c>
      <c r="J19" s="45"/>
      <c r="K19" s="45"/>
      <c r="L19" s="45"/>
      <c r="P19" s="37"/>
      <c r="Q19" s="37"/>
      <c r="R19" s="37"/>
      <c r="S19" s="37"/>
      <c r="T19" s="37"/>
      <c r="U19" s="37"/>
    </row>
    <row r="20" spans="1:21" ht="13.5" customHeight="1" x14ac:dyDescent="0.3">
      <c r="A20" s="9" t="s">
        <v>53</v>
      </c>
      <c r="B20" s="10">
        <v>13928</v>
      </c>
      <c r="C20" s="10">
        <v>17865</v>
      </c>
      <c r="D20" s="10">
        <v>31793</v>
      </c>
      <c r="E20" s="10">
        <v>13928</v>
      </c>
      <c r="F20" s="10">
        <v>17865</v>
      </c>
      <c r="G20" s="10">
        <v>31793</v>
      </c>
      <c r="J20" s="45"/>
      <c r="K20" s="45"/>
      <c r="L20" s="45"/>
      <c r="P20" s="37"/>
      <c r="Q20" s="37"/>
      <c r="R20" s="37"/>
      <c r="S20" s="37"/>
      <c r="T20" s="37"/>
      <c r="U20" s="37"/>
    </row>
    <row r="21" spans="1:21" ht="13" x14ac:dyDescent="0.3">
      <c r="A21" s="9"/>
      <c r="B21" s="10"/>
      <c r="C21" s="10"/>
      <c r="D21" s="10"/>
      <c r="E21" s="11"/>
      <c r="F21" s="12"/>
      <c r="G21" s="10"/>
      <c r="J21" s="45"/>
      <c r="K21" s="45"/>
      <c r="L21" s="45"/>
      <c r="P21" s="37"/>
      <c r="Q21" s="37"/>
      <c r="R21" s="37"/>
      <c r="S21" s="37"/>
      <c r="T21" s="37"/>
      <c r="U21" s="37"/>
    </row>
    <row r="22" spans="1:21" ht="13" x14ac:dyDescent="0.3">
      <c r="A22" s="9" t="s">
        <v>54</v>
      </c>
      <c r="B22" s="10">
        <v>15863</v>
      </c>
      <c r="C22" s="10">
        <v>2406</v>
      </c>
      <c r="D22" s="10">
        <v>18269</v>
      </c>
      <c r="E22" s="10">
        <v>15863</v>
      </c>
      <c r="F22" s="10">
        <v>2406</v>
      </c>
      <c r="G22" s="10">
        <v>18269</v>
      </c>
      <c r="J22" s="45"/>
      <c r="K22" s="45"/>
      <c r="L22" s="45"/>
      <c r="P22" s="37"/>
      <c r="Q22" s="37"/>
      <c r="R22" s="37"/>
      <c r="S22" s="37"/>
      <c r="T22" s="37"/>
      <c r="U22" s="37"/>
    </row>
    <row r="23" spans="1:21" ht="13" x14ac:dyDescent="0.3">
      <c r="A23" s="9"/>
      <c r="B23" s="10"/>
      <c r="C23" s="10"/>
      <c r="D23" s="10"/>
      <c r="E23" s="11"/>
      <c r="F23" s="12"/>
      <c r="G23" s="10"/>
      <c r="J23" s="45"/>
      <c r="K23" s="45"/>
      <c r="L23" s="45"/>
      <c r="P23" s="37"/>
      <c r="Q23" s="37"/>
      <c r="R23" s="37"/>
      <c r="S23" s="37"/>
      <c r="T23" s="37"/>
      <c r="U23" s="37"/>
    </row>
    <row r="24" spans="1:21" ht="13" x14ac:dyDescent="0.3">
      <c r="A24" s="9" t="s">
        <v>55</v>
      </c>
      <c r="B24" s="10">
        <v>22536</v>
      </c>
      <c r="C24" s="10">
        <v>4204</v>
      </c>
      <c r="D24" s="10">
        <v>26740</v>
      </c>
      <c r="E24" s="10">
        <v>22536</v>
      </c>
      <c r="F24" s="10">
        <v>4204</v>
      </c>
      <c r="G24" s="10">
        <v>26740</v>
      </c>
      <c r="J24" s="45"/>
      <c r="K24" s="45"/>
      <c r="L24" s="45"/>
      <c r="P24" s="37"/>
      <c r="Q24" s="37"/>
      <c r="R24" s="37"/>
      <c r="S24" s="37"/>
      <c r="T24" s="37"/>
      <c r="U24" s="37"/>
    </row>
    <row r="25" spans="1:21" ht="13" x14ac:dyDescent="0.3">
      <c r="A25" s="9"/>
      <c r="B25" s="10"/>
      <c r="C25" s="10"/>
      <c r="D25" s="11"/>
      <c r="E25" s="11"/>
      <c r="F25" s="12"/>
      <c r="G25" s="10"/>
      <c r="J25" s="45"/>
      <c r="K25" s="45"/>
      <c r="L25" s="45"/>
      <c r="P25" s="37"/>
      <c r="Q25" s="37"/>
      <c r="R25" s="37"/>
      <c r="S25" s="37"/>
      <c r="T25" s="37"/>
      <c r="U25" s="37"/>
    </row>
    <row r="26" spans="1:21" x14ac:dyDescent="0.25">
      <c r="A26" s="5" t="s">
        <v>13</v>
      </c>
      <c r="B26" s="7">
        <v>23437</v>
      </c>
      <c r="C26" s="7">
        <v>10947</v>
      </c>
      <c r="D26" s="7">
        <v>34384</v>
      </c>
      <c r="E26" s="7">
        <v>23437</v>
      </c>
      <c r="F26" s="7">
        <v>10947</v>
      </c>
      <c r="G26" s="7">
        <v>34384</v>
      </c>
      <c r="J26" s="45"/>
      <c r="K26" s="45"/>
      <c r="L26" s="45"/>
      <c r="P26" s="37"/>
      <c r="Q26" s="37"/>
      <c r="R26" s="37"/>
      <c r="S26" s="37"/>
      <c r="T26" s="37"/>
      <c r="U26" s="37"/>
    </row>
    <row r="27" spans="1:21" x14ac:dyDescent="0.25">
      <c r="A27" s="5" t="s">
        <v>14</v>
      </c>
      <c r="B27" s="7">
        <v>23570</v>
      </c>
      <c r="C27" s="7">
        <v>10852</v>
      </c>
      <c r="D27" s="7">
        <v>34422</v>
      </c>
      <c r="E27" s="7">
        <v>23570</v>
      </c>
      <c r="F27" s="7">
        <v>10852</v>
      </c>
      <c r="G27" s="7">
        <v>34422</v>
      </c>
      <c r="J27" s="45"/>
      <c r="K27" s="45"/>
      <c r="L27" s="45"/>
      <c r="P27" s="37"/>
      <c r="Q27" s="37"/>
      <c r="R27" s="37"/>
      <c r="S27" s="37"/>
      <c r="T27" s="37"/>
      <c r="U27" s="37"/>
    </row>
    <row r="28" spans="1:21" x14ac:dyDescent="0.25">
      <c r="A28" s="5" t="s">
        <v>15</v>
      </c>
      <c r="B28" s="7">
        <v>34125</v>
      </c>
      <c r="C28" s="7">
        <v>15089</v>
      </c>
      <c r="D28" s="7">
        <v>49214</v>
      </c>
      <c r="E28" s="7">
        <v>34125</v>
      </c>
      <c r="F28" s="7">
        <v>15089</v>
      </c>
      <c r="G28" s="7">
        <v>49214</v>
      </c>
      <c r="J28" s="45"/>
      <c r="K28" s="45"/>
      <c r="L28" s="45"/>
      <c r="P28" s="37"/>
      <c r="Q28" s="37"/>
      <c r="R28" s="37"/>
      <c r="S28" s="37"/>
      <c r="T28" s="37"/>
      <c r="U28" s="37"/>
    </row>
    <row r="29" spans="1:21" ht="13" x14ac:dyDescent="0.3">
      <c r="A29" s="9" t="s">
        <v>56</v>
      </c>
      <c r="B29" s="10">
        <v>81132</v>
      </c>
      <c r="C29" s="10">
        <v>36888</v>
      </c>
      <c r="D29" s="10">
        <v>118020</v>
      </c>
      <c r="E29" s="10">
        <v>81132</v>
      </c>
      <c r="F29" s="10">
        <v>36888</v>
      </c>
      <c r="G29" s="10">
        <v>118020</v>
      </c>
      <c r="J29" s="45"/>
      <c r="K29" s="45"/>
      <c r="L29" s="45"/>
      <c r="P29" s="37"/>
      <c r="Q29" s="37"/>
      <c r="R29" s="37"/>
      <c r="S29" s="37"/>
      <c r="T29" s="37"/>
      <c r="U29" s="37"/>
    </row>
    <row r="30" spans="1:21" ht="13" x14ac:dyDescent="0.3">
      <c r="A30" s="9"/>
      <c r="B30" s="10"/>
      <c r="C30" s="10"/>
      <c r="D30" s="10"/>
      <c r="E30" s="11"/>
      <c r="F30" s="12"/>
      <c r="G30" s="10"/>
      <c r="P30" s="37"/>
      <c r="Q30" s="37"/>
      <c r="R30" s="37"/>
      <c r="S30" s="37"/>
      <c r="T30" s="37"/>
      <c r="U30" s="37"/>
    </row>
    <row r="31" spans="1:21" x14ac:dyDescent="0.25">
      <c r="A31" s="5" t="s">
        <v>16</v>
      </c>
      <c r="B31" s="7">
        <v>14501</v>
      </c>
      <c r="C31" s="7">
        <v>4801</v>
      </c>
      <c r="D31" s="7">
        <v>19302</v>
      </c>
      <c r="E31" s="7">
        <v>14501</v>
      </c>
      <c r="F31" s="7">
        <v>4801</v>
      </c>
      <c r="G31" s="7">
        <v>19302</v>
      </c>
      <c r="P31" s="37"/>
      <c r="Q31" s="37"/>
      <c r="R31" s="37"/>
      <c r="S31" s="37"/>
      <c r="T31" s="37"/>
      <c r="U31" s="37"/>
    </row>
    <row r="32" spans="1:21" x14ac:dyDescent="0.25">
      <c r="A32" s="5" t="s">
        <v>17</v>
      </c>
      <c r="B32" s="7">
        <v>11621</v>
      </c>
      <c r="C32" s="7">
        <v>3199</v>
      </c>
      <c r="D32" s="7">
        <v>14820</v>
      </c>
      <c r="E32" s="7">
        <v>11621</v>
      </c>
      <c r="F32" s="7">
        <v>3199</v>
      </c>
      <c r="G32" s="7">
        <v>14820</v>
      </c>
      <c r="P32" s="37"/>
      <c r="Q32" s="37"/>
      <c r="R32" s="37"/>
      <c r="S32" s="37"/>
      <c r="T32" s="37"/>
      <c r="U32" s="37"/>
    </row>
    <row r="33" spans="1:21" x14ac:dyDescent="0.25">
      <c r="A33" s="5" t="s">
        <v>18</v>
      </c>
      <c r="B33" s="7">
        <v>35597</v>
      </c>
      <c r="C33" s="7">
        <v>4202</v>
      </c>
      <c r="D33" s="7">
        <v>39799</v>
      </c>
      <c r="E33" s="7">
        <v>35597</v>
      </c>
      <c r="F33" s="7">
        <v>4202</v>
      </c>
      <c r="G33" s="7">
        <v>39799</v>
      </c>
      <c r="P33" s="37"/>
      <c r="Q33" s="37"/>
      <c r="R33" s="37"/>
      <c r="S33" s="37"/>
      <c r="T33" s="37"/>
      <c r="U33" s="37"/>
    </row>
    <row r="34" spans="1:21" x14ac:dyDescent="0.25">
      <c r="A34" s="5" t="s">
        <v>19</v>
      </c>
      <c r="B34" s="7">
        <v>44844</v>
      </c>
      <c r="C34" s="7">
        <v>3140</v>
      </c>
      <c r="D34" s="7">
        <v>47984</v>
      </c>
      <c r="E34" s="7">
        <v>44844</v>
      </c>
      <c r="F34" s="7">
        <v>3140</v>
      </c>
      <c r="G34" s="7">
        <v>47984</v>
      </c>
      <c r="P34" s="37"/>
      <c r="Q34" s="37"/>
      <c r="R34" s="37"/>
      <c r="S34" s="37"/>
      <c r="T34" s="37"/>
      <c r="U34" s="37"/>
    </row>
    <row r="35" spans="1:21" ht="13" x14ac:dyDescent="0.3">
      <c r="A35" s="9" t="s">
        <v>57</v>
      </c>
      <c r="B35" s="10">
        <v>106563</v>
      </c>
      <c r="C35" s="10">
        <v>15342</v>
      </c>
      <c r="D35" s="10">
        <v>121905</v>
      </c>
      <c r="E35" s="10">
        <v>106563</v>
      </c>
      <c r="F35" s="10">
        <v>15342</v>
      </c>
      <c r="G35" s="10">
        <v>121905</v>
      </c>
      <c r="P35" s="37"/>
      <c r="Q35" s="37"/>
      <c r="R35" s="37"/>
      <c r="S35" s="37"/>
      <c r="T35" s="37"/>
      <c r="U35" s="37"/>
    </row>
    <row r="36" spans="1:21" ht="13" x14ac:dyDescent="0.3">
      <c r="A36" s="9"/>
      <c r="B36" s="10"/>
      <c r="C36" s="10"/>
      <c r="D36" s="11"/>
      <c r="E36" s="11"/>
      <c r="F36" s="12"/>
      <c r="G36" s="10"/>
      <c r="P36" s="37"/>
      <c r="Q36" s="37"/>
      <c r="R36" s="37"/>
      <c r="S36" s="37"/>
      <c r="T36" s="37"/>
      <c r="U36" s="37"/>
    </row>
    <row r="37" spans="1:21" ht="13" x14ac:dyDescent="0.3">
      <c r="A37" s="9" t="s">
        <v>58</v>
      </c>
      <c r="B37" s="10">
        <v>0</v>
      </c>
      <c r="C37" s="10">
        <v>11101</v>
      </c>
      <c r="D37" s="10">
        <v>11101</v>
      </c>
      <c r="E37" s="10">
        <v>0</v>
      </c>
      <c r="F37" s="10">
        <v>11101</v>
      </c>
      <c r="G37" s="10">
        <v>11101</v>
      </c>
      <c r="P37" s="37"/>
      <c r="Q37" s="37"/>
      <c r="R37" s="37"/>
      <c r="S37" s="37"/>
      <c r="T37" s="37"/>
      <c r="U37" s="37"/>
    </row>
    <row r="38" spans="1:21" ht="13" x14ac:dyDescent="0.3">
      <c r="A38" s="9"/>
      <c r="B38" s="10"/>
      <c r="C38" s="10"/>
      <c r="D38" s="11"/>
      <c r="E38" s="11"/>
      <c r="F38" s="12"/>
      <c r="G38" s="10"/>
      <c r="P38" s="37"/>
      <c r="Q38" s="37"/>
      <c r="R38" s="37"/>
      <c r="S38" s="37"/>
      <c r="T38" s="37"/>
      <c r="U38" s="37"/>
    </row>
    <row r="39" spans="1:21" x14ac:dyDescent="0.25">
      <c r="A39" s="5" t="s">
        <v>20</v>
      </c>
      <c r="B39" s="7">
        <v>5401</v>
      </c>
      <c r="C39" s="7">
        <v>3531</v>
      </c>
      <c r="D39" s="7">
        <v>8932</v>
      </c>
      <c r="E39" s="7">
        <v>5401</v>
      </c>
      <c r="F39" s="7">
        <v>3531</v>
      </c>
      <c r="G39" s="7">
        <v>8932</v>
      </c>
      <c r="P39" s="37"/>
      <c r="Q39" s="37"/>
      <c r="R39" s="37"/>
      <c r="S39" s="37"/>
      <c r="T39" s="37"/>
      <c r="U39" s="37"/>
    </row>
    <row r="40" spans="1:21" x14ac:dyDescent="0.25">
      <c r="A40" s="5" t="s">
        <v>21</v>
      </c>
      <c r="B40" s="7">
        <v>6190</v>
      </c>
      <c r="C40" s="7">
        <v>20809</v>
      </c>
      <c r="D40" s="7">
        <v>26999</v>
      </c>
      <c r="E40" s="7">
        <v>6190</v>
      </c>
      <c r="F40" s="7">
        <v>20809</v>
      </c>
      <c r="G40" s="7">
        <v>26999</v>
      </c>
      <c r="P40" s="37"/>
      <c r="Q40" s="37"/>
      <c r="R40" s="37"/>
      <c r="S40" s="37"/>
      <c r="T40" s="37"/>
      <c r="U40" s="37"/>
    </row>
    <row r="41" spans="1:21" x14ac:dyDescent="0.25">
      <c r="A41" s="5" t="s">
        <v>22</v>
      </c>
      <c r="B41" s="7">
        <v>6799</v>
      </c>
      <c r="C41" s="7">
        <v>76099</v>
      </c>
      <c r="D41" s="7">
        <v>82898</v>
      </c>
      <c r="E41" s="7">
        <v>6799</v>
      </c>
      <c r="F41" s="7">
        <v>76099</v>
      </c>
      <c r="G41" s="7">
        <v>82898</v>
      </c>
      <c r="P41" s="37"/>
      <c r="Q41" s="37"/>
      <c r="R41" s="37"/>
      <c r="S41" s="37"/>
      <c r="T41" s="37"/>
      <c r="U41" s="37"/>
    </row>
    <row r="42" spans="1:21" x14ac:dyDescent="0.25">
      <c r="A42" s="5" t="s">
        <v>23</v>
      </c>
      <c r="B42" s="7">
        <v>6304</v>
      </c>
      <c r="C42" s="7">
        <v>9828</v>
      </c>
      <c r="D42" s="7">
        <v>16132</v>
      </c>
      <c r="E42" s="7">
        <v>6304</v>
      </c>
      <c r="F42" s="7">
        <v>9828</v>
      </c>
      <c r="G42" s="7">
        <v>16132</v>
      </c>
      <c r="P42" s="37"/>
      <c r="Q42" s="37"/>
      <c r="R42" s="37"/>
      <c r="S42" s="37"/>
      <c r="T42" s="37"/>
      <c r="U42" s="37"/>
    </row>
    <row r="43" spans="1:21" x14ac:dyDescent="0.25">
      <c r="A43" s="5" t="s">
        <v>24</v>
      </c>
      <c r="B43" s="7">
        <v>224384</v>
      </c>
      <c r="C43" s="7">
        <v>536</v>
      </c>
      <c r="D43" s="7">
        <v>224920</v>
      </c>
      <c r="E43" s="7">
        <v>224384</v>
      </c>
      <c r="F43" s="7">
        <v>536</v>
      </c>
      <c r="G43" s="7">
        <v>224920</v>
      </c>
      <c r="P43" s="37"/>
      <c r="Q43" s="37"/>
      <c r="R43" s="37"/>
      <c r="S43" s="37"/>
      <c r="T43" s="37"/>
      <c r="U43" s="37"/>
    </row>
    <row r="44" spans="1:21" x14ac:dyDescent="0.25">
      <c r="A44" s="5" t="s">
        <v>25</v>
      </c>
      <c r="B44" s="7">
        <v>7409</v>
      </c>
      <c r="C44" s="7">
        <v>2198</v>
      </c>
      <c r="D44" s="7">
        <v>9607</v>
      </c>
      <c r="E44" s="7">
        <v>7409</v>
      </c>
      <c r="F44" s="7">
        <v>2198</v>
      </c>
      <c r="G44" s="7">
        <v>9607</v>
      </c>
      <c r="P44" s="37"/>
      <c r="Q44" s="37"/>
      <c r="R44" s="37"/>
      <c r="S44" s="37"/>
      <c r="T44" s="37"/>
      <c r="U44" s="37"/>
    </row>
    <row r="45" spans="1:21" x14ac:dyDescent="0.25">
      <c r="A45" s="5" t="s">
        <v>26</v>
      </c>
      <c r="B45" s="7">
        <v>7299</v>
      </c>
      <c r="C45" s="7">
        <v>2251</v>
      </c>
      <c r="D45" s="7">
        <v>9550</v>
      </c>
      <c r="E45" s="7">
        <v>7299</v>
      </c>
      <c r="F45" s="7">
        <v>2251</v>
      </c>
      <c r="G45" s="7">
        <v>9550</v>
      </c>
      <c r="P45" s="37"/>
      <c r="Q45" s="37"/>
      <c r="R45" s="37"/>
      <c r="S45" s="37"/>
      <c r="T45" s="37"/>
      <c r="U45" s="37"/>
    </row>
    <row r="46" spans="1:21" x14ac:dyDescent="0.25">
      <c r="A46" s="5" t="s">
        <v>27</v>
      </c>
      <c r="B46" s="7">
        <v>4316</v>
      </c>
      <c r="C46" s="7">
        <v>2033</v>
      </c>
      <c r="D46" s="7">
        <v>6349</v>
      </c>
      <c r="E46" s="7">
        <v>2033</v>
      </c>
      <c r="F46" s="7">
        <v>4316</v>
      </c>
      <c r="G46" s="7">
        <v>6349</v>
      </c>
      <c r="P46" s="37"/>
      <c r="Q46" s="37"/>
      <c r="R46" s="37"/>
      <c r="S46" s="37"/>
      <c r="T46" s="37"/>
      <c r="U46" s="37"/>
    </row>
    <row r="47" spans="1:21" x14ac:dyDescent="0.25">
      <c r="A47" s="5" t="s">
        <v>28</v>
      </c>
      <c r="B47" s="7">
        <v>41766</v>
      </c>
      <c r="C47" s="7">
        <v>0</v>
      </c>
      <c r="D47" s="7">
        <v>41766</v>
      </c>
      <c r="E47" s="7">
        <v>41766</v>
      </c>
      <c r="F47" s="7">
        <v>0</v>
      </c>
      <c r="G47" s="7">
        <v>41766</v>
      </c>
      <c r="P47" s="37"/>
      <c r="Q47" s="37"/>
      <c r="R47" s="37"/>
      <c r="S47" s="37"/>
      <c r="T47" s="37"/>
      <c r="U47" s="37"/>
    </row>
    <row r="48" spans="1:21" ht="13" x14ac:dyDescent="0.3">
      <c r="A48" s="9" t="s">
        <v>59</v>
      </c>
      <c r="B48" s="10">
        <v>309868</v>
      </c>
      <c r="C48" s="10">
        <v>117285</v>
      </c>
      <c r="D48" s="10">
        <v>427153</v>
      </c>
      <c r="E48" s="10">
        <v>307585</v>
      </c>
      <c r="F48" s="10">
        <v>119568</v>
      </c>
      <c r="G48" s="10">
        <v>427153</v>
      </c>
      <c r="P48" s="37"/>
      <c r="Q48" s="37"/>
      <c r="R48" s="37"/>
      <c r="S48" s="37"/>
      <c r="T48" s="37"/>
      <c r="U48" s="37"/>
    </row>
    <row r="49" spans="1:21" ht="13" x14ac:dyDescent="0.3">
      <c r="A49" s="9"/>
      <c r="B49" s="10"/>
      <c r="C49" s="10"/>
      <c r="D49" s="10"/>
      <c r="E49" s="11"/>
      <c r="F49" s="12"/>
      <c r="G49" s="10"/>
      <c r="P49" s="37"/>
      <c r="Q49" s="37"/>
      <c r="R49" s="37"/>
      <c r="S49" s="37"/>
      <c r="T49" s="37"/>
      <c r="U49" s="37"/>
    </row>
    <row r="50" spans="1:21" ht="13" x14ac:dyDescent="0.3">
      <c r="A50" s="9" t="s">
        <v>60</v>
      </c>
      <c r="B50" s="10">
        <v>13258</v>
      </c>
      <c r="C50" s="10">
        <v>7421</v>
      </c>
      <c r="D50" s="10">
        <v>20679</v>
      </c>
      <c r="E50" s="10">
        <v>13258</v>
      </c>
      <c r="F50" s="10">
        <v>7421</v>
      </c>
      <c r="G50" s="10">
        <v>20679</v>
      </c>
      <c r="P50" s="37"/>
      <c r="Q50" s="37"/>
      <c r="R50" s="37"/>
      <c r="S50" s="37"/>
      <c r="T50" s="37"/>
      <c r="U50" s="37"/>
    </row>
    <row r="51" spans="1:21" ht="13" x14ac:dyDescent="0.3">
      <c r="A51" s="9"/>
      <c r="B51" s="10"/>
      <c r="C51" s="10"/>
      <c r="D51" s="10"/>
      <c r="E51" s="11"/>
      <c r="F51" s="12"/>
      <c r="G51" s="10"/>
      <c r="P51" s="37"/>
      <c r="Q51" s="37"/>
      <c r="R51" s="37"/>
      <c r="S51" s="37"/>
      <c r="T51" s="37"/>
      <c r="U51" s="37"/>
    </row>
    <row r="52" spans="1:21" x14ac:dyDescent="0.25">
      <c r="A52" s="5" t="s">
        <v>29</v>
      </c>
      <c r="B52" s="7">
        <v>45734</v>
      </c>
      <c r="C52" s="7">
        <v>325</v>
      </c>
      <c r="D52" s="7">
        <v>46059</v>
      </c>
      <c r="E52" s="7">
        <v>45734</v>
      </c>
      <c r="F52" s="7">
        <v>325</v>
      </c>
      <c r="G52" s="7">
        <v>46059</v>
      </c>
      <c r="P52" s="37"/>
      <c r="Q52" s="37"/>
      <c r="R52" s="37"/>
      <c r="S52" s="37"/>
      <c r="T52" s="37"/>
      <c r="U52" s="37"/>
    </row>
    <row r="53" spans="1:21" x14ac:dyDescent="0.25">
      <c r="A53" s="5" t="s">
        <v>30</v>
      </c>
      <c r="B53" s="7">
        <v>33709</v>
      </c>
      <c r="C53" s="7">
        <v>7426</v>
      </c>
      <c r="D53" s="7">
        <v>41135</v>
      </c>
      <c r="E53" s="7">
        <v>33709</v>
      </c>
      <c r="F53" s="7">
        <v>7426</v>
      </c>
      <c r="G53" s="7">
        <v>41135</v>
      </c>
      <c r="P53" s="37"/>
      <c r="Q53" s="37"/>
      <c r="R53" s="37"/>
      <c r="S53" s="37"/>
      <c r="T53" s="37"/>
      <c r="U53" s="37"/>
    </row>
    <row r="54" spans="1:21" x14ac:dyDescent="0.25">
      <c r="A54" s="5" t="s">
        <v>31</v>
      </c>
      <c r="B54" s="7">
        <v>39116</v>
      </c>
      <c r="C54" s="7">
        <v>3646</v>
      </c>
      <c r="D54" s="7">
        <v>42762</v>
      </c>
      <c r="E54" s="7">
        <v>39116</v>
      </c>
      <c r="F54" s="7">
        <v>3646</v>
      </c>
      <c r="G54" s="7">
        <v>42762</v>
      </c>
      <c r="P54" s="37"/>
      <c r="Q54" s="37"/>
      <c r="R54" s="37"/>
      <c r="S54" s="37"/>
      <c r="T54" s="37"/>
      <c r="U54" s="37"/>
    </row>
    <row r="55" spans="1:21" x14ac:dyDescent="0.25">
      <c r="A55" s="5" t="s">
        <v>32</v>
      </c>
      <c r="B55" s="7">
        <v>21114</v>
      </c>
      <c r="C55" s="7">
        <v>21044</v>
      </c>
      <c r="D55" s="7">
        <v>42158</v>
      </c>
      <c r="E55" s="7">
        <v>21114</v>
      </c>
      <c r="F55" s="7">
        <v>21044</v>
      </c>
      <c r="G55" s="7">
        <v>42158</v>
      </c>
      <c r="P55" s="37"/>
      <c r="Q55" s="37"/>
      <c r="R55" s="37"/>
      <c r="S55" s="37"/>
      <c r="T55" s="37"/>
      <c r="U55" s="37"/>
    </row>
    <row r="56" spans="1:21" x14ac:dyDescent="0.25">
      <c r="A56" s="5" t="s">
        <v>33</v>
      </c>
      <c r="B56" s="7">
        <v>28455</v>
      </c>
      <c r="C56" s="7">
        <v>5922</v>
      </c>
      <c r="D56" s="7">
        <v>34377</v>
      </c>
      <c r="E56" s="7">
        <v>28455</v>
      </c>
      <c r="F56" s="7">
        <v>5922</v>
      </c>
      <c r="G56" s="7">
        <v>34377</v>
      </c>
      <c r="P56" s="37"/>
      <c r="Q56" s="37"/>
      <c r="R56" s="37"/>
      <c r="S56" s="37"/>
      <c r="T56" s="37"/>
      <c r="U56" s="37"/>
    </row>
    <row r="57" spans="1:21" ht="13" x14ac:dyDescent="0.3">
      <c r="A57" s="9" t="s">
        <v>61</v>
      </c>
      <c r="B57" s="10">
        <v>168128</v>
      </c>
      <c r="C57" s="10">
        <v>38363</v>
      </c>
      <c r="D57" s="10">
        <v>206491</v>
      </c>
      <c r="E57" s="10">
        <v>168128</v>
      </c>
      <c r="F57" s="10">
        <v>38363</v>
      </c>
      <c r="G57" s="10">
        <v>206491</v>
      </c>
      <c r="P57" s="37"/>
      <c r="Q57" s="37"/>
      <c r="R57" s="37"/>
      <c r="S57" s="37"/>
      <c r="T57" s="37"/>
      <c r="U57" s="37"/>
    </row>
    <row r="58" spans="1:21" ht="13" x14ac:dyDescent="0.3">
      <c r="A58" s="9"/>
      <c r="B58" s="10"/>
      <c r="C58" s="10"/>
      <c r="D58" s="11"/>
      <c r="E58" s="11"/>
      <c r="F58" s="12"/>
      <c r="G58" s="10"/>
      <c r="P58" s="37"/>
      <c r="Q58" s="37"/>
      <c r="R58" s="37"/>
      <c r="S58" s="37"/>
      <c r="T58" s="37"/>
      <c r="U58" s="37"/>
    </row>
    <row r="59" spans="1:21" x14ac:dyDescent="0.25">
      <c r="A59" s="5" t="s">
        <v>34</v>
      </c>
      <c r="B59" s="7">
        <v>49178</v>
      </c>
      <c r="C59" s="7">
        <v>1515</v>
      </c>
      <c r="D59" s="7">
        <v>50693</v>
      </c>
      <c r="E59" s="7">
        <v>49178</v>
      </c>
      <c r="F59" s="7">
        <v>1515</v>
      </c>
      <c r="G59" s="7">
        <v>50693</v>
      </c>
      <c r="P59" s="37"/>
      <c r="Q59" s="37"/>
      <c r="R59" s="37"/>
      <c r="S59" s="37"/>
      <c r="T59" s="37"/>
      <c r="U59" s="37"/>
    </row>
    <row r="60" spans="1:21" x14ac:dyDescent="0.25">
      <c r="A60" s="5" t="s">
        <v>35</v>
      </c>
      <c r="B60" s="7">
        <v>79405</v>
      </c>
      <c r="C60" s="7">
        <v>1559</v>
      </c>
      <c r="D60" s="7">
        <v>80964</v>
      </c>
      <c r="E60" s="7">
        <v>79405</v>
      </c>
      <c r="F60" s="7">
        <v>1559</v>
      </c>
      <c r="G60" s="7">
        <v>80964</v>
      </c>
      <c r="P60" s="37"/>
      <c r="Q60" s="37"/>
      <c r="R60" s="37"/>
      <c r="S60" s="37"/>
      <c r="T60" s="37"/>
      <c r="U60" s="37"/>
    </row>
    <row r="61" spans="1:21" x14ac:dyDescent="0.25">
      <c r="A61" s="5" t="s">
        <v>36</v>
      </c>
      <c r="B61" s="7">
        <v>191163</v>
      </c>
      <c r="C61" s="7">
        <v>1577</v>
      </c>
      <c r="D61" s="7">
        <v>192740</v>
      </c>
      <c r="E61" s="7">
        <v>191163</v>
      </c>
      <c r="F61" s="7">
        <v>1577</v>
      </c>
      <c r="G61" s="7">
        <v>192740</v>
      </c>
      <c r="P61" s="37"/>
      <c r="Q61" s="37"/>
      <c r="R61" s="37"/>
      <c r="S61" s="37"/>
      <c r="T61" s="37"/>
      <c r="U61" s="37"/>
    </row>
    <row r="62" spans="1:21" ht="13" x14ac:dyDescent="0.3">
      <c r="A62" s="9" t="s">
        <v>62</v>
      </c>
      <c r="B62" s="10">
        <v>319746</v>
      </c>
      <c r="C62" s="10">
        <v>4651</v>
      </c>
      <c r="D62" s="10">
        <v>324397</v>
      </c>
      <c r="E62" s="10">
        <v>319746</v>
      </c>
      <c r="F62" s="10">
        <v>4651</v>
      </c>
      <c r="G62" s="10">
        <v>324397</v>
      </c>
      <c r="P62" s="37"/>
      <c r="Q62" s="37"/>
      <c r="R62" s="37"/>
      <c r="S62" s="37"/>
      <c r="T62" s="37"/>
      <c r="U62" s="37"/>
    </row>
    <row r="63" spans="1:21" ht="13" x14ac:dyDescent="0.3">
      <c r="A63" s="9"/>
      <c r="B63" s="10"/>
      <c r="C63" s="10"/>
      <c r="D63" s="10"/>
      <c r="E63" s="11"/>
      <c r="F63" s="12"/>
      <c r="G63" s="10"/>
      <c r="P63" s="37"/>
      <c r="Q63" s="37"/>
      <c r="R63" s="37"/>
      <c r="S63" s="37"/>
      <c r="T63" s="37"/>
      <c r="U63" s="37"/>
    </row>
    <row r="64" spans="1:21" ht="13" x14ac:dyDescent="0.3">
      <c r="A64" s="9" t="s">
        <v>63</v>
      </c>
      <c r="B64" s="10">
        <v>111063</v>
      </c>
      <c r="C64" s="10">
        <v>3622.4999999999995</v>
      </c>
      <c r="D64" s="10">
        <v>114685.5</v>
      </c>
      <c r="E64" s="10">
        <v>111063</v>
      </c>
      <c r="F64" s="10">
        <v>3622.4999999999995</v>
      </c>
      <c r="G64" s="10">
        <v>114685.5</v>
      </c>
      <c r="P64" s="37"/>
      <c r="Q64" s="37"/>
      <c r="R64" s="37"/>
      <c r="S64" s="37"/>
      <c r="T64" s="37"/>
      <c r="U64" s="37"/>
    </row>
    <row r="65" spans="1:21" ht="13" x14ac:dyDescent="0.3">
      <c r="A65" s="9"/>
      <c r="B65" s="10"/>
      <c r="C65" s="10"/>
      <c r="D65" s="10"/>
      <c r="E65" s="11"/>
      <c r="F65" s="12"/>
      <c r="G65" s="10"/>
      <c r="P65" s="37"/>
      <c r="Q65" s="37"/>
      <c r="R65" s="37"/>
      <c r="S65" s="37"/>
      <c r="T65" s="37"/>
      <c r="U65" s="37"/>
    </row>
    <row r="66" spans="1:21" x14ac:dyDescent="0.25">
      <c r="A66" s="5" t="s">
        <v>37</v>
      </c>
      <c r="B66" s="7">
        <v>309431</v>
      </c>
      <c r="C66" s="7">
        <v>6252</v>
      </c>
      <c r="D66" s="7">
        <v>315683</v>
      </c>
      <c r="E66" s="7">
        <v>309431</v>
      </c>
      <c r="F66" s="7">
        <v>6252</v>
      </c>
      <c r="G66" s="7">
        <v>315683</v>
      </c>
      <c r="P66" s="37"/>
      <c r="Q66" s="37"/>
      <c r="R66" s="37"/>
      <c r="S66" s="37"/>
      <c r="T66" s="37"/>
      <c r="U66" s="37"/>
    </row>
    <row r="67" spans="1:21" x14ac:dyDescent="0.25">
      <c r="A67" s="5" t="s">
        <v>38</v>
      </c>
      <c r="B67" s="7">
        <v>312721</v>
      </c>
      <c r="C67" s="7">
        <v>13772</v>
      </c>
      <c r="D67" s="7">
        <v>326493</v>
      </c>
      <c r="E67" s="7">
        <v>312721</v>
      </c>
      <c r="F67" s="7">
        <v>13772</v>
      </c>
      <c r="G67" s="7">
        <v>326493</v>
      </c>
      <c r="P67" s="37"/>
      <c r="Q67" s="37"/>
      <c r="R67" s="37"/>
      <c r="S67" s="37"/>
      <c r="T67" s="37"/>
      <c r="U67" s="37"/>
    </row>
    <row r="68" spans="1:21" ht="13" x14ac:dyDescent="0.3">
      <c r="A68" s="9" t="s">
        <v>64</v>
      </c>
      <c r="B68" s="10">
        <v>622152</v>
      </c>
      <c r="C68" s="10">
        <v>20024</v>
      </c>
      <c r="D68" s="10">
        <v>642176</v>
      </c>
      <c r="E68" s="10">
        <v>622152</v>
      </c>
      <c r="F68" s="10">
        <v>20024</v>
      </c>
      <c r="G68" s="10">
        <v>642176</v>
      </c>
      <c r="P68" s="37"/>
      <c r="Q68" s="37"/>
      <c r="R68" s="37"/>
      <c r="S68" s="37"/>
      <c r="T68" s="37"/>
      <c r="U68" s="37"/>
    </row>
    <row r="69" spans="1:21" ht="13" x14ac:dyDescent="0.3">
      <c r="A69" s="9"/>
      <c r="B69" s="10"/>
      <c r="C69" s="10"/>
      <c r="D69" s="10"/>
      <c r="E69" s="11"/>
      <c r="F69" s="12"/>
      <c r="G69" s="10"/>
      <c r="P69" s="37"/>
      <c r="Q69" s="37"/>
      <c r="R69" s="37"/>
      <c r="S69" s="37"/>
      <c r="T69" s="37"/>
      <c r="U69" s="37"/>
    </row>
    <row r="70" spans="1:21" x14ac:dyDescent="0.25">
      <c r="A70" s="5" t="s">
        <v>39</v>
      </c>
      <c r="B70" s="7">
        <v>128634</v>
      </c>
      <c r="C70" s="7">
        <v>1239</v>
      </c>
      <c r="D70" s="7">
        <v>129873</v>
      </c>
      <c r="E70" s="7">
        <v>128634</v>
      </c>
      <c r="F70" s="7">
        <v>1239</v>
      </c>
      <c r="G70" s="7">
        <v>129873</v>
      </c>
      <c r="P70" s="37"/>
      <c r="Q70" s="37"/>
      <c r="R70" s="37"/>
      <c r="S70" s="37"/>
      <c r="T70" s="37"/>
      <c r="U70" s="37"/>
    </row>
    <row r="71" spans="1:21" x14ac:dyDescent="0.25">
      <c r="A71" s="5" t="s">
        <v>40</v>
      </c>
      <c r="B71" s="7">
        <v>43378</v>
      </c>
      <c r="C71" s="7">
        <v>2602</v>
      </c>
      <c r="D71" s="7">
        <v>45980</v>
      </c>
      <c r="E71" s="7">
        <v>43738</v>
      </c>
      <c r="F71" s="7">
        <v>2602</v>
      </c>
      <c r="G71" s="7">
        <v>46340</v>
      </c>
      <c r="P71" s="37"/>
      <c r="Q71" s="37"/>
      <c r="R71" s="37"/>
      <c r="S71" s="37"/>
      <c r="T71" s="37"/>
      <c r="U71" s="37"/>
    </row>
    <row r="72" spans="1:21" x14ac:dyDescent="0.25">
      <c r="A72" s="5" t="s">
        <v>41</v>
      </c>
      <c r="B72" s="7">
        <v>56038</v>
      </c>
      <c r="C72" s="7">
        <v>842</v>
      </c>
      <c r="D72" s="7">
        <v>56880</v>
      </c>
      <c r="E72" s="7">
        <v>56038</v>
      </c>
      <c r="F72" s="7">
        <v>842</v>
      </c>
      <c r="G72" s="7">
        <v>56880</v>
      </c>
      <c r="P72" s="37"/>
      <c r="Q72" s="37"/>
      <c r="R72" s="37"/>
      <c r="S72" s="37"/>
      <c r="T72" s="37"/>
      <c r="U72" s="37"/>
    </row>
    <row r="73" spans="1:21" x14ac:dyDescent="0.25">
      <c r="A73" s="5" t="s">
        <v>42</v>
      </c>
      <c r="B73" s="7">
        <v>45046</v>
      </c>
      <c r="C73" s="7">
        <v>553</v>
      </c>
      <c r="D73" s="7">
        <v>45599</v>
      </c>
      <c r="E73" s="7">
        <v>45046</v>
      </c>
      <c r="F73" s="7">
        <v>553</v>
      </c>
      <c r="G73" s="7">
        <v>45599</v>
      </c>
      <c r="P73" s="37"/>
      <c r="Q73" s="37"/>
      <c r="R73" s="37"/>
      <c r="S73" s="37"/>
      <c r="T73" s="37"/>
      <c r="U73" s="37"/>
    </row>
    <row r="74" spans="1:21" x14ac:dyDescent="0.25">
      <c r="A74" s="5" t="s">
        <v>43</v>
      </c>
      <c r="B74" s="7">
        <v>63770</v>
      </c>
      <c r="C74" s="7">
        <v>959</v>
      </c>
      <c r="D74" s="7">
        <v>64729</v>
      </c>
      <c r="E74" s="7">
        <v>63770</v>
      </c>
      <c r="F74" s="7">
        <v>959</v>
      </c>
      <c r="G74" s="7">
        <v>64729</v>
      </c>
      <c r="P74" s="37"/>
      <c r="Q74" s="37"/>
      <c r="R74" s="37"/>
      <c r="S74" s="37"/>
      <c r="T74" s="37"/>
      <c r="U74" s="37"/>
    </row>
    <row r="75" spans="1:21" x14ac:dyDescent="0.25">
      <c r="A75" s="5" t="s">
        <v>44</v>
      </c>
      <c r="B75" s="7">
        <v>35615</v>
      </c>
      <c r="C75" s="7">
        <v>2312</v>
      </c>
      <c r="D75" s="7">
        <v>37927</v>
      </c>
      <c r="E75" s="7">
        <v>23716</v>
      </c>
      <c r="F75" s="7">
        <v>1171</v>
      </c>
      <c r="G75" s="7">
        <v>24887</v>
      </c>
      <c r="P75" s="37"/>
      <c r="Q75" s="37"/>
      <c r="R75" s="37"/>
      <c r="S75" s="37"/>
      <c r="T75" s="37"/>
      <c r="U75" s="37"/>
    </row>
    <row r="76" spans="1:21" x14ac:dyDescent="0.25">
      <c r="A76" s="5" t="s">
        <v>45</v>
      </c>
      <c r="B76" s="7">
        <v>70307</v>
      </c>
      <c r="C76" s="7">
        <v>679</v>
      </c>
      <c r="D76" s="7">
        <v>70986</v>
      </c>
      <c r="E76" s="7">
        <v>70307</v>
      </c>
      <c r="F76" s="7">
        <v>679</v>
      </c>
      <c r="G76" s="7">
        <v>70986</v>
      </c>
      <c r="P76" s="37"/>
      <c r="Q76" s="37"/>
      <c r="R76" s="37"/>
      <c r="S76" s="37"/>
      <c r="T76" s="37"/>
      <c r="U76" s="37"/>
    </row>
    <row r="77" spans="1:21" x14ac:dyDescent="0.25">
      <c r="A77" s="5" t="s">
        <v>46</v>
      </c>
      <c r="B77" s="7">
        <v>114203</v>
      </c>
      <c r="C77" s="7">
        <v>3017</v>
      </c>
      <c r="D77" s="7">
        <v>117220</v>
      </c>
      <c r="E77" s="7">
        <v>114203</v>
      </c>
      <c r="F77" s="7">
        <v>3017</v>
      </c>
      <c r="G77" s="7">
        <v>117220</v>
      </c>
      <c r="P77" s="37"/>
      <c r="Q77" s="37"/>
      <c r="R77" s="37"/>
      <c r="S77" s="37"/>
      <c r="T77" s="37"/>
      <c r="U77" s="37"/>
    </row>
    <row r="78" spans="1:21" ht="13" x14ac:dyDescent="0.3">
      <c r="A78" s="9" t="s">
        <v>65</v>
      </c>
      <c r="B78" s="10">
        <v>556991</v>
      </c>
      <c r="C78" s="10">
        <v>12203</v>
      </c>
      <c r="D78" s="10">
        <v>569194</v>
      </c>
      <c r="E78" s="10">
        <v>545452</v>
      </c>
      <c r="F78" s="10">
        <v>11062</v>
      </c>
      <c r="G78" s="10">
        <v>556514</v>
      </c>
      <c r="P78" s="37"/>
      <c r="Q78" s="37"/>
      <c r="R78" s="37"/>
      <c r="S78" s="37"/>
      <c r="T78" s="37"/>
      <c r="U78" s="37"/>
    </row>
    <row r="79" spans="1:21" ht="13" x14ac:dyDescent="0.3">
      <c r="A79" s="9"/>
      <c r="B79" s="10"/>
      <c r="C79" s="11"/>
      <c r="D79" s="10"/>
      <c r="E79" s="11"/>
      <c r="F79" s="12"/>
      <c r="G79" s="10"/>
      <c r="P79" s="37"/>
      <c r="Q79" s="37"/>
      <c r="R79" s="37"/>
      <c r="S79" s="37"/>
      <c r="T79" s="37"/>
      <c r="U79" s="37"/>
    </row>
    <row r="80" spans="1:21" x14ac:dyDescent="0.25">
      <c r="A80" s="5" t="s">
        <v>47</v>
      </c>
      <c r="B80" s="7">
        <v>5258</v>
      </c>
      <c r="C80" s="7">
        <v>6831</v>
      </c>
      <c r="D80" s="7">
        <v>12089</v>
      </c>
      <c r="E80" s="7">
        <v>5258</v>
      </c>
      <c r="F80" s="7">
        <v>6831</v>
      </c>
      <c r="G80" s="7">
        <v>12089</v>
      </c>
      <c r="P80" s="37"/>
      <c r="Q80" s="37"/>
      <c r="R80" s="37"/>
      <c r="S80" s="37"/>
      <c r="T80" s="37"/>
      <c r="U80" s="37"/>
    </row>
    <row r="81" spans="1:21" x14ac:dyDescent="0.25">
      <c r="A81" s="5" t="s">
        <v>48</v>
      </c>
      <c r="B81" s="7">
        <v>13469</v>
      </c>
      <c r="C81" s="7">
        <v>9387</v>
      </c>
      <c r="D81" s="7">
        <v>22856</v>
      </c>
      <c r="E81" s="7">
        <v>13469</v>
      </c>
      <c r="F81" s="7">
        <v>9387</v>
      </c>
      <c r="G81" s="7">
        <v>22856</v>
      </c>
      <c r="P81" s="37"/>
      <c r="Q81" s="37"/>
      <c r="R81" s="37"/>
      <c r="S81" s="37"/>
      <c r="T81" s="37"/>
      <c r="U81" s="37"/>
    </row>
    <row r="82" spans="1:21" ht="13" x14ac:dyDescent="0.3">
      <c r="A82" s="9" t="s">
        <v>66</v>
      </c>
      <c r="B82" s="10">
        <v>18727</v>
      </c>
      <c r="C82" s="10">
        <v>16218</v>
      </c>
      <c r="D82" s="10">
        <v>34945</v>
      </c>
      <c r="E82" s="10">
        <v>18727</v>
      </c>
      <c r="F82" s="10">
        <v>16218</v>
      </c>
      <c r="G82" s="10">
        <v>34945</v>
      </c>
      <c r="P82" s="37"/>
      <c r="Q82" s="37"/>
      <c r="R82" s="37"/>
      <c r="S82" s="37"/>
      <c r="T82" s="37"/>
      <c r="U82" s="37"/>
    </row>
    <row r="83" spans="1:21" ht="13" x14ac:dyDescent="0.3">
      <c r="A83" s="9"/>
      <c r="B83" s="13"/>
      <c r="C83" s="11"/>
      <c r="D83" s="10"/>
      <c r="E83" s="11"/>
      <c r="F83" s="12"/>
      <c r="G83" s="10"/>
      <c r="P83" s="37"/>
      <c r="Q83" s="37"/>
      <c r="R83" s="37"/>
      <c r="S83" s="37"/>
      <c r="T83" s="37"/>
      <c r="U83" s="37"/>
    </row>
    <row r="84" spans="1:21" ht="13.5" thickBot="1" x14ac:dyDescent="0.35">
      <c r="A84" s="16" t="s">
        <v>49</v>
      </c>
      <c r="B84" s="17">
        <v>2400093</v>
      </c>
      <c r="C84" s="17">
        <v>563208.5</v>
      </c>
      <c r="D84" s="17">
        <v>2963301.5</v>
      </c>
      <c r="E84" s="17">
        <v>2386271</v>
      </c>
      <c r="F84" s="17">
        <v>564350.5</v>
      </c>
      <c r="G84" s="17">
        <v>2950621.5</v>
      </c>
      <c r="P84" s="37"/>
      <c r="Q84" s="37"/>
      <c r="R84" s="37"/>
      <c r="S84" s="37"/>
      <c r="T84" s="37"/>
      <c r="U84" s="37"/>
    </row>
    <row r="85" spans="1:21" ht="15.5" x14ac:dyDescent="0.35">
      <c r="A85" s="18"/>
      <c r="G85" s="19"/>
    </row>
    <row r="90" spans="1:21" ht="15.5" x14ac:dyDescent="0.25">
      <c r="A90" s="43"/>
      <c r="B90" s="43"/>
      <c r="C90" s="43"/>
    </row>
  </sheetData>
  <mergeCells count="7">
    <mergeCell ref="J15:M15"/>
    <mergeCell ref="J18:L29"/>
    <mergeCell ref="A90:C90"/>
    <mergeCell ref="A1:G1"/>
    <mergeCell ref="A3:G3"/>
    <mergeCell ref="B5:D5"/>
    <mergeCell ref="E5:G5"/>
  </mergeCells>
  <printOptions horizontalCentered="1"/>
  <pageMargins left="0.23" right="0.19" top="0.59055118110236227" bottom="0.59055118110236227" header="0" footer="0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85"/>
  <sheetViews>
    <sheetView zoomScaleNormal="100" workbookViewId="0">
      <selection activeCell="I14" sqref="I14"/>
    </sheetView>
  </sheetViews>
  <sheetFormatPr baseColWidth="10" defaultColWidth="11.453125" defaultRowHeight="12.5" x14ac:dyDescent="0.25"/>
  <cols>
    <col min="1" max="1" width="24.81640625" style="2" customWidth="1"/>
    <col min="2" max="2" width="13.54296875" style="2" customWidth="1"/>
    <col min="3" max="3" width="15.1796875" style="2" customWidth="1"/>
    <col min="4" max="4" width="13.81640625" style="2" customWidth="1"/>
    <col min="5" max="5" width="13.7265625" style="2" customWidth="1"/>
    <col min="6" max="6" width="14" style="2" customWidth="1"/>
    <col min="7" max="7" width="16" style="2" customWidth="1"/>
    <col min="8" max="16384" width="11.453125" style="2"/>
  </cols>
  <sheetData>
    <row r="1" spans="1:21" s="1" customFormat="1" ht="18" x14ac:dyDescent="0.4">
      <c r="A1" s="46" t="s">
        <v>0</v>
      </c>
      <c r="B1" s="46"/>
      <c r="C1" s="46"/>
      <c r="D1" s="46"/>
      <c r="E1" s="46"/>
      <c r="F1" s="46"/>
      <c r="G1" s="46"/>
    </row>
    <row r="3" spans="1:21" ht="14" x14ac:dyDescent="0.3">
      <c r="A3" s="47" t="s">
        <v>70</v>
      </c>
      <c r="B3" s="47"/>
      <c r="C3" s="47"/>
      <c r="D3" s="47"/>
      <c r="E3" s="47"/>
      <c r="F3" s="47"/>
      <c r="G3" s="47"/>
    </row>
    <row r="4" spans="1:21" ht="14.5" thickBot="1" x14ac:dyDescent="0.35">
      <c r="A4" s="3"/>
      <c r="B4" s="3"/>
      <c r="C4" s="3"/>
      <c r="D4" s="3"/>
      <c r="E4" s="3"/>
      <c r="F4" s="3"/>
      <c r="G4" s="3"/>
    </row>
    <row r="5" spans="1:21" s="4" customFormat="1" ht="15" customHeight="1" x14ac:dyDescent="0.25">
      <c r="A5" s="35" t="s">
        <v>1</v>
      </c>
      <c r="B5" s="51" t="s">
        <v>2</v>
      </c>
      <c r="C5" s="49"/>
      <c r="D5" s="50"/>
      <c r="E5" s="51" t="s">
        <v>3</v>
      </c>
      <c r="F5" s="49"/>
      <c r="G5" s="52"/>
    </row>
    <row r="6" spans="1:21" s="4" customFormat="1" ht="43.5" customHeight="1" thickBot="1" x14ac:dyDescent="0.3">
      <c r="A6" s="36" t="s">
        <v>4</v>
      </c>
      <c r="B6" s="33" t="s">
        <v>67</v>
      </c>
      <c r="C6" s="33" t="s">
        <v>68</v>
      </c>
      <c r="D6" s="33" t="s">
        <v>5</v>
      </c>
      <c r="E6" s="33" t="s">
        <v>67</v>
      </c>
      <c r="F6" s="33" t="s">
        <v>68</v>
      </c>
      <c r="G6" s="34" t="s">
        <v>5</v>
      </c>
    </row>
    <row r="7" spans="1:21" x14ac:dyDescent="0.25">
      <c r="A7" s="5" t="s">
        <v>6</v>
      </c>
      <c r="B7" s="20">
        <v>45.174999999999997</v>
      </c>
      <c r="C7" s="21">
        <v>283.39299999999997</v>
      </c>
      <c r="D7" s="21">
        <v>328.56799999999998</v>
      </c>
      <c r="E7" s="22">
        <v>1.4456000000000002</v>
      </c>
      <c r="F7" s="22">
        <v>23.186700000000002</v>
      </c>
      <c r="G7" s="23">
        <v>24.632300000000001</v>
      </c>
      <c r="P7" s="38"/>
      <c r="Q7" s="38"/>
      <c r="R7" s="38"/>
      <c r="S7" s="38"/>
      <c r="T7" s="38"/>
      <c r="U7" s="38">
        <f t="shared" ref="U7" si="0">G7-N7</f>
        <v>24.632300000000001</v>
      </c>
    </row>
    <row r="8" spans="1:21" x14ac:dyDescent="0.25">
      <c r="A8" s="5" t="s">
        <v>7</v>
      </c>
      <c r="B8" s="21">
        <v>21.675000000000001</v>
      </c>
      <c r="C8" s="21">
        <v>757.07500000000005</v>
      </c>
      <c r="D8" s="21">
        <v>778.75</v>
      </c>
      <c r="E8" s="21">
        <v>0.69359999999999999</v>
      </c>
      <c r="F8" s="21">
        <v>61.942500000000003</v>
      </c>
      <c r="G8" s="21">
        <v>62.636099999999999</v>
      </c>
      <c r="P8" s="38"/>
      <c r="Q8" s="38"/>
      <c r="R8" s="38"/>
      <c r="S8" s="38"/>
      <c r="T8" s="38"/>
      <c r="U8" s="38">
        <f t="shared" ref="U8:U71" si="1">G8-N8</f>
        <v>62.636099999999999</v>
      </c>
    </row>
    <row r="9" spans="1:21" x14ac:dyDescent="0.25">
      <c r="A9" s="5" t="s">
        <v>8</v>
      </c>
      <c r="B9" s="21">
        <v>0</v>
      </c>
      <c r="C9" s="21">
        <v>917.11</v>
      </c>
      <c r="D9" s="21">
        <v>917.11</v>
      </c>
      <c r="E9" s="21">
        <v>0</v>
      </c>
      <c r="F9" s="21">
        <v>82.539900000000003</v>
      </c>
      <c r="G9" s="21">
        <v>82.539900000000003</v>
      </c>
      <c r="P9" s="38"/>
      <c r="Q9" s="38"/>
      <c r="R9" s="38"/>
      <c r="S9" s="38"/>
      <c r="T9" s="38"/>
      <c r="U9" s="38">
        <f t="shared" si="1"/>
        <v>82.539900000000003</v>
      </c>
    </row>
    <row r="10" spans="1:21" x14ac:dyDescent="0.25">
      <c r="A10" s="5" t="s">
        <v>9</v>
      </c>
      <c r="B10" s="21">
        <v>1</v>
      </c>
      <c r="C10" s="21">
        <v>322.86099999999999</v>
      </c>
      <c r="D10" s="21">
        <v>323.86099999999999</v>
      </c>
      <c r="E10" s="21">
        <v>3.2000000000000001E-2</v>
      </c>
      <c r="F10" s="21">
        <v>26.415900000000001</v>
      </c>
      <c r="G10" s="21">
        <v>26.447900000000001</v>
      </c>
      <c r="P10" s="38"/>
      <c r="Q10" s="38"/>
      <c r="R10" s="38"/>
      <c r="S10" s="38"/>
      <c r="T10" s="38"/>
      <c r="U10" s="38">
        <f t="shared" si="1"/>
        <v>26.447900000000001</v>
      </c>
    </row>
    <row r="11" spans="1:21" ht="13" x14ac:dyDescent="0.3">
      <c r="A11" s="9" t="s">
        <v>50</v>
      </c>
      <c r="B11" s="24">
        <v>67.849999999999994</v>
      </c>
      <c r="C11" s="24">
        <v>2280.4389999999999</v>
      </c>
      <c r="D11" s="24">
        <v>2348.2889999999998</v>
      </c>
      <c r="E11" s="24">
        <v>2.1712000000000002</v>
      </c>
      <c r="F11" s="24">
        <v>194.08500000000001</v>
      </c>
      <c r="G11" s="24">
        <v>196.25620000000001</v>
      </c>
      <c r="P11" s="38"/>
      <c r="Q11" s="38"/>
      <c r="R11" s="38"/>
      <c r="S11" s="38"/>
      <c r="T11" s="38"/>
      <c r="U11" s="38">
        <f t="shared" si="1"/>
        <v>196.25620000000001</v>
      </c>
    </row>
    <row r="12" spans="1:21" ht="13" x14ac:dyDescent="0.3">
      <c r="A12" s="9"/>
      <c r="B12" s="24"/>
      <c r="C12" s="25"/>
      <c r="D12" s="24"/>
      <c r="E12" s="25"/>
      <c r="F12" s="26"/>
      <c r="G12" s="24"/>
      <c r="P12" s="38"/>
      <c r="Q12" s="38"/>
      <c r="R12" s="38"/>
      <c r="S12" s="38"/>
      <c r="T12" s="38"/>
      <c r="U12" s="38">
        <f t="shared" si="1"/>
        <v>0</v>
      </c>
    </row>
    <row r="13" spans="1:21" ht="13" x14ac:dyDescent="0.3">
      <c r="A13" s="9" t="s">
        <v>51</v>
      </c>
      <c r="B13" s="24">
        <v>299.988</v>
      </c>
      <c r="C13" s="24">
        <v>350.52600000000001</v>
      </c>
      <c r="D13" s="24">
        <v>650.51400000000001</v>
      </c>
      <c r="E13" s="24">
        <v>10.3842</v>
      </c>
      <c r="F13" s="24">
        <v>14.339700000000001</v>
      </c>
      <c r="G13" s="24">
        <v>24.7239</v>
      </c>
      <c r="P13" s="38"/>
      <c r="Q13" s="38"/>
      <c r="R13" s="38"/>
      <c r="S13" s="38"/>
      <c r="T13" s="38"/>
      <c r="U13" s="38">
        <f t="shared" si="1"/>
        <v>24.7239</v>
      </c>
    </row>
    <row r="14" spans="1:21" ht="13" x14ac:dyDescent="0.3">
      <c r="A14" s="9"/>
      <c r="B14" s="27"/>
      <c r="C14" s="28"/>
      <c r="D14" s="24"/>
      <c r="E14" s="28"/>
      <c r="F14" s="29"/>
      <c r="G14" s="24"/>
      <c r="P14" s="38"/>
      <c r="Q14" s="38"/>
      <c r="R14" s="38"/>
      <c r="S14" s="38"/>
      <c r="T14" s="38"/>
      <c r="U14" s="38">
        <f t="shared" si="1"/>
        <v>0</v>
      </c>
    </row>
    <row r="15" spans="1:21" ht="13" x14ac:dyDescent="0.3">
      <c r="A15" s="9" t="s">
        <v>52</v>
      </c>
      <c r="B15" s="24">
        <v>128.98851999999999</v>
      </c>
      <c r="C15" s="24">
        <v>137.35904000000002</v>
      </c>
      <c r="D15" s="24">
        <v>266.34756000000004</v>
      </c>
      <c r="E15" s="24">
        <v>1.5782799999999999</v>
      </c>
      <c r="F15" s="24">
        <v>3.07762</v>
      </c>
      <c r="G15" s="24">
        <v>4.6558999999999999</v>
      </c>
      <c r="P15" s="38"/>
      <c r="Q15" s="38"/>
      <c r="R15" s="38"/>
      <c r="S15" s="38"/>
      <c r="T15" s="38"/>
      <c r="U15" s="38">
        <f t="shared" si="1"/>
        <v>4.6558999999999999</v>
      </c>
    </row>
    <row r="16" spans="1:21" ht="13" x14ac:dyDescent="0.3">
      <c r="A16" s="9"/>
      <c r="B16" s="24"/>
      <c r="C16" s="25"/>
      <c r="D16" s="24"/>
      <c r="E16" s="25"/>
      <c r="F16" s="26"/>
      <c r="G16" s="24"/>
      <c r="J16" s="44"/>
      <c r="K16" s="45"/>
      <c r="L16" s="45"/>
      <c r="P16" s="38"/>
      <c r="Q16" s="38"/>
      <c r="R16" s="38"/>
      <c r="S16" s="38"/>
      <c r="T16" s="38"/>
      <c r="U16" s="38">
        <f t="shared" si="1"/>
        <v>0</v>
      </c>
    </row>
    <row r="17" spans="1:21" x14ac:dyDescent="0.25">
      <c r="A17" s="5" t="s">
        <v>10</v>
      </c>
      <c r="B17" s="21">
        <v>13.4254</v>
      </c>
      <c r="C17" s="21">
        <v>12.8416</v>
      </c>
      <c r="D17" s="21">
        <v>26.266999999999999</v>
      </c>
      <c r="E17" s="21">
        <v>1.0598999999999998</v>
      </c>
      <c r="F17" s="21">
        <v>2.4077999999999999</v>
      </c>
      <c r="G17" s="21">
        <v>3.4676999999999998</v>
      </c>
      <c r="J17" s="45"/>
      <c r="K17" s="45"/>
      <c r="L17" s="45"/>
      <c r="P17" s="38"/>
      <c r="Q17" s="38"/>
      <c r="R17" s="38"/>
      <c r="S17" s="38"/>
      <c r="T17" s="38"/>
      <c r="U17" s="38">
        <f t="shared" si="1"/>
        <v>3.4676999999999998</v>
      </c>
    </row>
    <row r="18" spans="1:21" x14ac:dyDescent="0.25">
      <c r="A18" s="5" t="s">
        <v>11</v>
      </c>
      <c r="B18" s="21">
        <v>19.457999999999998</v>
      </c>
      <c r="C18" s="21">
        <v>40.235599999999998</v>
      </c>
      <c r="D18" s="21">
        <v>59.693599999999996</v>
      </c>
      <c r="E18" s="21">
        <v>1.2689999999999999</v>
      </c>
      <c r="F18" s="21">
        <v>1.7750999999999999</v>
      </c>
      <c r="G18" s="21">
        <v>3.0440999999999998</v>
      </c>
      <c r="J18" s="45"/>
      <c r="K18" s="45"/>
      <c r="L18" s="45"/>
      <c r="P18" s="38"/>
      <c r="Q18" s="38"/>
      <c r="R18" s="38"/>
      <c r="S18" s="38"/>
      <c r="T18" s="38"/>
      <c r="U18" s="38">
        <f t="shared" si="1"/>
        <v>3.0440999999999998</v>
      </c>
    </row>
    <row r="19" spans="1:21" x14ac:dyDescent="0.25">
      <c r="A19" s="5" t="s">
        <v>12</v>
      </c>
      <c r="B19" s="21">
        <v>62.882999999999996</v>
      </c>
      <c r="C19" s="21">
        <v>23.532</v>
      </c>
      <c r="D19" s="21">
        <v>86.414999999999992</v>
      </c>
      <c r="E19" s="21">
        <v>1.8494999999999999</v>
      </c>
      <c r="F19" s="21">
        <v>1.1765999999999999</v>
      </c>
      <c r="G19" s="21">
        <v>3.0260999999999996</v>
      </c>
      <c r="J19" s="45"/>
      <c r="K19" s="45"/>
      <c r="L19" s="45"/>
      <c r="P19" s="38"/>
      <c r="Q19" s="38"/>
      <c r="R19" s="38"/>
      <c r="S19" s="38"/>
      <c r="T19" s="38"/>
      <c r="U19" s="38">
        <f t="shared" si="1"/>
        <v>3.0260999999999996</v>
      </c>
    </row>
    <row r="20" spans="1:21" ht="13" x14ac:dyDescent="0.3">
      <c r="A20" s="9" t="s">
        <v>53</v>
      </c>
      <c r="B20" s="24">
        <v>95.76639999999999</v>
      </c>
      <c r="C20" s="24">
        <v>76.609200000000001</v>
      </c>
      <c r="D20" s="24">
        <v>172.37559999999999</v>
      </c>
      <c r="E20" s="24">
        <v>4.1783999999999999</v>
      </c>
      <c r="F20" s="24">
        <v>5.3594999999999997</v>
      </c>
      <c r="G20" s="24">
        <v>9.5378999999999987</v>
      </c>
      <c r="J20" s="45"/>
      <c r="K20" s="45"/>
      <c r="L20" s="45"/>
      <c r="P20" s="38"/>
      <c r="Q20" s="38"/>
      <c r="R20" s="38"/>
      <c r="S20" s="38"/>
      <c r="T20" s="38"/>
      <c r="U20" s="38">
        <f t="shared" si="1"/>
        <v>9.5378999999999987</v>
      </c>
    </row>
    <row r="21" spans="1:21" ht="13" x14ac:dyDescent="0.3">
      <c r="A21" s="9"/>
      <c r="B21" s="24"/>
      <c r="C21" s="24"/>
      <c r="D21" s="24"/>
      <c r="E21" s="25"/>
      <c r="F21" s="26"/>
      <c r="G21" s="24"/>
      <c r="J21" s="45"/>
      <c r="K21" s="45"/>
      <c r="L21" s="45"/>
      <c r="P21" s="38"/>
      <c r="Q21" s="38"/>
      <c r="R21" s="38"/>
      <c r="S21" s="38"/>
      <c r="T21" s="38"/>
      <c r="U21" s="38">
        <f t="shared" si="1"/>
        <v>0</v>
      </c>
    </row>
    <row r="22" spans="1:21" ht="13" x14ac:dyDescent="0.3">
      <c r="A22" s="9" t="s">
        <v>54</v>
      </c>
      <c r="B22" s="24">
        <v>174.49299999999999</v>
      </c>
      <c r="C22" s="24">
        <v>17.202900000000003</v>
      </c>
      <c r="D22" s="24">
        <v>191.69589999999999</v>
      </c>
      <c r="E22" s="24">
        <v>2.8553399999999995</v>
      </c>
      <c r="F22" s="24">
        <v>0.7218</v>
      </c>
      <c r="G22" s="24">
        <v>3.5771399999999995</v>
      </c>
      <c r="J22" s="45"/>
      <c r="K22" s="45"/>
      <c r="L22" s="45"/>
      <c r="P22" s="38"/>
      <c r="Q22" s="38"/>
      <c r="R22" s="38"/>
      <c r="S22" s="38"/>
      <c r="T22" s="38"/>
      <c r="U22" s="38">
        <f t="shared" si="1"/>
        <v>3.5771399999999995</v>
      </c>
    </row>
    <row r="23" spans="1:21" ht="13" x14ac:dyDescent="0.3">
      <c r="A23" s="9"/>
      <c r="B23" s="24"/>
      <c r="C23" s="24"/>
      <c r="D23" s="24"/>
      <c r="E23" s="25"/>
      <c r="F23" s="26"/>
      <c r="G23" s="24"/>
      <c r="J23" s="45"/>
      <c r="K23" s="45"/>
      <c r="L23" s="45"/>
      <c r="P23" s="38"/>
      <c r="Q23" s="38"/>
      <c r="R23" s="38"/>
      <c r="S23" s="38"/>
      <c r="T23" s="38"/>
      <c r="U23" s="38">
        <f t="shared" si="1"/>
        <v>0</v>
      </c>
    </row>
    <row r="24" spans="1:21" ht="13" x14ac:dyDescent="0.3">
      <c r="A24" s="9" t="s">
        <v>55</v>
      </c>
      <c r="B24" s="24">
        <v>108.17280000000001</v>
      </c>
      <c r="C24" s="24">
        <v>18.665760000000002</v>
      </c>
      <c r="D24" s="24">
        <v>126.83856000000002</v>
      </c>
      <c r="E24" s="24">
        <v>4.5072000000000001</v>
      </c>
      <c r="F24" s="24">
        <v>0.8408000000000001</v>
      </c>
      <c r="G24" s="24">
        <v>5.3479999999999999</v>
      </c>
      <c r="J24" s="45"/>
      <c r="K24" s="45"/>
      <c r="L24" s="45"/>
      <c r="P24" s="38"/>
      <c r="Q24" s="38"/>
      <c r="R24" s="38"/>
      <c r="S24" s="38"/>
      <c r="T24" s="38"/>
      <c r="U24" s="38">
        <f t="shared" si="1"/>
        <v>5.3479999999999999</v>
      </c>
    </row>
    <row r="25" spans="1:21" ht="13" x14ac:dyDescent="0.3">
      <c r="A25" s="9"/>
      <c r="B25" s="24"/>
      <c r="C25" s="24"/>
      <c r="D25" s="25"/>
      <c r="E25" s="25"/>
      <c r="F25" s="26"/>
      <c r="G25" s="24"/>
      <c r="J25" s="45"/>
      <c r="K25" s="45"/>
      <c r="L25" s="45"/>
      <c r="P25" s="38"/>
      <c r="Q25" s="38"/>
      <c r="R25" s="38"/>
      <c r="S25" s="38"/>
      <c r="T25" s="38"/>
      <c r="U25" s="38">
        <f t="shared" si="1"/>
        <v>0</v>
      </c>
    </row>
    <row r="26" spans="1:21" x14ac:dyDescent="0.25">
      <c r="A26" s="5" t="s">
        <v>13</v>
      </c>
      <c r="B26" s="21">
        <v>180.511774</v>
      </c>
      <c r="C26" s="21">
        <v>67.542990000000003</v>
      </c>
      <c r="D26" s="21">
        <v>248.05476400000001</v>
      </c>
      <c r="E26" s="21">
        <v>30.843092000000002</v>
      </c>
      <c r="F26" s="21">
        <v>5.2545599999999997</v>
      </c>
      <c r="G26" s="21">
        <v>36.097652000000004</v>
      </c>
      <c r="J26" s="45"/>
      <c r="K26" s="45"/>
      <c r="L26" s="45"/>
      <c r="P26" s="38"/>
      <c r="Q26" s="38"/>
      <c r="R26" s="38"/>
      <c r="S26" s="38"/>
      <c r="T26" s="38"/>
      <c r="U26" s="38">
        <f t="shared" si="1"/>
        <v>36.097652000000004</v>
      </c>
    </row>
    <row r="27" spans="1:21" x14ac:dyDescent="0.25">
      <c r="A27" s="5" t="s">
        <v>14</v>
      </c>
      <c r="B27" s="21">
        <v>136.94169999999997</v>
      </c>
      <c r="C27" s="21">
        <v>32.555999999999997</v>
      </c>
      <c r="D27" s="21">
        <v>169.49769999999995</v>
      </c>
      <c r="E27" s="21">
        <v>20.906590000000001</v>
      </c>
      <c r="F27" s="21">
        <v>2.4959600000000002</v>
      </c>
      <c r="G27" s="21">
        <v>23.402550000000002</v>
      </c>
      <c r="J27" s="45"/>
      <c r="K27" s="45"/>
      <c r="L27" s="45"/>
      <c r="P27" s="38"/>
      <c r="Q27" s="38"/>
      <c r="R27" s="38"/>
      <c r="S27" s="38"/>
      <c r="T27" s="38"/>
      <c r="U27" s="38">
        <f t="shared" si="1"/>
        <v>23.402550000000002</v>
      </c>
    </row>
    <row r="28" spans="1:21" x14ac:dyDescent="0.25">
      <c r="A28" s="5" t="s">
        <v>15</v>
      </c>
      <c r="B28" s="21">
        <v>325.72312499999998</v>
      </c>
      <c r="C28" s="21">
        <v>77.104790000000008</v>
      </c>
      <c r="D28" s="21">
        <v>402.82791499999996</v>
      </c>
      <c r="E28" s="21">
        <v>48.1845</v>
      </c>
      <c r="F28" s="21">
        <v>10.562299999999999</v>
      </c>
      <c r="G28" s="21">
        <v>58.7468</v>
      </c>
      <c r="P28" s="38"/>
      <c r="Q28" s="38"/>
      <c r="R28" s="38"/>
      <c r="S28" s="38"/>
      <c r="T28" s="38"/>
      <c r="U28" s="38">
        <f t="shared" si="1"/>
        <v>58.7468</v>
      </c>
    </row>
    <row r="29" spans="1:21" ht="13" x14ac:dyDescent="0.3">
      <c r="A29" s="9" t="s">
        <v>56</v>
      </c>
      <c r="B29" s="24">
        <v>643.1765989999999</v>
      </c>
      <c r="C29" s="24">
        <v>177.20377999999999</v>
      </c>
      <c r="D29" s="24">
        <v>820.38037899999995</v>
      </c>
      <c r="E29" s="24">
        <v>99.934182000000007</v>
      </c>
      <c r="F29" s="24">
        <v>18.312819999999999</v>
      </c>
      <c r="G29" s="24">
        <v>118.24700200000001</v>
      </c>
      <c r="P29" s="38"/>
      <c r="Q29" s="38"/>
      <c r="R29" s="38"/>
      <c r="S29" s="38"/>
      <c r="T29" s="38"/>
      <c r="U29" s="38">
        <f t="shared" si="1"/>
        <v>118.24700200000001</v>
      </c>
    </row>
    <row r="30" spans="1:21" ht="13" x14ac:dyDescent="0.3">
      <c r="A30" s="9"/>
      <c r="B30" s="24"/>
      <c r="C30" s="24"/>
      <c r="D30" s="24"/>
      <c r="E30" s="25"/>
      <c r="F30" s="26"/>
      <c r="G30" s="24"/>
      <c r="P30" s="38"/>
      <c r="Q30" s="38"/>
      <c r="R30" s="38"/>
      <c r="S30" s="38"/>
      <c r="T30" s="38"/>
      <c r="U30" s="38">
        <f t="shared" si="1"/>
        <v>0</v>
      </c>
    </row>
    <row r="31" spans="1:21" x14ac:dyDescent="0.25">
      <c r="A31" s="5" t="s">
        <v>16</v>
      </c>
      <c r="B31" s="21">
        <v>79.755499999999998</v>
      </c>
      <c r="C31" s="21">
        <v>26.4055</v>
      </c>
      <c r="D31" s="21">
        <v>106.161</v>
      </c>
      <c r="E31" s="21">
        <v>2.1026449999999999</v>
      </c>
      <c r="F31" s="21">
        <v>0.69614500000000001</v>
      </c>
      <c r="G31" s="21">
        <v>2.7987899999999999</v>
      </c>
      <c r="P31" s="38"/>
      <c r="Q31" s="38"/>
      <c r="R31" s="38"/>
      <c r="S31" s="38"/>
      <c r="T31" s="38"/>
      <c r="U31" s="38">
        <f t="shared" si="1"/>
        <v>2.7987899999999999</v>
      </c>
    </row>
    <row r="32" spans="1:21" x14ac:dyDescent="0.25">
      <c r="A32" s="5" t="s">
        <v>17</v>
      </c>
      <c r="B32" s="21">
        <v>58.104999999999997</v>
      </c>
      <c r="C32" s="21">
        <v>15.994999999999999</v>
      </c>
      <c r="D32" s="21">
        <v>74.099999999999994</v>
      </c>
      <c r="E32" s="21">
        <v>1.5107300000000001</v>
      </c>
      <c r="F32" s="21">
        <v>0.41587000000000002</v>
      </c>
      <c r="G32" s="21">
        <v>1.9266000000000001</v>
      </c>
      <c r="P32" s="38"/>
      <c r="Q32" s="38"/>
      <c r="R32" s="38"/>
      <c r="S32" s="38"/>
      <c r="T32" s="38"/>
      <c r="U32" s="38">
        <f t="shared" si="1"/>
        <v>1.9266000000000001</v>
      </c>
    </row>
    <row r="33" spans="1:21" x14ac:dyDescent="0.25">
      <c r="A33" s="5" t="s">
        <v>18</v>
      </c>
      <c r="B33" s="21">
        <v>142.38800000000001</v>
      </c>
      <c r="C33" s="21">
        <v>16.808</v>
      </c>
      <c r="D33" s="21">
        <v>159.196</v>
      </c>
      <c r="E33" s="21">
        <v>4.093655</v>
      </c>
      <c r="F33" s="21">
        <v>0.48322999999999999</v>
      </c>
      <c r="G33" s="21">
        <v>4.5768849999999999</v>
      </c>
      <c r="P33" s="38"/>
      <c r="Q33" s="38"/>
      <c r="R33" s="38"/>
      <c r="S33" s="38"/>
      <c r="T33" s="38"/>
      <c r="U33" s="38">
        <f t="shared" si="1"/>
        <v>4.5768849999999999</v>
      </c>
    </row>
    <row r="34" spans="1:21" x14ac:dyDescent="0.25">
      <c r="A34" s="5" t="s">
        <v>19</v>
      </c>
      <c r="B34" s="21">
        <v>347.541</v>
      </c>
      <c r="C34" s="21">
        <v>14.914999999999999</v>
      </c>
      <c r="D34" s="21">
        <v>362.45600000000002</v>
      </c>
      <c r="E34" s="21">
        <v>9.1930199999999989</v>
      </c>
      <c r="F34" s="21">
        <v>0.39250000000000002</v>
      </c>
      <c r="G34" s="21">
        <v>9.5855199999999989</v>
      </c>
      <c r="P34" s="38"/>
      <c r="Q34" s="38"/>
      <c r="R34" s="38"/>
      <c r="S34" s="38"/>
      <c r="T34" s="38"/>
      <c r="U34" s="38">
        <f t="shared" si="1"/>
        <v>9.5855199999999989</v>
      </c>
    </row>
    <row r="35" spans="1:21" ht="13" x14ac:dyDescent="0.3">
      <c r="A35" s="9" t="s">
        <v>57</v>
      </c>
      <c r="B35" s="24">
        <v>627.78950000000009</v>
      </c>
      <c r="C35" s="24">
        <v>74.123500000000007</v>
      </c>
      <c r="D35" s="24">
        <v>701.91300000000001</v>
      </c>
      <c r="E35" s="24">
        <v>16.90005</v>
      </c>
      <c r="F35" s="24">
        <v>1.9877450000000001</v>
      </c>
      <c r="G35" s="24">
        <v>18.887794999999997</v>
      </c>
      <c r="P35" s="38"/>
      <c r="Q35" s="38"/>
      <c r="R35" s="38"/>
      <c r="S35" s="38"/>
      <c r="T35" s="38"/>
      <c r="U35" s="38">
        <f t="shared" si="1"/>
        <v>18.887794999999997</v>
      </c>
    </row>
    <row r="36" spans="1:21" ht="13" x14ac:dyDescent="0.3">
      <c r="A36" s="9"/>
      <c r="B36" s="24"/>
      <c r="C36" s="24"/>
      <c r="D36" s="25"/>
      <c r="E36" s="25"/>
      <c r="F36" s="26"/>
      <c r="G36" s="24"/>
      <c r="P36" s="38"/>
      <c r="Q36" s="38"/>
      <c r="R36" s="38"/>
      <c r="S36" s="38"/>
      <c r="T36" s="38"/>
      <c r="U36" s="38">
        <f t="shared" si="1"/>
        <v>0</v>
      </c>
    </row>
    <row r="37" spans="1:21" ht="13" x14ac:dyDescent="0.3">
      <c r="A37" s="9" t="s">
        <v>58</v>
      </c>
      <c r="B37" s="24">
        <v>0</v>
      </c>
      <c r="C37" s="24">
        <v>59.433799999999998</v>
      </c>
      <c r="D37" s="24">
        <v>59.433799999999998</v>
      </c>
      <c r="E37" s="24">
        <v>0</v>
      </c>
      <c r="F37" s="24">
        <v>1.5541400000000001</v>
      </c>
      <c r="G37" s="24">
        <v>1.5541400000000001</v>
      </c>
      <c r="P37" s="38"/>
      <c r="Q37" s="38"/>
      <c r="R37" s="38"/>
      <c r="S37" s="38"/>
      <c r="T37" s="38"/>
      <c r="U37" s="38">
        <f t="shared" si="1"/>
        <v>1.5541400000000001</v>
      </c>
    </row>
    <row r="38" spans="1:21" ht="13" x14ac:dyDescent="0.3">
      <c r="A38" s="9"/>
      <c r="B38" s="24"/>
      <c r="C38" s="24"/>
      <c r="D38" s="25"/>
      <c r="E38" s="25"/>
      <c r="F38" s="26"/>
      <c r="G38" s="24"/>
      <c r="P38" s="38"/>
      <c r="Q38" s="38"/>
      <c r="R38" s="38"/>
      <c r="S38" s="38"/>
      <c r="T38" s="38"/>
      <c r="U38" s="38">
        <f t="shared" si="1"/>
        <v>0</v>
      </c>
    </row>
    <row r="39" spans="1:21" x14ac:dyDescent="0.25">
      <c r="A39" s="5" t="s">
        <v>20</v>
      </c>
      <c r="B39" s="21">
        <v>56.170400000000001</v>
      </c>
      <c r="C39" s="21">
        <v>33.544499999999999</v>
      </c>
      <c r="D39" s="21">
        <v>89.7149</v>
      </c>
      <c r="E39" s="21">
        <v>1.9443599999999999</v>
      </c>
      <c r="F39" s="21">
        <v>1.0592999999999999</v>
      </c>
      <c r="G39" s="21">
        <v>3.00366</v>
      </c>
      <c r="P39" s="38"/>
      <c r="Q39" s="38"/>
      <c r="R39" s="38"/>
      <c r="S39" s="38"/>
      <c r="T39" s="38"/>
      <c r="U39" s="38">
        <f t="shared" si="1"/>
        <v>3.00366</v>
      </c>
    </row>
    <row r="40" spans="1:21" x14ac:dyDescent="0.25">
      <c r="A40" s="5" t="s">
        <v>21</v>
      </c>
      <c r="B40" s="21">
        <v>49.52</v>
      </c>
      <c r="C40" s="21">
        <v>145.66300000000001</v>
      </c>
      <c r="D40" s="21">
        <v>195.18300000000002</v>
      </c>
      <c r="E40" s="21">
        <v>2.1665000000000001</v>
      </c>
      <c r="F40" s="21">
        <v>6.2427000000000001</v>
      </c>
      <c r="G40" s="21">
        <v>8.4092000000000002</v>
      </c>
      <c r="P40" s="38"/>
      <c r="Q40" s="38"/>
      <c r="R40" s="38"/>
      <c r="S40" s="38"/>
      <c r="T40" s="38"/>
      <c r="U40" s="38">
        <f t="shared" si="1"/>
        <v>8.4092000000000002</v>
      </c>
    </row>
    <row r="41" spans="1:21" x14ac:dyDescent="0.25">
      <c r="A41" s="5" t="s">
        <v>22</v>
      </c>
      <c r="B41" s="21">
        <v>54.392000000000003</v>
      </c>
      <c r="C41" s="21">
        <v>608.79200000000003</v>
      </c>
      <c r="D41" s="21">
        <v>663.18400000000008</v>
      </c>
      <c r="E41" s="21">
        <v>4.7592999999999996</v>
      </c>
      <c r="F41" s="21">
        <v>53.269299999999994</v>
      </c>
      <c r="G41" s="21">
        <v>58.028599999999997</v>
      </c>
      <c r="P41" s="38"/>
      <c r="Q41" s="38"/>
      <c r="R41" s="38"/>
      <c r="S41" s="38"/>
      <c r="T41" s="38"/>
      <c r="U41" s="38">
        <f t="shared" si="1"/>
        <v>58.028599999999997</v>
      </c>
    </row>
    <row r="42" spans="1:21" x14ac:dyDescent="0.25">
      <c r="A42" s="5" t="s">
        <v>23</v>
      </c>
      <c r="B42" s="21">
        <v>111.26559999999999</v>
      </c>
      <c r="C42" s="21">
        <v>179.36099999999999</v>
      </c>
      <c r="D42" s="21">
        <v>290.6266</v>
      </c>
      <c r="E42" s="21">
        <v>2.01728</v>
      </c>
      <c r="F42" s="21">
        <v>3.4397999999999995</v>
      </c>
      <c r="G42" s="21">
        <v>5.4570799999999995</v>
      </c>
      <c r="P42" s="38"/>
      <c r="Q42" s="38"/>
      <c r="R42" s="38"/>
      <c r="S42" s="38"/>
      <c r="T42" s="38"/>
      <c r="U42" s="38">
        <f t="shared" si="1"/>
        <v>5.4570799999999995</v>
      </c>
    </row>
    <row r="43" spans="1:21" x14ac:dyDescent="0.25">
      <c r="A43" s="5" t="s">
        <v>24</v>
      </c>
      <c r="B43" s="21">
        <v>1907.2639999999999</v>
      </c>
      <c r="C43" s="21">
        <v>4.8239999999999998</v>
      </c>
      <c r="D43" s="21">
        <v>1912.088</v>
      </c>
      <c r="E43" s="21">
        <v>85.265919999999994</v>
      </c>
      <c r="F43" s="21">
        <v>0.21440000000000001</v>
      </c>
      <c r="G43" s="21">
        <v>85.480319999999992</v>
      </c>
      <c r="P43" s="38"/>
      <c r="Q43" s="38"/>
      <c r="R43" s="38"/>
      <c r="S43" s="38"/>
      <c r="T43" s="38"/>
      <c r="U43" s="38">
        <f t="shared" si="1"/>
        <v>85.480319999999992</v>
      </c>
    </row>
    <row r="44" spans="1:21" x14ac:dyDescent="0.25">
      <c r="A44" s="5" t="s">
        <v>25</v>
      </c>
      <c r="B44" s="21">
        <v>74.09</v>
      </c>
      <c r="C44" s="21">
        <v>27.475000000000001</v>
      </c>
      <c r="D44" s="21">
        <v>101.565</v>
      </c>
      <c r="E44" s="21">
        <v>3.7044999999999999</v>
      </c>
      <c r="F44" s="21">
        <v>1.3188</v>
      </c>
      <c r="G44" s="21">
        <v>5.0232999999999999</v>
      </c>
      <c r="P44" s="38"/>
      <c r="Q44" s="38"/>
      <c r="R44" s="38"/>
      <c r="S44" s="38"/>
      <c r="T44" s="38"/>
      <c r="U44" s="38">
        <f t="shared" si="1"/>
        <v>5.0232999999999999</v>
      </c>
    </row>
    <row r="45" spans="1:21" x14ac:dyDescent="0.25">
      <c r="A45" s="5" t="s">
        <v>26</v>
      </c>
      <c r="B45" s="21">
        <v>72.989999999999995</v>
      </c>
      <c r="C45" s="21">
        <v>11.255000000000001</v>
      </c>
      <c r="D45" s="21">
        <v>84.24499999999999</v>
      </c>
      <c r="E45" s="21">
        <v>2.0437200000000004</v>
      </c>
      <c r="F45" s="21">
        <v>0.45020000000000004</v>
      </c>
      <c r="G45" s="21">
        <v>2.4939200000000006</v>
      </c>
      <c r="P45" s="38"/>
      <c r="Q45" s="38"/>
      <c r="R45" s="38"/>
      <c r="S45" s="38"/>
      <c r="T45" s="38"/>
      <c r="U45" s="38">
        <f t="shared" si="1"/>
        <v>2.4939200000000006</v>
      </c>
    </row>
    <row r="46" spans="1:21" x14ac:dyDescent="0.25">
      <c r="A46" s="5" t="s">
        <v>27</v>
      </c>
      <c r="B46" s="21">
        <v>43.16</v>
      </c>
      <c r="C46" s="21">
        <v>20.329999999999998</v>
      </c>
      <c r="D46" s="21">
        <v>63.489999999999995</v>
      </c>
      <c r="E46" s="21">
        <v>0.30495</v>
      </c>
      <c r="F46" s="21">
        <v>0.64739999999999998</v>
      </c>
      <c r="G46" s="21">
        <v>0.95235000000000003</v>
      </c>
      <c r="P46" s="38"/>
      <c r="Q46" s="38"/>
      <c r="R46" s="38"/>
      <c r="S46" s="38"/>
      <c r="T46" s="38"/>
      <c r="U46" s="38">
        <f t="shared" si="1"/>
        <v>0.95235000000000003</v>
      </c>
    </row>
    <row r="47" spans="1:21" x14ac:dyDescent="0.25">
      <c r="A47" s="5" t="s">
        <v>28</v>
      </c>
      <c r="B47" s="21">
        <v>477.80303999999995</v>
      </c>
      <c r="C47" s="21">
        <v>0</v>
      </c>
      <c r="D47" s="21">
        <v>477.80303999999995</v>
      </c>
      <c r="E47" s="21">
        <v>12.42287904</v>
      </c>
      <c r="F47" s="21">
        <v>0</v>
      </c>
      <c r="G47" s="21">
        <v>12.42287904</v>
      </c>
      <c r="P47" s="38"/>
      <c r="Q47" s="38"/>
      <c r="R47" s="38"/>
      <c r="S47" s="38"/>
      <c r="T47" s="38"/>
      <c r="U47" s="38">
        <f t="shared" si="1"/>
        <v>12.42287904</v>
      </c>
    </row>
    <row r="48" spans="1:21" ht="13" x14ac:dyDescent="0.3">
      <c r="A48" s="9" t="s">
        <v>59</v>
      </c>
      <c r="B48" s="24">
        <v>2846.6550399999996</v>
      </c>
      <c r="C48" s="24">
        <v>1031.2445</v>
      </c>
      <c r="D48" s="24">
        <v>3877.8995399999999</v>
      </c>
      <c r="E48" s="24">
        <v>114.62940904</v>
      </c>
      <c r="F48" s="24">
        <v>66.641899999999993</v>
      </c>
      <c r="G48" s="24">
        <v>181.27130903999998</v>
      </c>
      <c r="P48" s="38"/>
      <c r="Q48" s="38"/>
      <c r="R48" s="38"/>
      <c r="S48" s="38"/>
      <c r="T48" s="38"/>
      <c r="U48" s="38">
        <f t="shared" si="1"/>
        <v>181.27130903999998</v>
      </c>
    </row>
    <row r="49" spans="1:21" ht="13" x14ac:dyDescent="0.3">
      <c r="A49" s="9"/>
      <c r="B49" s="24"/>
      <c r="C49" s="24"/>
      <c r="D49" s="24"/>
      <c r="E49" s="25"/>
      <c r="F49" s="26"/>
      <c r="G49" s="24"/>
      <c r="P49" s="38"/>
      <c r="Q49" s="38"/>
      <c r="R49" s="38"/>
      <c r="S49" s="38"/>
      <c r="T49" s="38"/>
      <c r="U49" s="38">
        <f t="shared" si="1"/>
        <v>0</v>
      </c>
    </row>
    <row r="50" spans="1:21" ht="13" x14ac:dyDescent="0.3">
      <c r="A50" s="9" t="s">
        <v>60</v>
      </c>
      <c r="B50" s="24">
        <v>265.16000000000003</v>
      </c>
      <c r="C50" s="24">
        <v>89.052000000000007</v>
      </c>
      <c r="D50" s="24">
        <v>354.21200000000005</v>
      </c>
      <c r="E50" s="24">
        <v>9.280599999999998</v>
      </c>
      <c r="F50" s="24">
        <v>7.4210000000000003</v>
      </c>
      <c r="G50" s="24">
        <v>16.701599999999999</v>
      </c>
      <c r="P50" s="38"/>
      <c r="Q50" s="38"/>
      <c r="R50" s="38"/>
      <c r="S50" s="38"/>
      <c r="T50" s="38"/>
      <c r="U50" s="38">
        <f t="shared" si="1"/>
        <v>16.701599999999999</v>
      </c>
    </row>
    <row r="51" spans="1:21" ht="13" x14ac:dyDescent="0.3">
      <c r="A51" s="9"/>
      <c r="B51" s="24"/>
      <c r="C51" s="24"/>
      <c r="D51" s="24"/>
      <c r="E51" s="25"/>
      <c r="F51" s="26"/>
      <c r="G51" s="24"/>
      <c r="P51" s="38"/>
      <c r="Q51" s="38"/>
      <c r="R51" s="38"/>
      <c r="S51" s="38"/>
      <c r="T51" s="38"/>
      <c r="U51" s="38">
        <f t="shared" si="1"/>
        <v>0</v>
      </c>
    </row>
    <row r="52" spans="1:21" x14ac:dyDescent="0.25">
      <c r="A52" s="5" t="s">
        <v>29</v>
      </c>
      <c r="B52" s="21">
        <v>320.13799999999998</v>
      </c>
      <c r="C52" s="21">
        <v>1.4624999999999999</v>
      </c>
      <c r="D52" s="21">
        <v>321.60049999999995</v>
      </c>
      <c r="E52" s="21">
        <v>16.006899999999998</v>
      </c>
      <c r="F52" s="21">
        <v>6.5000000000000002E-2</v>
      </c>
      <c r="G52" s="21">
        <v>16.071899999999999</v>
      </c>
      <c r="P52" s="38"/>
      <c r="Q52" s="38"/>
      <c r="R52" s="38"/>
      <c r="S52" s="38"/>
      <c r="T52" s="38"/>
      <c r="U52" s="38">
        <f t="shared" si="1"/>
        <v>16.071899999999999</v>
      </c>
    </row>
    <row r="53" spans="1:21" x14ac:dyDescent="0.25">
      <c r="A53" s="5" t="s">
        <v>30</v>
      </c>
      <c r="B53" s="21">
        <v>377.54079999999999</v>
      </c>
      <c r="C53" s="21">
        <v>54.209799999999994</v>
      </c>
      <c r="D53" s="21">
        <v>431.75059999999996</v>
      </c>
      <c r="E53" s="21">
        <v>21.910850000000003</v>
      </c>
      <c r="F53" s="21">
        <v>2.9704000000000002</v>
      </c>
      <c r="G53" s="21">
        <v>24.881250000000005</v>
      </c>
      <c r="P53" s="38"/>
      <c r="Q53" s="38"/>
      <c r="R53" s="38"/>
      <c r="S53" s="38"/>
      <c r="T53" s="38"/>
      <c r="U53" s="38">
        <f t="shared" si="1"/>
        <v>24.881250000000005</v>
      </c>
    </row>
    <row r="54" spans="1:21" x14ac:dyDescent="0.25">
      <c r="A54" s="5" t="s">
        <v>31</v>
      </c>
      <c r="B54" s="21">
        <v>322.70699999999999</v>
      </c>
      <c r="C54" s="21">
        <v>20.053000000000001</v>
      </c>
      <c r="D54" s="21">
        <v>342.76</v>
      </c>
      <c r="E54" s="21">
        <v>19.558</v>
      </c>
      <c r="F54" s="21">
        <v>1.0937999999999999</v>
      </c>
      <c r="G54" s="21">
        <v>20.651800000000001</v>
      </c>
      <c r="P54" s="38"/>
      <c r="Q54" s="38"/>
      <c r="R54" s="38"/>
      <c r="S54" s="38"/>
      <c r="T54" s="38"/>
      <c r="U54" s="38">
        <f t="shared" si="1"/>
        <v>20.651800000000001</v>
      </c>
    </row>
    <row r="55" spans="1:21" x14ac:dyDescent="0.25">
      <c r="A55" s="5" t="s">
        <v>32</v>
      </c>
      <c r="B55" s="21">
        <v>211.14</v>
      </c>
      <c r="C55" s="21">
        <v>126.264</v>
      </c>
      <c r="D55" s="21">
        <v>337.404</v>
      </c>
      <c r="E55" s="21">
        <v>6.3342000000000001</v>
      </c>
      <c r="F55" s="21">
        <v>6.3132000000000001</v>
      </c>
      <c r="G55" s="21">
        <v>12.647400000000001</v>
      </c>
      <c r="P55" s="38"/>
      <c r="Q55" s="38"/>
      <c r="R55" s="38"/>
      <c r="S55" s="38"/>
      <c r="T55" s="38"/>
      <c r="U55" s="38">
        <f t="shared" si="1"/>
        <v>12.647400000000001</v>
      </c>
    </row>
    <row r="56" spans="1:21" x14ac:dyDescent="0.25">
      <c r="A56" s="5" t="s">
        <v>33</v>
      </c>
      <c r="B56" s="21">
        <v>170.73</v>
      </c>
      <c r="C56" s="21">
        <v>24.872400000000003</v>
      </c>
      <c r="D56" s="21">
        <v>195.60239999999999</v>
      </c>
      <c r="E56" s="21">
        <v>7.1137499999999996</v>
      </c>
      <c r="F56" s="21">
        <v>0.88829999999999998</v>
      </c>
      <c r="G56" s="21">
        <v>8.0020499999999988</v>
      </c>
      <c r="P56" s="38"/>
      <c r="Q56" s="38"/>
      <c r="R56" s="38"/>
      <c r="S56" s="38"/>
      <c r="T56" s="38"/>
      <c r="U56" s="38">
        <f t="shared" si="1"/>
        <v>8.0020499999999988</v>
      </c>
    </row>
    <row r="57" spans="1:21" ht="13.5" customHeight="1" x14ac:dyDescent="0.3">
      <c r="A57" s="9" t="s">
        <v>61</v>
      </c>
      <c r="B57" s="24">
        <v>1402.2557999999999</v>
      </c>
      <c r="C57" s="24">
        <v>226.86169999999998</v>
      </c>
      <c r="D57" s="24">
        <v>1629.1174999999998</v>
      </c>
      <c r="E57" s="24">
        <v>70.923699999999997</v>
      </c>
      <c r="F57" s="24">
        <v>11.330699999999998</v>
      </c>
      <c r="G57" s="24">
        <v>82.254400000000004</v>
      </c>
      <c r="P57" s="38"/>
      <c r="Q57" s="38"/>
      <c r="R57" s="38"/>
      <c r="S57" s="38"/>
      <c r="T57" s="38"/>
      <c r="U57" s="38">
        <f t="shared" si="1"/>
        <v>82.254400000000004</v>
      </c>
    </row>
    <row r="58" spans="1:21" ht="13" x14ac:dyDescent="0.3">
      <c r="A58" s="9"/>
      <c r="B58" s="24"/>
      <c r="C58" s="24"/>
      <c r="D58" s="25"/>
      <c r="E58" s="25"/>
      <c r="F58" s="26"/>
      <c r="G58" s="24"/>
      <c r="P58" s="38"/>
      <c r="Q58" s="38"/>
      <c r="R58" s="38"/>
      <c r="S58" s="38"/>
      <c r="T58" s="38"/>
      <c r="U58" s="38">
        <f t="shared" si="1"/>
        <v>0</v>
      </c>
    </row>
    <row r="59" spans="1:21" x14ac:dyDescent="0.25">
      <c r="A59" s="5" t="s">
        <v>34</v>
      </c>
      <c r="B59" s="21">
        <v>430.3075</v>
      </c>
      <c r="C59" s="21">
        <v>7.2720000000000002</v>
      </c>
      <c r="D59" s="21">
        <v>437.5795</v>
      </c>
      <c r="E59" s="21">
        <v>19.671200000000002</v>
      </c>
      <c r="F59" s="21">
        <v>0.60599999999999998</v>
      </c>
      <c r="G59" s="21">
        <v>20.277200000000004</v>
      </c>
      <c r="P59" s="38"/>
      <c r="Q59" s="38"/>
      <c r="R59" s="38"/>
      <c r="S59" s="38"/>
      <c r="T59" s="38"/>
      <c r="U59" s="38">
        <f t="shared" si="1"/>
        <v>20.277200000000004</v>
      </c>
    </row>
    <row r="60" spans="1:21" x14ac:dyDescent="0.25">
      <c r="A60" s="5" t="s">
        <v>35</v>
      </c>
      <c r="B60" s="21">
        <v>873.45500000000004</v>
      </c>
      <c r="C60" s="21">
        <v>17.149000000000001</v>
      </c>
      <c r="D60" s="21">
        <v>890.60400000000004</v>
      </c>
      <c r="E60" s="21">
        <v>47.643000000000001</v>
      </c>
      <c r="F60" s="21">
        <v>0.93540000000000001</v>
      </c>
      <c r="G60" s="21">
        <v>48.578400000000002</v>
      </c>
      <c r="P60" s="38"/>
      <c r="Q60" s="38"/>
      <c r="R60" s="38"/>
      <c r="S60" s="38"/>
      <c r="T60" s="38"/>
      <c r="U60" s="38">
        <f t="shared" si="1"/>
        <v>48.578400000000002</v>
      </c>
    </row>
    <row r="61" spans="1:21" x14ac:dyDescent="0.25">
      <c r="A61" s="5" t="s">
        <v>36</v>
      </c>
      <c r="B61" s="21">
        <v>2662.3574600000002</v>
      </c>
      <c r="C61" s="21">
        <v>14.284999999999988</v>
      </c>
      <c r="D61" s="21">
        <v>2676.64246</v>
      </c>
      <c r="E61" s="21">
        <v>169.72301000000002</v>
      </c>
      <c r="F61" s="21">
        <v>1.4035299999999999</v>
      </c>
      <c r="G61" s="21">
        <v>171.12654000000001</v>
      </c>
      <c r="P61" s="38"/>
      <c r="Q61" s="38"/>
      <c r="R61" s="38"/>
      <c r="S61" s="38"/>
      <c r="T61" s="38"/>
      <c r="U61" s="38">
        <f t="shared" si="1"/>
        <v>171.12654000000001</v>
      </c>
    </row>
    <row r="62" spans="1:21" ht="13" x14ac:dyDescent="0.3">
      <c r="A62" s="9" t="s">
        <v>62</v>
      </c>
      <c r="B62" s="24">
        <v>3966.11996</v>
      </c>
      <c r="C62" s="24">
        <v>38.705999999999989</v>
      </c>
      <c r="D62" s="24">
        <v>4004.8259600000001</v>
      </c>
      <c r="E62" s="24">
        <v>237.03721000000002</v>
      </c>
      <c r="F62" s="24">
        <v>2.9449299999999998</v>
      </c>
      <c r="G62" s="24">
        <v>239.98214000000002</v>
      </c>
      <c r="P62" s="38"/>
      <c r="Q62" s="38"/>
      <c r="R62" s="38"/>
      <c r="S62" s="38"/>
      <c r="T62" s="38"/>
      <c r="U62" s="38">
        <f t="shared" si="1"/>
        <v>239.98214000000002</v>
      </c>
    </row>
    <row r="63" spans="1:21" ht="13" x14ac:dyDescent="0.3">
      <c r="A63" s="9"/>
      <c r="B63" s="24"/>
      <c r="C63" s="24"/>
      <c r="D63" s="24"/>
      <c r="E63" s="25"/>
      <c r="F63" s="26"/>
      <c r="G63" s="24"/>
      <c r="P63" s="38"/>
      <c r="Q63" s="38"/>
      <c r="R63" s="38"/>
      <c r="S63" s="38"/>
      <c r="T63" s="38"/>
      <c r="U63" s="38">
        <f t="shared" si="1"/>
        <v>0</v>
      </c>
    </row>
    <row r="64" spans="1:21" ht="13" x14ac:dyDescent="0.3">
      <c r="A64" s="9" t="s">
        <v>63</v>
      </c>
      <c r="B64" s="24">
        <v>944.03549999999996</v>
      </c>
      <c r="C64" s="24">
        <v>13.040999999999999</v>
      </c>
      <c r="D64" s="24">
        <v>957.07650000000001</v>
      </c>
      <c r="E64" s="24">
        <v>202.13466</v>
      </c>
      <c r="F64" s="24">
        <v>7.2449999999999992</v>
      </c>
      <c r="G64" s="24">
        <v>209.37966</v>
      </c>
      <c r="P64" s="38"/>
      <c r="Q64" s="38"/>
      <c r="R64" s="38"/>
      <c r="S64" s="38"/>
      <c r="T64" s="38"/>
      <c r="U64" s="38">
        <f t="shared" si="1"/>
        <v>209.37966</v>
      </c>
    </row>
    <row r="65" spans="1:21" ht="13" x14ac:dyDescent="0.3">
      <c r="A65" s="9"/>
      <c r="B65" s="24"/>
      <c r="C65" s="24"/>
      <c r="D65" s="24"/>
      <c r="E65" s="25"/>
      <c r="F65" s="26"/>
      <c r="G65" s="24"/>
      <c r="P65" s="38"/>
      <c r="Q65" s="38"/>
      <c r="R65" s="38"/>
      <c r="S65" s="38"/>
      <c r="T65" s="38"/>
      <c r="U65" s="38">
        <f t="shared" si="1"/>
        <v>0</v>
      </c>
    </row>
    <row r="66" spans="1:21" x14ac:dyDescent="0.25">
      <c r="A66" s="5" t="s">
        <v>37</v>
      </c>
      <c r="B66" s="21">
        <v>1641.5314549999998</v>
      </c>
      <c r="C66" s="21">
        <v>26.508479999999999</v>
      </c>
      <c r="D66" s="21">
        <v>1668.0399349999998</v>
      </c>
      <c r="E66" s="21">
        <v>179.46997999999999</v>
      </c>
      <c r="F66" s="21">
        <v>2.8759200000000003</v>
      </c>
      <c r="G66" s="21">
        <v>182.3459</v>
      </c>
      <c r="P66" s="38"/>
      <c r="Q66" s="38"/>
      <c r="R66" s="38"/>
      <c r="S66" s="38"/>
      <c r="T66" s="38"/>
      <c r="U66" s="38">
        <f t="shared" si="1"/>
        <v>182.3459</v>
      </c>
    </row>
    <row r="67" spans="1:21" x14ac:dyDescent="0.25">
      <c r="A67" s="5" t="s">
        <v>38</v>
      </c>
      <c r="B67" s="21">
        <v>3005.2488099999996</v>
      </c>
      <c r="C67" s="21">
        <v>105.76895999999999</v>
      </c>
      <c r="D67" s="21">
        <v>3111.0177699999995</v>
      </c>
      <c r="E67" s="21">
        <v>181.37817999999999</v>
      </c>
      <c r="F67" s="21">
        <v>6.3351199999999999</v>
      </c>
      <c r="G67" s="21">
        <v>187.71329999999998</v>
      </c>
      <c r="P67" s="38"/>
      <c r="Q67" s="38"/>
      <c r="R67" s="38"/>
      <c r="S67" s="38"/>
      <c r="T67" s="38"/>
      <c r="U67" s="38">
        <f t="shared" si="1"/>
        <v>187.71329999999998</v>
      </c>
    </row>
    <row r="68" spans="1:21" ht="13" x14ac:dyDescent="0.3">
      <c r="A68" s="9" t="s">
        <v>64</v>
      </c>
      <c r="B68" s="24">
        <v>4646.7802649999994</v>
      </c>
      <c r="C68" s="24">
        <v>132.27743999999998</v>
      </c>
      <c r="D68" s="24">
        <v>4779.0577049999993</v>
      </c>
      <c r="E68" s="24">
        <v>360.84816000000001</v>
      </c>
      <c r="F68" s="24">
        <v>9.2110400000000006</v>
      </c>
      <c r="G68" s="24">
        <v>370.05919999999998</v>
      </c>
      <c r="P68" s="38"/>
      <c r="Q68" s="38"/>
      <c r="R68" s="38"/>
      <c r="S68" s="38"/>
      <c r="T68" s="38"/>
      <c r="U68" s="38">
        <f t="shared" si="1"/>
        <v>370.05919999999998</v>
      </c>
    </row>
    <row r="69" spans="1:21" ht="13" x14ac:dyDescent="0.3">
      <c r="A69" s="9"/>
      <c r="B69" s="24"/>
      <c r="C69" s="24"/>
      <c r="D69" s="24"/>
      <c r="E69" s="25"/>
      <c r="F69" s="26"/>
      <c r="G69" s="24"/>
      <c r="P69" s="38"/>
      <c r="Q69" s="38"/>
      <c r="R69" s="38"/>
      <c r="S69" s="38"/>
      <c r="T69" s="38"/>
      <c r="U69" s="38">
        <f t="shared" si="1"/>
        <v>0</v>
      </c>
    </row>
    <row r="70" spans="1:21" x14ac:dyDescent="0.25">
      <c r="A70" s="5" t="s">
        <v>39</v>
      </c>
      <c r="B70" s="21">
        <v>1620.7883999999999</v>
      </c>
      <c r="C70" s="21">
        <v>4.7453700000000003</v>
      </c>
      <c r="D70" s="21">
        <v>1625.53377</v>
      </c>
      <c r="E70" s="21">
        <v>57.885300000000001</v>
      </c>
      <c r="F70" s="21">
        <v>0.23541000000000001</v>
      </c>
      <c r="G70" s="21">
        <v>58.120710000000003</v>
      </c>
      <c r="P70" s="38"/>
      <c r="Q70" s="38"/>
      <c r="R70" s="38"/>
      <c r="S70" s="38"/>
      <c r="T70" s="38"/>
      <c r="U70" s="38">
        <f t="shared" si="1"/>
        <v>58.120710000000003</v>
      </c>
    </row>
    <row r="71" spans="1:21" x14ac:dyDescent="0.25">
      <c r="A71" s="5" t="s">
        <v>40</v>
      </c>
      <c r="B71" s="21">
        <v>477.15800000000002</v>
      </c>
      <c r="C71" s="21">
        <v>28.622</v>
      </c>
      <c r="D71" s="21">
        <v>505.78000000000003</v>
      </c>
      <c r="E71" s="21">
        <v>21.869</v>
      </c>
      <c r="F71" s="21">
        <v>1.3009999999999999</v>
      </c>
      <c r="G71" s="21">
        <v>23.169999999999998</v>
      </c>
      <c r="P71" s="38"/>
      <c r="Q71" s="38"/>
      <c r="R71" s="38"/>
      <c r="S71" s="38"/>
      <c r="T71" s="38"/>
      <c r="U71" s="38">
        <f t="shared" si="1"/>
        <v>23.169999999999998</v>
      </c>
    </row>
    <row r="72" spans="1:21" x14ac:dyDescent="0.25">
      <c r="A72" s="5" t="s">
        <v>41</v>
      </c>
      <c r="B72" s="21">
        <v>560.38</v>
      </c>
      <c r="C72" s="21">
        <v>4.21</v>
      </c>
      <c r="D72" s="21">
        <v>564.59</v>
      </c>
      <c r="E72" s="21">
        <v>56.037999999999997</v>
      </c>
      <c r="F72" s="21">
        <v>0.42099999999999999</v>
      </c>
      <c r="G72" s="21">
        <v>56.458999999999996</v>
      </c>
      <c r="P72" s="38"/>
      <c r="Q72" s="38"/>
      <c r="R72" s="38"/>
      <c r="S72" s="38"/>
      <c r="T72" s="38"/>
      <c r="U72" s="38">
        <f t="shared" ref="U72:U84" si="2">G72-N72</f>
        <v>56.458999999999996</v>
      </c>
    </row>
    <row r="73" spans="1:21" x14ac:dyDescent="0.25">
      <c r="A73" s="5" t="s">
        <v>42</v>
      </c>
      <c r="B73" s="21">
        <v>450.46</v>
      </c>
      <c r="C73" s="21">
        <v>2.4885000000000002</v>
      </c>
      <c r="D73" s="21">
        <v>452.94849999999997</v>
      </c>
      <c r="E73" s="21">
        <v>45.045999999999999</v>
      </c>
      <c r="F73" s="21">
        <v>0.22120000000000001</v>
      </c>
      <c r="G73" s="21">
        <v>45.267200000000003</v>
      </c>
      <c r="P73" s="38"/>
      <c r="Q73" s="38"/>
      <c r="R73" s="38"/>
      <c r="S73" s="38"/>
      <c r="T73" s="38"/>
      <c r="U73" s="38">
        <f t="shared" si="2"/>
        <v>45.267200000000003</v>
      </c>
    </row>
    <row r="74" spans="1:21" x14ac:dyDescent="0.25">
      <c r="A74" s="5" t="s">
        <v>43</v>
      </c>
      <c r="B74" s="21">
        <v>446.39</v>
      </c>
      <c r="C74" s="21">
        <v>3.8359999999999999</v>
      </c>
      <c r="D74" s="21">
        <v>450.226</v>
      </c>
      <c r="E74" s="21">
        <v>31.885000000000002</v>
      </c>
      <c r="F74" s="21">
        <v>0.47949999999999998</v>
      </c>
      <c r="G74" s="21">
        <v>32.3645</v>
      </c>
      <c r="P74" s="38"/>
      <c r="Q74" s="38"/>
      <c r="R74" s="38"/>
      <c r="S74" s="38"/>
      <c r="T74" s="38"/>
      <c r="U74" s="38">
        <f t="shared" si="2"/>
        <v>32.3645</v>
      </c>
    </row>
    <row r="75" spans="1:21" x14ac:dyDescent="0.25">
      <c r="A75" s="5" t="s">
        <v>44</v>
      </c>
      <c r="B75" s="21">
        <v>268.89325000000002</v>
      </c>
      <c r="C75" s="21">
        <v>12.022399999999999</v>
      </c>
      <c r="D75" s="21">
        <v>280.91565000000003</v>
      </c>
      <c r="E75" s="21">
        <v>10.909360000000001</v>
      </c>
      <c r="F75" s="21">
        <v>0.44498000000000004</v>
      </c>
      <c r="G75" s="21">
        <v>11.354340000000001</v>
      </c>
      <c r="P75" s="38"/>
      <c r="Q75" s="38"/>
      <c r="R75" s="38"/>
      <c r="S75" s="38"/>
      <c r="T75" s="38"/>
      <c r="U75" s="38">
        <f t="shared" si="2"/>
        <v>11.354340000000001</v>
      </c>
    </row>
    <row r="76" spans="1:21" x14ac:dyDescent="0.25">
      <c r="A76" s="5" t="s">
        <v>45</v>
      </c>
      <c r="B76" s="21">
        <v>492.149</v>
      </c>
      <c r="C76" s="21">
        <v>3.395</v>
      </c>
      <c r="D76" s="21">
        <v>495.54399999999998</v>
      </c>
      <c r="E76" s="21">
        <v>7.0307000000000004</v>
      </c>
      <c r="F76" s="21">
        <v>0</v>
      </c>
      <c r="G76" s="21">
        <v>7.0307000000000004</v>
      </c>
      <c r="P76" s="38"/>
      <c r="Q76" s="38"/>
      <c r="R76" s="38"/>
      <c r="S76" s="38"/>
      <c r="T76" s="38"/>
      <c r="U76" s="38">
        <f t="shared" si="2"/>
        <v>7.0307000000000004</v>
      </c>
    </row>
    <row r="77" spans="1:21" x14ac:dyDescent="0.25">
      <c r="A77" s="5" t="s">
        <v>46</v>
      </c>
      <c r="B77" s="21">
        <v>1941.451</v>
      </c>
      <c r="C77" s="21">
        <v>30.17</v>
      </c>
      <c r="D77" s="21">
        <v>1971.6210000000001</v>
      </c>
      <c r="E77" s="21">
        <v>51.391349999999996</v>
      </c>
      <c r="F77" s="21">
        <v>1.35765</v>
      </c>
      <c r="G77" s="21">
        <v>52.748999999999995</v>
      </c>
      <c r="P77" s="38"/>
      <c r="Q77" s="38"/>
      <c r="R77" s="38"/>
      <c r="S77" s="38"/>
      <c r="T77" s="38"/>
      <c r="U77" s="38">
        <f t="shared" si="2"/>
        <v>52.748999999999995</v>
      </c>
    </row>
    <row r="78" spans="1:21" ht="13" x14ac:dyDescent="0.3">
      <c r="A78" s="9" t="s">
        <v>65</v>
      </c>
      <c r="B78" s="24">
        <v>6257.6696499999998</v>
      </c>
      <c r="C78" s="24">
        <v>89.489270000000005</v>
      </c>
      <c r="D78" s="24">
        <v>6347.1589200000008</v>
      </c>
      <c r="E78" s="24">
        <v>282.05471</v>
      </c>
      <c r="F78" s="24">
        <v>4.4607399999999995</v>
      </c>
      <c r="G78" s="24">
        <v>286.51544999999999</v>
      </c>
      <c r="P78" s="38"/>
      <c r="Q78" s="38"/>
      <c r="R78" s="38"/>
      <c r="S78" s="38"/>
      <c r="T78" s="38"/>
      <c r="U78" s="38">
        <f t="shared" si="2"/>
        <v>286.51544999999999</v>
      </c>
    </row>
    <row r="79" spans="1:21" ht="13" x14ac:dyDescent="0.3">
      <c r="A79" s="9"/>
      <c r="B79" s="24"/>
      <c r="C79" s="25"/>
      <c r="D79" s="24"/>
      <c r="E79" s="25"/>
      <c r="F79" s="26"/>
      <c r="G79" s="24"/>
      <c r="P79" s="38"/>
      <c r="Q79" s="38"/>
      <c r="R79" s="38"/>
      <c r="S79" s="38"/>
      <c r="T79" s="38"/>
      <c r="U79" s="38">
        <f t="shared" si="2"/>
        <v>0</v>
      </c>
    </row>
    <row r="80" spans="1:21" x14ac:dyDescent="0.25">
      <c r="A80" s="5" t="s">
        <v>47</v>
      </c>
      <c r="B80" s="21">
        <v>9.1489200000000004</v>
      </c>
      <c r="C80" s="21">
        <v>17.005400000000002</v>
      </c>
      <c r="D80" s="21">
        <v>26.154320000000002</v>
      </c>
      <c r="E80" s="21">
        <v>1.5045069243156199</v>
      </c>
      <c r="F80" s="21">
        <v>1.7058012552301254</v>
      </c>
      <c r="G80" s="21">
        <v>3.2103081795457453</v>
      </c>
      <c r="P80" s="38"/>
      <c r="Q80" s="38"/>
      <c r="R80" s="38"/>
      <c r="S80" s="38"/>
      <c r="T80" s="38"/>
      <c r="U80" s="38">
        <f t="shared" si="2"/>
        <v>3.2103081795457453</v>
      </c>
    </row>
    <row r="81" spans="1:21" x14ac:dyDescent="0.25">
      <c r="A81" s="5" t="s">
        <v>48</v>
      </c>
      <c r="B81" s="21">
        <v>42.292660000000005</v>
      </c>
      <c r="C81" s="21">
        <v>38.392830000000004</v>
      </c>
      <c r="D81" s="21">
        <v>80.685490000000016</v>
      </c>
      <c r="E81" s="21">
        <v>4.84884</v>
      </c>
      <c r="F81" s="21">
        <v>2.9099699999999999</v>
      </c>
      <c r="G81" s="21">
        <v>7.7588100000000004</v>
      </c>
      <c r="P81" s="38"/>
      <c r="Q81" s="38"/>
      <c r="R81" s="38"/>
      <c r="S81" s="38"/>
      <c r="T81" s="38"/>
      <c r="U81" s="38">
        <f t="shared" si="2"/>
        <v>7.7588100000000004</v>
      </c>
    </row>
    <row r="82" spans="1:21" ht="13" x14ac:dyDescent="0.3">
      <c r="A82" s="9" t="s">
        <v>66</v>
      </c>
      <c r="B82" s="24">
        <v>51.441580000000002</v>
      </c>
      <c r="C82" s="24">
        <v>55.398230000000005</v>
      </c>
      <c r="D82" s="24">
        <v>106.83981000000001</v>
      </c>
      <c r="E82" s="24">
        <v>6.3533469243156198</v>
      </c>
      <c r="F82" s="24">
        <v>4.6157712552301255</v>
      </c>
      <c r="G82" s="24">
        <v>10.969118179545745</v>
      </c>
      <c r="P82" s="38"/>
      <c r="Q82" s="38"/>
      <c r="R82" s="38"/>
      <c r="S82" s="38"/>
      <c r="T82" s="38"/>
      <c r="U82" s="38">
        <f t="shared" si="2"/>
        <v>10.969118179545745</v>
      </c>
    </row>
    <row r="83" spans="1:21" ht="13" x14ac:dyDescent="0.3">
      <c r="A83" s="9"/>
      <c r="B83" s="27"/>
      <c r="C83" s="25"/>
      <c r="D83" s="24"/>
      <c r="E83" s="25"/>
      <c r="F83" s="26"/>
      <c r="G83" s="24"/>
      <c r="P83" s="38"/>
      <c r="Q83" s="38"/>
      <c r="R83" s="38"/>
      <c r="S83" s="38"/>
      <c r="T83" s="38"/>
      <c r="U83" s="38">
        <f t="shared" si="2"/>
        <v>0</v>
      </c>
    </row>
    <row r="84" spans="1:21" ht="13.5" thickBot="1" x14ac:dyDescent="0.35">
      <c r="A84" s="16" t="s">
        <v>49</v>
      </c>
      <c r="B84" s="30">
        <v>22526.342613999994</v>
      </c>
      <c r="C84" s="30">
        <v>4867.6331199999995</v>
      </c>
      <c r="D84" s="30">
        <v>27393.975733999992</v>
      </c>
      <c r="E84" s="30">
        <v>1425.7706479643155</v>
      </c>
      <c r="F84" s="30">
        <v>354.1502062552301</v>
      </c>
      <c r="G84" s="30">
        <v>1779.9208542195461</v>
      </c>
      <c r="P84" s="38"/>
      <c r="Q84" s="38"/>
      <c r="R84" s="38"/>
      <c r="S84" s="38"/>
      <c r="T84" s="38"/>
      <c r="U84" s="38">
        <f t="shared" si="2"/>
        <v>1779.9208542195461</v>
      </c>
    </row>
    <row r="85" spans="1:21" ht="15.5" x14ac:dyDescent="0.35">
      <c r="A85" s="18"/>
      <c r="G85" s="19"/>
    </row>
  </sheetData>
  <mergeCells count="5">
    <mergeCell ref="A1:G1"/>
    <mergeCell ref="A3:G3"/>
    <mergeCell ref="B5:D5"/>
    <mergeCell ref="E5:G5"/>
    <mergeCell ref="J16:L27"/>
  </mergeCells>
  <printOptions horizontalCentered="1"/>
  <pageMargins left="0.19" right="0.19" top="0.59055118110236227" bottom="0.59055118110236227" header="0" footer="0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Colmenas 22</vt:lpstr>
      <vt:lpstr>Miel y cera 22</vt:lpstr>
      <vt:lpstr>'Colmenas 22'!Área_de_impresión</vt:lpstr>
      <vt:lpstr>'Miel y cera 22'!Área_de_impresión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mabad</dc:creator>
  <cp:lastModifiedBy>Abad Ayllon, Mariano</cp:lastModifiedBy>
  <dcterms:created xsi:type="dcterms:W3CDTF">2016-11-02T09:32:41Z</dcterms:created>
  <dcterms:modified xsi:type="dcterms:W3CDTF">2023-09-15T08:39:05Z</dcterms:modified>
</cp:coreProperties>
</file>