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05" yWindow="-30" windowWidth="19230" windowHeight="11880"/>
  </bookViews>
  <sheets>
    <sheet name="Indice" sheetId="4" r:id="rId1"/>
    <sheet name="2010-2022" sheetId="7" r:id="rId2"/>
    <sheet name="2002-2009" sheetId="6" r:id="rId3"/>
  </sheets>
  <definedNames>
    <definedName name="Moneda" localSheetId="1">#REF!</definedName>
    <definedName name="Moneda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C31" i="7" l="1"/>
  <c r="C27" i="7"/>
  <c r="C23" i="7"/>
  <c r="C19" i="7"/>
  <c r="C15" i="7"/>
  <c r="C11" i="7"/>
  <c r="C7" i="7"/>
  <c r="C35" i="6" l="1"/>
  <c r="C31" i="6"/>
  <c r="C27" i="6"/>
  <c r="C23" i="6"/>
  <c r="C19" i="6"/>
  <c r="C15" i="6"/>
  <c r="C11" i="6"/>
  <c r="C7" i="6"/>
</calcChain>
</file>

<file path=xl/sharedStrings.xml><?xml version="1.0" encoding="utf-8"?>
<sst xmlns="http://schemas.openxmlformats.org/spreadsheetml/2006/main" count="263" uniqueCount="37">
  <si>
    <t>Estadísticas pesqueras</t>
  </si>
  <si>
    <t>Economía y empleo. Datos de empleo de todas las fuentes utilizadas</t>
  </si>
  <si>
    <t>Empleo. Datos generales por fuentes de información</t>
  </si>
  <si>
    <t xml:space="preserve">Tabla 1. </t>
  </si>
  <si>
    <t xml:space="preserve">Tabla 2. </t>
  </si>
  <si>
    <t>Año 2002-2009. Empleo. Datos generales por fuentes de información</t>
  </si>
  <si>
    <t>Años</t>
  </si>
  <si>
    <t>Concepto</t>
  </si>
  <si>
    <t>FUENTE</t>
  </si>
  <si>
    <t>MAGRAMA</t>
  </si>
  <si>
    <t>Ministerio de Empleo y Seguridad Social (afiliación) (1)</t>
  </si>
  <si>
    <t>INE (Encuesta de Población Activa)</t>
  </si>
  <si>
    <t>INE (Encuesta Industrial de Empresas)</t>
  </si>
  <si>
    <t>Pesca marítima</t>
  </si>
  <si>
    <t>-</t>
  </si>
  <si>
    <t>Acuicultura</t>
  </si>
  <si>
    <t xml:space="preserve">Pesca + Acuicultura </t>
  </si>
  <si>
    <t>Industrias de productos de la pesca (1)</t>
  </si>
  <si>
    <t>s.d.</t>
  </si>
  <si>
    <t>NOTA: Unidades de medida según fuente:</t>
  </si>
  <si>
    <t>MAGRAMA: UTA: Unidad de Trabajo Anual. Equivale a un puesto de trabajo a jornada completa en cómputo anual</t>
  </si>
  <si>
    <t>MEYSS: Número de personas afiliadas en alta</t>
  </si>
  <si>
    <t>INE: Número medio de personas ocupadas</t>
  </si>
  <si>
    <r>
      <t>(1)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>Según grupos de clasificación CNAE 2009</t>
    </r>
  </si>
  <si>
    <t>s.d.: Sin datos obtenidos</t>
  </si>
  <si>
    <t>EMPLEO. DATOS GENERALES POR FUENTES DE INFORMACIÓN. Años 2002-2009</t>
  </si>
  <si>
    <t>Pesca + Acuicultura</t>
  </si>
  <si>
    <t>Industrias de productos de la pesca</t>
  </si>
  <si>
    <t>Industrias de productos de la pesca (2)</t>
  </si>
  <si>
    <r>
      <t>(2)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rFont val="Arial"/>
        <family val="2"/>
      </rPr>
      <t>Según grupos de clasificación CNAE 1993</t>
    </r>
  </si>
  <si>
    <t>MAPA</t>
  </si>
  <si>
    <t>INE (Estadística Estructural de Empresas)</t>
  </si>
  <si>
    <t>MAPA: UTA: Unidad de Trabajo Anual. Equivale a un puesto de trabajo a jornada completa en cómputo anual</t>
  </si>
  <si>
    <t>Ministerio de Trabajo y Economía Social (afiliación) (1)</t>
  </si>
  <si>
    <t>MITES: Número de personas afiliadas en alta</t>
  </si>
  <si>
    <t>Año 2010-2022. Empleo. Datos generales por fuentes de información</t>
  </si>
  <si>
    <t>EMPLEO. DATOS GENERALES POR FUENTES DE INFORMACIÓN. Años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</si>
</sst>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;\(0.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9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62"/>
      <name val="Cambria"/>
      <family val="1"/>
    </font>
    <font>
      <b/>
      <sz val="11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3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37"/>
      </top>
      <bottom style="medium">
        <color indexed="37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165" fontId="1" fillId="0" borderId="10">
      <alignment horizontal="right"/>
    </xf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11" fillId="0" borderId="0" xfId="5" applyBorder="1"/>
    <xf numFmtId="0" fontId="12" fillId="0" borderId="2" xfId="5" applyFont="1" applyBorder="1" applyAlignment="1">
      <alignment vertical="center"/>
    </xf>
    <xf numFmtId="0" fontId="11" fillId="0" borderId="0" xfId="5"/>
    <xf numFmtId="0" fontId="13" fillId="6" borderId="3" xfId="5" applyFont="1" applyFill="1" applyBorder="1" applyAlignment="1">
      <alignment horizontal="center" vertical="center" wrapText="1"/>
    </xf>
    <xf numFmtId="0" fontId="11" fillId="0" borderId="4" xfId="5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0" fontId="11" fillId="0" borderId="6" xfId="5" applyBorder="1" applyAlignment="1">
      <alignment horizontal="center"/>
    </xf>
    <xf numFmtId="0" fontId="11" fillId="0" borderId="5" xfId="5" applyBorder="1" applyAlignment="1">
      <alignment horizontal="center"/>
    </xf>
    <xf numFmtId="0" fontId="11" fillId="0" borderId="7" xfId="5" applyBorder="1" applyAlignment="1">
      <alignment horizontal="center"/>
    </xf>
    <xf numFmtId="3" fontId="1" fillId="0" borderId="7" xfId="5" applyNumberFormat="1" applyFont="1" applyFill="1" applyBorder="1" applyAlignment="1">
      <alignment horizontal="center"/>
    </xf>
    <xf numFmtId="0" fontId="11" fillId="3" borderId="7" xfId="5" applyFill="1" applyBorder="1" applyAlignment="1">
      <alignment horizontal="center"/>
    </xf>
    <xf numFmtId="3" fontId="1" fillId="3" borderId="7" xfId="5" applyNumberFormat="1" applyFont="1" applyFill="1" applyBorder="1" applyAlignment="1">
      <alignment horizontal="center"/>
    </xf>
    <xf numFmtId="3" fontId="11" fillId="3" borderId="7" xfId="5" applyNumberFormat="1" applyFill="1" applyBorder="1" applyAlignment="1">
      <alignment horizontal="center"/>
    </xf>
    <xf numFmtId="0" fontId="11" fillId="0" borderId="8" xfId="5" applyBorder="1" applyAlignment="1">
      <alignment horizontal="center"/>
    </xf>
    <xf numFmtId="3" fontId="1" fillId="0" borderId="8" xfId="5" applyNumberFormat="1" applyFont="1" applyBorder="1" applyAlignment="1">
      <alignment horizontal="center"/>
    </xf>
    <xf numFmtId="0" fontId="14" fillId="0" borderId="0" xfId="5" applyFont="1"/>
    <xf numFmtId="0" fontId="14" fillId="0" borderId="0" xfId="5" applyFont="1" applyAlignment="1">
      <alignment horizontal="left" indent="3"/>
    </xf>
    <xf numFmtId="3" fontId="1" fillId="0" borderId="7" xfId="5" applyNumberFormat="1" applyFont="1" applyBorder="1" applyAlignment="1">
      <alignment horizontal="center"/>
    </xf>
    <xf numFmtId="0" fontId="11" fillId="0" borderId="9" xfId="5" applyBorder="1" applyAlignment="1">
      <alignment horizontal="center"/>
    </xf>
    <xf numFmtId="0" fontId="1" fillId="0" borderId="0" xfId="9" applyBorder="1"/>
    <xf numFmtId="0" fontId="12" fillId="0" borderId="2" xfId="9" applyFont="1" applyBorder="1" applyAlignment="1">
      <alignment vertical="center"/>
    </xf>
    <xf numFmtId="0" fontId="1" fillId="0" borderId="0" xfId="9"/>
    <xf numFmtId="0" fontId="13" fillId="6" borderId="3" xfId="9" applyFont="1" applyFill="1" applyBorder="1" applyAlignment="1">
      <alignment horizontal="center" vertical="center" wrapText="1"/>
    </xf>
    <xf numFmtId="0" fontId="1" fillId="0" borderId="4" xfId="9" applyBorder="1" applyAlignment="1">
      <alignment horizontal="center"/>
    </xf>
    <xf numFmtId="3" fontId="1" fillId="0" borderId="5" xfId="9" applyNumberFormat="1" applyFont="1" applyBorder="1" applyAlignment="1">
      <alignment horizontal="center"/>
    </xf>
    <xf numFmtId="0" fontId="1" fillId="0" borderId="6" xfId="9" applyBorder="1" applyAlignment="1">
      <alignment horizontal="center"/>
    </xf>
    <xf numFmtId="0" fontId="1" fillId="0" borderId="5" xfId="9" applyBorder="1" applyAlignment="1">
      <alignment horizontal="center"/>
    </xf>
    <xf numFmtId="0" fontId="1" fillId="0" borderId="7" xfId="9" applyBorder="1" applyAlignment="1">
      <alignment horizontal="center"/>
    </xf>
    <xf numFmtId="3" fontId="1" fillId="0" borderId="7" xfId="9" applyNumberFormat="1" applyFont="1" applyFill="1" applyBorder="1" applyAlignment="1">
      <alignment horizontal="center"/>
    </xf>
    <xf numFmtId="0" fontId="1" fillId="3" borderId="7" xfId="9" applyFill="1" applyBorder="1" applyAlignment="1">
      <alignment horizontal="center"/>
    </xf>
    <xf numFmtId="3" fontId="1" fillId="3" borderId="7" xfId="9" applyNumberFormat="1" applyFont="1" applyFill="1" applyBorder="1" applyAlignment="1">
      <alignment horizontal="center"/>
    </xf>
    <xf numFmtId="3" fontId="1" fillId="3" borderId="7" xfId="9" applyNumberFormat="1" applyFill="1" applyBorder="1" applyAlignment="1">
      <alignment horizontal="center"/>
    </xf>
    <xf numFmtId="0" fontId="1" fillId="0" borderId="8" xfId="9" applyBorder="1" applyAlignment="1">
      <alignment horizontal="center"/>
    </xf>
    <xf numFmtId="3" fontId="1" fillId="0" borderId="8" xfId="9" applyNumberFormat="1" applyFont="1" applyBorder="1" applyAlignment="1">
      <alignment horizontal="center"/>
    </xf>
    <xf numFmtId="3" fontId="1" fillId="0" borderId="8" xfId="9" applyNumberFormat="1" applyBorder="1" applyAlignment="1">
      <alignment horizontal="center"/>
    </xf>
    <xf numFmtId="3" fontId="1" fillId="0" borderId="5" xfId="9" applyNumberFormat="1" applyFont="1" applyFill="1" applyBorder="1" applyAlignment="1">
      <alignment horizontal="center"/>
    </xf>
    <xf numFmtId="0" fontId="14" fillId="0" borderId="0" xfId="9" applyFont="1"/>
    <xf numFmtId="0" fontId="14" fillId="0" borderId="0" xfId="9" applyFont="1" applyAlignment="1">
      <alignment horizontal="left" indent="3"/>
    </xf>
    <xf numFmtId="0" fontId="2" fillId="2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vertical="center" wrapText="1"/>
    </xf>
    <xf numFmtId="0" fontId="7" fillId="0" borderId="0" xfId="3" applyFont="1" applyBorder="1" applyAlignment="1" applyProtection="1">
      <alignment vertical="center"/>
    </xf>
    <xf numFmtId="0" fontId="9" fillId="0" borderId="11" xfId="3" applyFont="1" applyBorder="1" applyAlignment="1" applyProtection="1">
      <alignment vertical="center"/>
    </xf>
    <xf numFmtId="0" fontId="9" fillId="0" borderId="1" xfId="3" applyFont="1" applyBorder="1" applyAlignment="1" applyProtection="1">
      <alignment vertical="center"/>
    </xf>
    <xf numFmtId="0" fontId="1" fillId="0" borderId="3" xfId="9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 wrapText="1"/>
    </xf>
    <xf numFmtId="0" fontId="13" fillId="4" borderId="3" xfId="9" applyFont="1" applyFill="1" applyBorder="1" applyAlignment="1">
      <alignment horizontal="center" vertical="center" wrapText="1"/>
    </xf>
    <xf numFmtId="0" fontId="13" fillId="5" borderId="3" xfId="9" applyFont="1" applyFill="1" applyBorder="1" applyAlignment="1">
      <alignment horizontal="center" vertical="center" wrapText="1"/>
    </xf>
    <xf numFmtId="0" fontId="11" fillId="0" borderId="3" xfId="5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wrapText="1"/>
    </xf>
    <xf numFmtId="0" fontId="13" fillId="5" borderId="3" xfId="5" applyFont="1" applyFill="1" applyBorder="1" applyAlignment="1">
      <alignment horizontal="center" vertical="center" wrapText="1"/>
    </xf>
  </cellXfs>
  <cellStyles count="10">
    <cellStyle name="Euro" xfId="6"/>
    <cellStyle name="Hipervínculo_2.1.26. 2008-2010.Ppales.rdos._tipo establec._especie" xfId="3"/>
    <cellStyle name="Normal" xfId="0" builtinId="0"/>
    <cellStyle name="Normal 2" xfId="5"/>
    <cellStyle name="Normal 2 2" xfId="9"/>
    <cellStyle name="Normal 2_2.1.16. 2008-2010.Ppales.macrom._tipo acui._establec" xfId="1"/>
    <cellStyle name="Normal_2.1.26. 2008-2010.Ppales.rdos._tipo establec._especie" xfId="2"/>
    <cellStyle name="Normal_Lista Tablas_1" xfId="4"/>
    <cellStyle name="pepe" xfId="7"/>
    <cellStyle name="Porcentual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FFFFFF"/>
      <rgbColor rgb="00EDD6B5"/>
      <rgbColor rgb="00F6EBDA"/>
      <rgbColor rgb="00D29B46"/>
      <rgbColor rgb="00000080"/>
      <rgbColor rgb="00FF00FF"/>
      <rgbColor rgb="00FFFF00"/>
      <rgbColor rgb="00FFFFFF"/>
      <rgbColor rgb="00B9A98D"/>
      <rgbColor rgb="00714E1B"/>
      <rgbColor rgb="00A97529"/>
      <rgbColor rgb="00E4C290"/>
      <rgbColor rgb="00ECE8E0"/>
      <rgbColor rgb="00CCFFFF"/>
      <rgbColor rgb="00CCFFCC"/>
      <rgbColor rgb="00FFFF99"/>
      <rgbColor rgb="00A28E6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C7BBA5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208359</xdr:colOff>
      <xdr:row>1</xdr:row>
      <xdr:rowOff>1</xdr:rowOff>
    </xdr:from>
    <xdr:to>
      <xdr:col>5</xdr:col>
      <xdr:colOff>422672</xdr:colOff>
      <xdr:row>5</xdr:row>
      <xdr:rowOff>71123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59" y="160735"/>
          <a:ext cx="2774157" cy="71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15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7" width="11.42578125" style="1"/>
    <col min="8" max="8" width="9.28515625" style="1" customWidth="1"/>
    <col min="9" max="9" width="4.85546875" style="1" customWidth="1"/>
    <col min="10" max="256" width="11.42578125" style="1"/>
    <col min="257" max="258" width="3.140625" style="1" customWidth="1"/>
    <col min="259" max="259" width="9.28515625" style="1" customWidth="1"/>
    <col min="260" max="263" width="11.42578125" style="1"/>
    <col min="264" max="264" width="9.28515625" style="1" customWidth="1"/>
    <col min="265" max="265" width="4.85546875" style="1" customWidth="1"/>
    <col min="266" max="512" width="11.42578125" style="1"/>
    <col min="513" max="514" width="3.140625" style="1" customWidth="1"/>
    <col min="515" max="515" width="9.28515625" style="1" customWidth="1"/>
    <col min="516" max="519" width="11.42578125" style="1"/>
    <col min="520" max="520" width="9.28515625" style="1" customWidth="1"/>
    <col min="521" max="521" width="4.85546875" style="1" customWidth="1"/>
    <col min="522" max="768" width="11.42578125" style="1"/>
    <col min="769" max="770" width="3.140625" style="1" customWidth="1"/>
    <col min="771" max="771" width="9.28515625" style="1" customWidth="1"/>
    <col min="772" max="775" width="11.42578125" style="1"/>
    <col min="776" max="776" width="9.28515625" style="1" customWidth="1"/>
    <col min="777" max="777" width="4.85546875" style="1" customWidth="1"/>
    <col min="778" max="1024" width="11.42578125" style="1"/>
    <col min="1025" max="1026" width="3.140625" style="1" customWidth="1"/>
    <col min="1027" max="1027" width="9.28515625" style="1" customWidth="1"/>
    <col min="1028" max="1031" width="11.42578125" style="1"/>
    <col min="1032" max="1032" width="9.28515625" style="1" customWidth="1"/>
    <col min="1033" max="1033" width="4.85546875" style="1" customWidth="1"/>
    <col min="1034" max="1280" width="11.42578125" style="1"/>
    <col min="1281" max="1282" width="3.140625" style="1" customWidth="1"/>
    <col min="1283" max="1283" width="9.28515625" style="1" customWidth="1"/>
    <col min="1284" max="1287" width="11.42578125" style="1"/>
    <col min="1288" max="1288" width="9.28515625" style="1" customWidth="1"/>
    <col min="1289" max="1289" width="4.85546875" style="1" customWidth="1"/>
    <col min="1290" max="1536" width="11.42578125" style="1"/>
    <col min="1537" max="1538" width="3.140625" style="1" customWidth="1"/>
    <col min="1539" max="1539" width="9.28515625" style="1" customWidth="1"/>
    <col min="1540" max="1543" width="11.42578125" style="1"/>
    <col min="1544" max="1544" width="9.28515625" style="1" customWidth="1"/>
    <col min="1545" max="1545" width="4.85546875" style="1" customWidth="1"/>
    <col min="1546" max="1792" width="11.42578125" style="1"/>
    <col min="1793" max="1794" width="3.140625" style="1" customWidth="1"/>
    <col min="1795" max="1795" width="9.28515625" style="1" customWidth="1"/>
    <col min="1796" max="1799" width="11.42578125" style="1"/>
    <col min="1800" max="1800" width="9.28515625" style="1" customWidth="1"/>
    <col min="1801" max="1801" width="4.85546875" style="1" customWidth="1"/>
    <col min="1802" max="2048" width="11.42578125" style="1"/>
    <col min="2049" max="2050" width="3.140625" style="1" customWidth="1"/>
    <col min="2051" max="2051" width="9.28515625" style="1" customWidth="1"/>
    <col min="2052" max="2055" width="11.42578125" style="1"/>
    <col min="2056" max="2056" width="9.28515625" style="1" customWidth="1"/>
    <col min="2057" max="2057" width="4.85546875" style="1" customWidth="1"/>
    <col min="2058" max="2304" width="11.42578125" style="1"/>
    <col min="2305" max="2306" width="3.140625" style="1" customWidth="1"/>
    <col min="2307" max="2307" width="9.28515625" style="1" customWidth="1"/>
    <col min="2308" max="2311" width="11.42578125" style="1"/>
    <col min="2312" max="2312" width="9.28515625" style="1" customWidth="1"/>
    <col min="2313" max="2313" width="4.85546875" style="1" customWidth="1"/>
    <col min="2314" max="2560" width="11.42578125" style="1"/>
    <col min="2561" max="2562" width="3.140625" style="1" customWidth="1"/>
    <col min="2563" max="2563" width="9.28515625" style="1" customWidth="1"/>
    <col min="2564" max="2567" width="11.42578125" style="1"/>
    <col min="2568" max="2568" width="9.28515625" style="1" customWidth="1"/>
    <col min="2569" max="2569" width="4.85546875" style="1" customWidth="1"/>
    <col min="2570" max="2816" width="11.42578125" style="1"/>
    <col min="2817" max="2818" width="3.140625" style="1" customWidth="1"/>
    <col min="2819" max="2819" width="9.28515625" style="1" customWidth="1"/>
    <col min="2820" max="2823" width="11.42578125" style="1"/>
    <col min="2824" max="2824" width="9.28515625" style="1" customWidth="1"/>
    <col min="2825" max="2825" width="4.85546875" style="1" customWidth="1"/>
    <col min="2826" max="3072" width="11.42578125" style="1"/>
    <col min="3073" max="3074" width="3.140625" style="1" customWidth="1"/>
    <col min="3075" max="3075" width="9.28515625" style="1" customWidth="1"/>
    <col min="3076" max="3079" width="11.42578125" style="1"/>
    <col min="3080" max="3080" width="9.28515625" style="1" customWidth="1"/>
    <col min="3081" max="3081" width="4.85546875" style="1" customWidth="1"/>
    <col min="3082" max="3328" width="11.42578125" style="1"/>
    <col min="3329" max="3330" width="3.140625" style="1" customWidth="1"/>
    <col min="3331" max="3331" width="9.28515625" style="1" customWidth="1"/>
    <col min="3332" max="3335" width="11.42578125" style="1"/>
    <col min="3336" max="3336" width="9.28515625" style="1" customWidth="1"/>
    <col min="3337" max="3337" width="4.85546875" style="1" customWidth="1"/>
    <col min="3338" max="3584" width="11.42578125" style="1"/>
    <col min="3585" max="3586" width="3.140625" style="1" customWidth="1"/>
    <col min="3587" max="3587" width="9.28515625" style="1" customWidth="1"/>
    <col min="3588" max="3591" width="11.42578125" style="1"/>
    <col min="3592" max="3592" width="9.28515625" style="1" customWidth="1"/>
    <col min="3593" max="3593" width="4.85546875" style="1" customWidth="1"/>
    <col min="3594" max="3840" width="11.42578125" style="1"/>
    <col min="3841" max="3842" width="3.140625" style="1" customWidth="1"/>
    <col min="3843" max="3843" width="9.28515625" style="1" customWidth="1"/>
    <col min="3844" max="3847" width="11.42578125" style="1"/>
    <col min="3848" max="3848" width="9.28515625" style="1" customWidth="1"/>
    <col min="3849" max="3849" width="4.85546875" style="1" customWidth="1"/>
    <col min="3850" max="4096" width="11.42578125" style="1"/>
    <col min="4097" max="4098" width="3.140625" style="1" customWidth="1"/>
    <col min="4099" max="4099" width="9.28515625" style="1" customWidth="1"/>
    <col min="4100" max="4103" width="11.42578125" style="1"/>
    <col min="4104" max="4104" width="9.28515625" style="1" customWidth="1"/>
    <col min="4105" max="4105" width="4.85546875" style="1" customWidth="1"/>
    <col min="4106" max="4352" width="11.42578125" style="1"/>
    <col min="4353" max="4354" width="3.140625" style="1" customWidth="1"/>
    <col min="4355" max="4355" width="9.28515625" style="1" customWidth="1"/>
    <col min="4356" max="4359" width="11.42578125" style="1"/>
    <col min="4360" max="4360" width="9.28515625" style="1" customWidth="1"/>
    <col min="4361" max="4361" width="4.85546875" style="1" customWidth="1"/>
    <col min="4362" max="4608" width="11.42578125" style="1"/>
    <col min="4609" max="4610" width="3.140625" style="1" customWidth="1"/>
    <col min="4611" max="4611" width="9.28515625" style="1" customWidth="1"/>
    <col min="4612" max="4615" width="11.42578125" style="1"/>
    <col min="4616" max="4616" width="9.28515625" style="1" customWidth="1"/>
    <col min="4617" max="4617" width="4.85546875" style="1" customWidth="1"/>
    <col min="4618" max="4864" width="11.42578125" style="1"/>
    <col min="4865" max="4866" width="3.140625" style="1" customWidth="1"/>
    <col min="4867" max="4867" width="9.28515625" style="1" customWidth="1"/>
    <col min="4868" max="4871" width="11.42578125" style="1"/>
    <col min="4872" max="4872" width="9.28515625" style="1" customWidth="1"/>
    <col min="4873" max="4873" width="4.85546875" style="1" customWidth="1"/>
    <col min="4874" max="5120" width="11.42578125" style="1"/>
    <col min="5121" max="5122" width="3.140625" style="1" customWidth="1"/>
    <col min="5123" max="5123" width="9.28515625" style="1" customWidth="1"/>
    <col min="5124" max="5127" width="11.42578125" style="1"/>
    <col min="5128" max="5128" width="9.28515625" style="1" customWidth="1"/>
    <col min="5129" max="5129" width="4.85546875" style="1" customWidth="1"/>
    <col min="5130" max="5376" width="11.42578125" style="1"/>
    <col min="5377" max="5378" width="3.140625" style="1" customWidth="1"/>
    <col min="5379" max="5379" width="9.28515625" style="1" customWidth="1"/>
    <col min="5380" max="5383" width="11.42578125" style="1"/>
    <col min="5384" max="5384" width="9.28515625" style="1" customWidth="1"/>
    <col min="5385" max="5385" width="4.85546875" style="1" customWidth="1"/>
    <col min="5386" max="5632" width="11.42578125" style="1"/>
    <col min="5633" max="5634" width="3.140625" style="1" customWidth="1"/>
    <col min="5635" max="5635" width="9.28515625" style="1" customWidth="1"/>
    <col min="5636" max="5639" width="11.42578125" style="1"/>
    <col min="5640" max="5640" width="9.28515625" style="1" customWidth="1"/>
    <col min="5641" max="5641" width="4.85546875" style="1" customWidth="1"/>
    <col min="5642" max="5888" width="11.42578125" style="1"/>
    <col min="5889" max="5890" width="3.140625" style="1" customWidth="1"/>
    <col min="5891" max="5891" width="9.28515625" style="1" customWidth="1"/>
    <col min="5892" max="5895" width="11.42578125" style="1"/>
    <col min="5896" max="5896" width="9.28515625" style="1" customWidth="1"/>
    <col min="5897" max="5897" width="4.85546875" style="1" customWidth="1"/>
    <col min="5898" max="6144" width="11.42578125" style="1"/>
    <col min="6145" max="6146" width="3.140625" style="1" customWidth="1"/>
    <col min="6147" max="6147" width="9.28515625" style="1" customWidth="1"/>
    <col min="6148" max="6151" width="11.42578125" style="1"/>
    <col min="6152" max="6152" width="9.28515625" style="1" customWidth="1"/>
    <col min="6153" max="6153" width="4.85546875" style="1" customWidth="1"/>
    <col min="6154" max="6400" width="11.42578125" style="1"/>
    <col min="6401" max="6402" width="3.140625" style="1" customWidth="1"/>
    <col min="6403" max="6403" width="9.28515625" style="1" customWidth="1"/>
    <col min="6404" max="6407" width="11.42578125" style="1"/>
    <col min="6408" max="6408" width="9.28515625" style="1" customWidth="1"/>
    <col min="6409" max="6409" width="4.85546875" style="1" customWidth="1"/>
    <col min="6410" max="6656" width="11.42578125" style="1"/>
    <col min="6657" max="6658" width="3.140625" style="1" customWidth="1"/>
    <col min="6659" max="6659" width="9.28515625" style="1" customWidth="1"/>
    <col min="6660" max="6663" width="11.42578125" style="1"/>
    <col min="6664" max="6664" width="9.28515625" style="1" customWidth="1"/>
    <col min="6665" max="6665" width="4.85546875" style="1" customWidth="1"/>
    <col min="6666" max="6912" width="11.42578125" style="1"/>
    <col min="6913" max="6914" width="3.140625" style="1" customWidth="1"/>
    <col min="6915" max="6915" width="9.28515625" style="1" customWidth="1"/>
    <col min="6916" max="6919" width="11.42578125" style="1"/>
    <col min="6920" max="6920" width="9.28515625" style="1" customWidth="1"/>
    <col min="6921" max="6921" width="4.85546875" style="1" customWidth="1"/>
    <col min="6922" max="7168" width="11.42578125" style="1"/>
    <col min="7169" max="7170" width="3.140625" style="1" customWidth="1"/>
    <col min="7171" max="7171" width="9.28515625" style="1" customWidth="1"/>
    <col min="7172" max="7175" width="11.42578125" style="1"/>
    <col min="7176" max="7176" width="9.28515625" style="1" customWidth="1"/>
    <col min="7177" max="7177" width="4.85546875" style="1" customWidth="1"/>
    <col min="7178" max="7424" width="11.42578125" style="1"/>
    <col min="7425" max="7426" width="3.140625" style="1" customWidth="1"/>
    <col min="7427" max="7427" width="9.28515625" style="1" customWidth="1"/>
    <col min="7428" max="7431" width="11.42578125" style="1"/>
    <col min="7432" max="7432" width="9.28515625" style="1" customWidth="1"/>
    <col min="7433" max="7433" width="4.85546875" style="1" customWidth="1"/>
    <col min="7434" max="7680" width="11.42578125" style="1"/>
    <col min="7681" max="7682" width="3.140625" style="1" customWidth="1"/>
    <col min="7683" max="7683" width="9.28515625" style="1" customWidth="1"/>
    <col min="7684" max="7687" width="11.42578125" style="1"/>
    <col min="7688" max="7688" width="9.28515625" style="1" customWidth="1"/>
    <col min="7689" max="7689" width="4.85546875" style="1" customWidth="1"/>
    <col min="7690" max="7936" width="11.42578125" style="1"/>
    <col min="7937" max="7938" width="3.140625" style="1" customWidth="1"/>
    <col min="7939" max="7939" width="9.28515625" style="1" customWidth="1"/>
    <col min="7940" max="7943" width="11.42578125" style="1"/>
    <col min="7944" max="7944" width="9.28515625" style="1" customWidth="1"/>
    <col min="7945" max="7945" width="4.85546875" style="1" customWidth="1"/>
    <col min="7946" max="8192" width="11.42578125" style="1"/>
    <col min="8193" max="8194" width="3.140625" style="1" customWidth="1"/>
    <col min="8195" max="8195" width="9.28515625" style="1" customWidth="1"/>
    <col min="8196" max="8199" width="11.42578125" style="1"/>
    <col min="8200" max="8200" width="9.28515625" style="1" customWidth="1"/>
    <col min="8201" max="8201" width="4.85546875" style="1" customWidth="1"/>
    <col min="8202" max="8448" width="11.42578125" style="1"/>
    <col min="8449" max="8450" width="3.140625" style="1" customWidth="1"/>
    <col min="8451" max="8451" width="9.28515625" style="1" customWidth="1"/>
    <col min="8452" max="8455" width="11.42578125" style="1"/>
    <col min="8456" max="8456" width="9.28515625" style="1" customWidth="1"/>
    <col min="8457" max="8457" width="4.85546875" style="1" customWidth="1"/>
    <col min="8458" max="8704" width="11.42578125" style="1"/>
    <col min="8705" max="8706" width="3.140625" style="1" customWidth="1"/>
    <col min="8707" max="8707" width="9.28515625" style="1" customWidth="1"/>
    <col min="8708" max="8711" width="11.42578125" style="1"/>
    <col min="8712" max="8712" width="9.28515625" style="1" customWidth="1"/>
    <col min="8713" max="8713" width="4.85546875" style="1" customWidth="1"/>
    <col min="8714" max="8960" width="11.42578125" style="1"/>
    <col min="8961" max="8962" width="3.140625" style="1" customWidth="1"/>
    <col min="8963" max="8963" width="9.28515625" style="1" customWidth="1"/>
    <col min="8964" max="8967" width="11.42578125" style="1"/>
    <col min="8968" max="8968" width="9.28515625" style="1" customWidth="1"/>
    <col min="8969" max="8969" width="4.85546875" style="1" customWidth="1"/>
    <col min="8970" max="9216" width="11.42578125" style="1"/>
    <col min="9217" max="9218" width="3.140625" style="1" customWidth="1"/>
    <col min="9219" max="9219" width="9.28515625" style="1" customWidth="1"/>
    <col min="9220" max="9223" width="11.42578125" style="1"/>
    <col min="9224" max="9224" width="9.28515625" style="1" customWidth="1"/>
    <col min="9225" max="9225" width="4.85546875" style="1" customWidth="1"/>
    <col min="9226" max="9472" width="11.42578125" style="1"/>
    <col min="9473" max="9474" width="3.140625" style="1" customWidth="1"/>
    <col min="9475" max="9475" width="9.28515625" style="1" customWidth="1"/>
    <col min="9476" max="9479" width="11.42578125" style="1"/>
    <col min="9480" max="9480" width="9.28515625" style="1" customWidth="1"/>
    <col min="9481" max="9481" width="4.85546875" style="1" customWidth="1"/>
    <col min="9482" max="9728" width="11.42578125" style="1"/>
    <col min="9729" max="9730" width="3.140625" style="1" customWidth="1"/>
    <col min="9731" max="9731" width="9.28515625" style="1" customWidth="1"/>
    <col min="9732" max="9735" width="11.42578125" style="1"/>
    <col min="9736" max="9736" width="9.28515625" style="1" customWidth="1"/>
    <col min="9737" max="9737" width="4.85546875" style="1" customWidth="1"/>
    <col min="9738" max="9984" width="11.42578125" style="1"/>
    <col min="9985" max="9986" width="3.140625" style="1" customWidth="1"/>
    <col min="9987" max="9987" width="9.28515625" style="1" customWidth="1"/>
    <col min="9988" max="9991" width="11.42578125" style="1"/>
    <col min="9992" max="9992" width="9.28515625" style="1" customWidth="1"/>
    <col min="9993" max="9993" width="4.85546875" style="1" customWidth="1"/>
    <col min="9994" max="10240" width="11.42578125" style="1"/>
    <col min="10241" max="10242" width="3.140625" style="1" customWidth="1"/>
    <col min="10243" max="10243" width="9.28515625" style="1" customWidth="1"/>
    <col min="10244" max="10247" width="11.42578125" style="1"/>
    <col min="10248" max="10248" width="9.28515625" style="1" customWidth="1"/>
    <col min="10249" max="10249" width="4.85546875" style="1" customWidth="1"/>
    <col min="10250" max="10496" width="11.42578125" style="1"/>
    <col min="10497" max="10498" width="3.140625" style="1" customWidth="1"/>
    <col min="10499" max="10499" width="9.28515625" style="1" customWidth="1"/>
    <col min="10500" max="10503" width="11.42578125" style="1"/>
    <col min="10504" max="10504" width="9.28515625" style="1" customWidth="1"/>
    <col min="10505" max="10505" width="4.85546875" style="1" customWidth="1"/>
    <col min="10506" max="10752" width="11.42578125" style="1"/>
    <col min="10753" max="10754" width="3.140625" style="1" customWidth="1"/>
    <col min="10755" max="10755" width="9.28515625" style="1" customWidth="1"/>
    <col min="10756" max="10759" width="11.42578125" style="1"/>
    <col min="10760" max="10760" width="9.28515625" style="1" customWidth="1"/>
    <col min="10761" max="10761" width="4.85546875" style="1" customWidth="1"/>
    <col min="10762" max="11008" width="11.42578125" style="1"/>
    <col min="11009" max="11010" width="3.140625" style="1" customWidth="1"/>
    <col min="11011" max="11011" width="9.28515625" style="1" customWidth="1"/>
    <col min="11012" max="11015" width="11.42578125" style="1"/>
    <col min="11016" max="11016" width="9.28515625" style="1" customWidth="1"/>
    <col min="11017" max="11017" width="4.85546875" style="1" customWidth="1"/>
    <col min="11018" max="11264" width="11.42578125" style="1"/>
    <col min="11265" max="11266" width="3.140625" style="1" customWidth="1"/>
    <col min="11267" max="11267" width="9.28515625" style="1" customWidth="1"/>
    <col min="11268" max="11271" width="11.42578125" style="1"/>
    <col min="11272" max="11272" width="9.28515625" style="1" customWidth="1"/>
    <col min="11273" max="11273" width="4.85546875" style="1" customWidth="1"/>
    <col min="11274" max="11520" width="11.42578125" style="1"/>
    <col min="11521" max="11522" width="3.140625" style="1" customWidth="1"/>
    <col min="11523" max="11523" width="9.28515625" style="1" customWidth="1"/>
    <col min="11524" max="11527" width="11.42578125" style="1"/>
    <col min="11528" max="11528" width="9.28515625" style="1" customWidth="1"/>
    <col min="11529" max="11529" width="4.85546875" style="1" customWidth="1"/>
    <col min="11530" max="11776" width="11.42578125" style="1"/>
    <col min="11777" max="11778" width="3.140625" style="1" customWidth="1"/>
    <col min="11779" max="11779" width="9.28515625" style="1" customWidth="1"/>
    <col min="11780" max="11783" width="11.42578125" style="1"/>
    <col min="11784" max="11784" width="9.28515625" style="1" customWidth="1"/>
    <col min="11785" max="11785" width="4.85546875" style="1" customWidth="1"/>
    <col min="11786" max="12032" width="11.42578125" style="1"/>
    <col min="12033" max="12034" width="3.140625" style="1" customWidth="1"/>
    <col min="12035" max="12035" width="9.28515625" style="1" customWidth="1"/>
    <col min="12036" max="12039" width="11.42578125" style="1"/>
    <col min="12040" max="12040" width="9.28515625" style="1" customWidth="1"/>
    <col min="12041" max="12041" width="4.85546875" style="1" customWidth="1"/>
    <col min="12042" max="12288" width="11.42578125" style="1"/>
    <col min="12289" max="12290" width="3.140625" style="1" customWidth="1"/>
    <col min="12291" max="12291" width="9.28515625" style="1" customWidth="1"/>
    <col min="12292" max="12295" width="11.42578125" style="1"/>
    <col min="12296" max="12296" width="9.28515625" style="1" customWidth="1"/>
    <col min="12297" max="12297" width="4.85546875" style="1" customWidth="1"/>
    <col min="12298" max="12544" width="11.42578125" style="1"/>
    <col min="12545" max="12546" width="3.140625" style="1" customWidth="1"/>
    <col min="12547" max="12547" width="9.28515625" style="1" customWidth="1"/>
    <col min="12548" max="12551" width="11.42578125" style="1"/>
    <col min="12552" max="12552" width="9.28515625" style="1" customWidth="1"/>
    <col min="12553" max="12553" width="4.85546875" style="1" customWidth="1"/>
    <col min="12554" max="12800" width="11.42578125" style="1"/>
    <col min="12801" max="12802" width="3.140625" style="1" customWidth="1"/>
    <col min="12803" max="12803" width="9.28515625" style="1" customWidth="1"/>
    <col min="12804" max="12807" width="11.42578125" style="1"/>
    <col min="12808" max="12808" width="9.28515625" style="1" customWidth="1"/>
    <col min="12809" max="12809" width="4.85546875" style="1" customWidth="1"/>
    <col min="12810" max="13056" width="11.42578125" style="1"/>
    <col min="13057" max="13058" width="3.140625" style="1" customWidth="1"/>
    <col min="13059" max="13059" width="9.28515625" style="1" customWidth="1"/>
    <col min="13060" max="13063" width="11.42578125" style="1"/>
    <col min="13064" max="13064" width="9.28515625" style="1" customWidth="1"/>
    <col min="13065" max="13065" width="4.85546875" style="1" customWidth="1"/>
    <col min="13066" max="13312" width="11.42578125" style="1"/>
    <col min="13313" max="13314" width="3.140625" style="1" customWidth="1"/>
    <col min="13315" max="13315" width="9.28515625" style="1" customWidth="1"/>
    <col min="13316" max="13319" width="11.42578125" style="1"/>
    <col min="13320" max="13320" width="9.28515625" style="1" customWidth="1"/>
    <col min="13321" max="13321" width="4.85546875" style="1" customWidth="1"/>
    <col min="13322" max="13568" width="11.42578125" style="1"/>
    <col min="13569" max="13570" width="3.140625" style="1" customWidth="1"/>
    <col min="13571" max="13571" width="9.28515625" style="1" customWidth="1"/>
    <col min="13572" max="13575" width="11.42578125" style="1"/>
    <col min="13576" max="13576" width="9.28515625" style="1" customWidth="1"/>
    <col min="13577" max="13577" width="4.85546875" style="1" customWidth="1"/>
    <col min="13578" max="13824" width="11.42578125" style="1"/>
    <col min="13825" max="13826" width="3.140625" style="1" customWidth="1"/>
    <col min="13827" max="13827" width="9.28515625" style="1" customWidth="1"/>
    <col min="13828" max="13831" width="11.42578125" style="1"/>
    <col min="13832" max="13832" width="9.28515625" style="1" customWidth="1"/>
    <col min="13833" max="13833" width="4.85546875" style="1" customWidth="1"/>
    <col min="13834" max="14080" width="11.42578125" style="1"/>
    <col min="14081" max="14082" width="3.140625" style="1" customWidth="1"/>
    <col min="14083" max="14083" width="9.28515625" style="1" customWidth="1"/>
    <col min="14084" max="14087" width="11.42578125" style="1"/>
    <col min="14088" max="14088" width="9.28515625" style="1" customWidth="1"/>
    <col min="14089" max="14089" width="4.85546875" style="1" customWidth="1"/>
    <col min="14090" max="14336" width="11.42578125" style="1"/>
    <col min="14337" max="14338" width="3.140625" style="1" customWidth="1"/>
    <col min="14339" max="14339" width="9.28515625" style="1" customWidth="1"/>
    <col min="14340" max="14343" width="11.42578125" style="1"/>
    <col min="14344" max="14344" width="9.28515625" style="1" customWidth="1"/>
    <col min="14345" max="14345" width="4.85546875" style="1" customWidth="1"/>
    <col min="14346" max="14592" width="11.42578125" style="1"/>
    <col min="14593" max="14594" width="3.140625" style="1" customWidth="1"/>
    <col min="14595" max="14595" width="9.28515625" style="1" customWidth="1"/>
    <col min="14596" max="14599" width="11.42578125" style="1"/>
    <col min="14600" max="14600" width="9.28515625" style="1" customWidth="1"/>
    <col min="14601" max="14601" width="4.85546875" style="1" customWidth="1"/>
    <col min="14602" max="14848" width="11.42578125" style="1"/>
    <col min="14849" max="14850" width="3.140625" style="1" customWidth="1"/>
    <col min="14851" max="14851" width="9.28515625" style="1" customWidth="1"/>
    <col min="14852" max="14855" width="11.42578125" style="1"/>
    <col min="14856" max="14856" width="9.28515625" style="1" customWidth="1"/>
    <col min="14857" max="14857" width="4.85546875" style="1" customWidth="1"/>
    <col min="14858" max="15104" width="11.42578125" style="1"/>
    <col min="15105" max="15106" width="3.140625" style="1" customWidth="1"/>
    <col min="15107" max="15107" width="9.28515625" style="1" customWidth="1"/>
    <col min="15108" max="15111" width="11.42578125" style="1"/>
    <col min="15112" max="15112" width="9.28515625" style="1" customWidth="1"/>
    <col min="15113" max="15113" width="4.85546875" style="1" customWidth="1"/>
    <col min="15114" max="15360" width="11.42578125" style="1"/>
    <col min="15361" max="15362" width="3.140625" style="1" customWidth="1"/>
    <col min="15363" max="15363" width="9.28515625" style="1" customWidth="1"/>
    <col min="15364" max="15367" width="11.42578125" style="1"/>
    <col min="15368" max="15368" width="9.28515625" style="1" customWidth="1"/>
    <col min="15369" max="15369" width="4.85546875" style="1" customWidth="1"/>
    <col min="15370" max="15616" width="11.42578125" style="1"/>
    <col min="15617" max="15618" width="3.140625" style="1" customWidth="1"/>
    <col min="15619" max="15619" width="9.28515625" style="1" customWidth="1"/>
    <col min="15620" max="15623" width="11.42578125" style="1"/>
    <col min="15624" max="15624" width="9.28515625" style="1" customWidth="1"/>
    <col min="15625" max="15625" width="4.85546875" style="1" customWidth="1"/>
    <col min="15626" max="15872" width="11.42578125" style="1"/>
    <col min="15873" max="15874" width="3.140625" style="1" customWidth="1"/>
    <col min="15875" max="15875" width="9.28515625" style="1" customWidth="1"/>
    <col min="15876" max="15879" width="11.42578125" style="1"/>
    <col min="15880" max="15880" width="9.28515625" style="1" customWidth="1"/>
    <col min="15881" max="15881" width="4.85546875" style="1" customWidth="1"/>
    <col min="15882" max="16128" width="11.42578125" style="1"/>
    <col min="16129" max="16130" width="3.140625" style="1" customWidth="1"/>
    <col min="16131" max="16131" width="9.28515625" style="1" customWidth="1"/>
    <col min="16132" max="16135" width="11.42578125" style="1"/>
    <col min="16136" max="16136" width="9.28515625" style="1" customWidth="1"/>
    <col min="16137" max="16137" width="4.85546875" style="1" customWidth="1"/>
    <col min="16138" max="16384" width="11.42578125" style="1"/>
  </cols>
  <sheetData>
    <row r="7" spans="2:9" ht="15.75" x14ac:dyDescent="0.2">
      <c r="B7" s="45" t="s">
        <v>0</v>
      </c>
      <c r="C7" s="45"/>
      <c r="D7" s="45"/>
      <c r="E7" s="45"/>
      <c r="F7" s="45"/>
      <c r="G7" s="45"/>
      <c r="H7" s="45"/>
      <c r="I7" s="45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5" customHeight="1" x14ac:dyDescent="0.2">
      <c r="B11" s="2"/>
      <c r="C11" s="46" t="s">
        <v>2</v>
      </c>
      <c r="D11" s="46"/>
      <c r="E11" s="46"/>
      <c r="F11" s="46"/>
      <c r="G11" s="46"/>
      <c r="H11" s="46"/>
      <c r="I11" s="46"/>
    </row>
    <row r="12" spans="2:9" ht="15.75" customHeight="1" x14ac:dyDescent="0.2">
      <c r="B12" s="2"/>
      <c r="C12" s="46"/>
      <c r="D12" s="46"/>
      <c r="E12" s="46"/>
      <c r="F12" s="46"/>
      <c r="G12" s="46"/>
      <c r="H12" s="46"/>
      <c r="I12" s="46"/>
    </row>
    <row r="13" spans="2:9" x14ac:dyDescent="0.2">
      <c r="B13" s="2"/>
      <c r="C13" s="2"/>
      <c r="D13" s="47"/>
      <c r="E13" s="47"/>
      <c r="F13" s="47"/>
      <c r="G13" s="47"/>
      <c r="H13" s="47"/>
    </row>
    <row r="14" spans="2:9" s="6" customFormat="1" ht="24.75" customHeight="1" thickBot="1" x14ac:dyDescent="0.3">
      <c r="B14" s="4"/>
      <c r="C14" s="5" t="s">
        <v>3</v>
      </c>
      <c r="D14" s="49" t="s">
        <v>35</v>
      </c>
      <c r="E14" s="49"/>
      <c r="F14" s="49"/>
      <c r="G14" s="49"/>
      <c r="H14" s="49"/>
      <c r="I14" s="49"/>
    </row>
    <row r="15" spans="2:9" s="6" customFormat="1" ht="24.75" customHeight="1" thickBot="1" x14ac:dyDescent="0.3">
      <c r="B15" s="4"/>
      <c r="C15" s="5" t="s">
        <v>4</v>
      </c>
      <c r="D15" s="48" t="s">
        <v>5</v>
      </c>
      <c r="E15" s="48"/>
      <c r="F15" s="48"/>
      <c r="G15" s="48"/>
      <c r="H15" s="48"/>
      <c r="I15" s="48"/>
    </row>
  </sheetData>
  <mergeCells count="5">
    <mergeCell ref="B7:I7"/>
    <mergeCell ref="C11:I12"/>
    <mergeCell ref="D13:H13"/>
    <mergeCell ref="D15:I15"/>
    <mergeCell ref="D14:I14"/>
  </mergeCells>
  <hyperlinks>
    <hyperlink ref="D14:H14" location="'2010-2018'!A1" display="Año 2010-2018. Empleo. Datos generales por fuentes de información"/>
    <hyperlink ref="D15:H15" location="'2002-2009'!A1" display="Año 2002-2009. Empleo. Datos generales por fuentes de información"/>
    <hyperlink ref="D14:I14" location="'2010-2022'!A1" display="Año 2010-2022. Empleo. Datos generales por fuentes de información"/>
  </hyperlinks>
  <pageMargins left="0.59055118110236227" right="0.55118110236220474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zoomScale="90" zoomScaleNormal="90" workbookViewId="0">
      <selection sqref="A1:F1"/>
    </sheetView>
  </sheetViews>
  <sheetFormatPr baseColWidth="10" defaultRowHeight="12.75" x14ac:dyDescent="0.2"/>
  <cols>
    <col min="1" max="1" width="11.42578125" style="28"/>
    <col min="2" max="2" width="35" style="28" customWidth="1"/>
    <col min="3" max="6" width="16.42578125" style="28" customWidth="1"/>
    <col min="7" max="257" width="11.42578125" style="28"/>
    <col min="258" max="258" width="35" style="28" customWidth="1"/>
    <col min="259" max="262" width="16.42578125" style="28" customWidth="1"/>
    <col min="263" max="513" width="11.42578125" style="28"/>
    <col min="514" max="514" width="35" style="28" customWidth="1"/>
    <col min="515" max="518" width="16.42578125" style="28" customWidth="1"/>
    <col min="519" max="769" width="11.42578125" style="28"/>
    <col min="770" max="770" width="35" style="28" customWidth="1"/>
    <col min="771" max="774" width="16.42578125" style="28" customWidth="1"/>
    <col min="775" max="1025" width="11.42578125" style="28"/>
    <col min="1026" max="1026" width="35" style="28" customWidth="1"/>
    <col min="1027" max="1030" width="16.42578125" style="28" customWidth="1"/>
    <col min="1031" max="1281" width="11.42578125" style="28"/>
    <col min="1282" max="1282" width="35" style="28" customWidth="1"/>
    <col min="1283" max="1286" width="16.42578125" style="28" customWidth="1"/>
    <col min="1287" max="1537" width="11.42578125" style="28"/>
    <col min="1538" max="1538" width="35" style="28" customWidth="1"/>
    <col min="1539" max="1542" width="16.42578125" style="28" customWidth="1"/>
    <col min="1543" max="1793" width="11.42578125" style="28"/>
    <col min="1794" max="1794" width="35" style="28" customWidth="1"/>
    <col min="1795" max="1798" width="16.42578125" style="28" customWidth="1"/>
    <col min="1799" max="2049" width="11.42578125" style="28"/>
    <col min="2050" max="2050" width="35" style="28" customWidth="1"/>
    <col min="2051" max="2054" width="16.42578125" style="28" customWidth="1"/>
    <col min="2055" max="2305" width="11.42578125" style="28"/>
    <col min="2306" max="2306" width="35" style="28" customWidth="1"/>
    <col min="2307" max="2310" width="16.42578125" style="28" customWidth="1"/>
    <col min="2311" max="2561" width="11.42578125" style="28"/>
    <col min="2562" max="2562" width="35" style="28" customWidth="1"/>
    <col min="2563" max="2566" width="16.42578125" style="28" customWidth="1"/>
    <col min="2567" max="2817" width="11.42578125" style="28"/>
    <col min="2818" max="2818" width="35" style="28" customWidth="1"/>
    <col min="2819" max="2822" width="16.42578125" style="28" customWidth="1"/>
    <col min="2823" max="3073" width="11.42578125" style="28"/>
    <col min="3074" max="3074" width="35" style="28" customWidth="1"/>
    <col min="3075" max="3078" width="16.42578125" style="28" customWidth="1"/>
    <col min="3079" max="3329" width="11.42578125" style="28"/>
    <col min="3330" max="3330" width="35" style="28" customWidth="1"/>
    <col min="3331" max="3334" width="16.42578125" style="28" customWidth="1"/>
    <col min="3335" max="3585" width="11.42578125" style="28"/>
    <col min="3586" max="3586" width="35" style="28" customWidth="1"/>
    <col min="3587" max="3590" width="16.42578125" style="28" customWidth="1"/>
    <col min="3591" max="3841" width="11.42578125" style="28"/>
    <col min="3842" max="3842" width="35" style="28" customWidth="1"/>
    <col min="3843" max="3846" width="16.42578125" style="28" customWidth="1"/>
    <col min="3847" max="4097" width="11.42578125" style="28"/>
    <col min="4098" max="4098" width="35" style="28" customWidth="1"/>
    <col min="4099" max="4102" width="16.42578125" style="28" customWidth="1"/>
    <col min="4103" max="4353" width="11.42578125" style="28"/>
    <col min="4354" max="4354" width="35" style="28" customWidth="1"/>
    <col min="4355" max="4358" width="16.42578125" style="28" customWidth="1"/>
    <col min="4359" max="4609" width="11.42578125" style="28"/>
    <col min="4610" max="4610" width="35" style="28" customWidth="1"/>
    <col min="4611" max="4614" width="16.42578125" style="28" customWidth="1"/>
    <col min="4615" max="4865" width="11.42578125" style="28"/>
    <col min="4866" max="4866" width="35" style="28" customWidth="1"/>
    <col min="4867" max="4870" width="16.42578125" style="28" customWidth="1"/>
    <col min="4871" max="5121" width="11.42578125" style="28"/>
    <col min="5122" max="5122" width="35" style="28" customWidth="1"/>
    <col min="5123" max="5126" width="16.42578125" style="28" customWidth="1"/>
    <col min="5127" max="5377" width="11.42578125" style="28"/>
    <col min="5378" max="5378" width="35" style="28" customWidth="1"/>
    <col min="5379" max="5382" width="16.42578125" style="28" customWidth="1"/>
    <col min="5383" max="5633" width="11.42578125" style="28"/>
    <col min="5634" max="5634" width="35" style="28" customWidth="1"/>
    <col min="5635" max="5638" width="16.42578125" style="28" customWidth="1"/>
    <col min="5639" max="5889" width="11.42578125" style="28"/>
    <col min="5890" max="5890" width="35" style="28" customWidth="1"/>
    <col min="5891" max="5894" width="16.42578125" style="28" customWidth="1"/>
    <col min="5895" max="6145" width="11.42578125" style="28"/>
    <col min="6146" max="6146" width="35" style="28" customWidth="1"/>
    <col min="6147" max="6150" width="16.42578125" style="28" customWidth="1"/>
    <col min="6151" max="6401" width="11.42578125" style="28"/>
    <col min="6402" max="6402" width="35" style="28" customWidth="1"/>
    <col min="6403" max="6406" width="16.42578125" style="28" customWidth="1"/>
    <col min="6407" max="6657" width="11.42578125" style="28"/>
    <col min="6658" max="6658" width="35" style="28" customWidth="1"/>
    <col min="6659" max="6662" width="16.42578125" style="28" customWidth="1"/>
    <col min="6663" max="6913" width="11.42578125" style="28"/>
    <col min="6914" max="6914" width="35" style="28" customWidth="1"/>
    <col min="6915" max="6918" width="16.42578125" style="28" customWidth="1"/>
    <col min="6919" max="7169" width="11.42578125" style="28"/>
    <col min="7170" max="7170" width="35" style="28" customWidth="1"/>
    <col min="7171" max="7174" width="16.42578125" style="28" customWidth="1"/>
    <col min="7175" max="7425" width="11.42578125" style="28"/>
    <col min="7426" max="7426" width="35" style="28" customWidth="1"/>
    <col min="7427" max="7430" width="16.42578125" style="28" customWidth="1"/>
    <col min="7431" max="7681" width="11.42578125" style="28"/>
    <col min="7682" max="7682" width="35" style="28" customWidth="1"/>
    <col min="7683" max="7686" width="16.42578125" style="28" customWidth="1"/>
    <col min="7687" max="7937" width="11.42578125" style="28"/>
    <col min="7938" max="7938" width="35" style="28" customWidth="1"/>
    <col min="7939" max="7942" width="16.42578125" style="28" customWidth="1"/>
    <col min="7943" max="8193" width="11.42578125" style="28"/>
    <col min="8194" max="8194" width="35" style="28" customWidth="1"/>
    <col min="8195" max="8198" width="16.42578125" style="28" customWidth="1"/>
    <col min="8199" max="8449" width="11.42578125" style="28"/>
    <col min="8450" max="8450" width="35" style="28" customWidth="1"/>
    <col min="8451" max="8454" width="16.42578125" style="28" customWidth="1"/>
    <col min="8455" max="8705" width="11.42578125" style="28"/>
    <col min="8706" max="8706" width="35" style="28" customWidth="1"/>
    <col min="8707" max="8710" width="16.42578125" style="28" customWidth="1"/>
    <col min="8711" max="8961" width="11.42578125" style="28"/>
    <col min="8962" max="8962" width="35" style="28" customWidth="1"/>
    <col min="8963" max="8966" width="16.42578125" style="28" customWidth="1"/>
    <col min="8967" max="9217" width="11.42578125" style="28"/>
    <col min="9218" max="9218" width="35" style="28" customWidth="1"/>
    <col min="9219" max="9222" width="16.42578125" style="28" customWidth="1"/>
    <col min="9223" max="9473" width="11.42578125" style="28"/>
    <col min="9474" max="9474" width="35" style="28" customWidth="1"/>
    <col min="9475" max="9478" width="16.42578125" style="28" customWidth="1"/>
    <col min="9479" max="9729" width="11.42578125" style="28"/>
    <col min="9730" max="9730" width="35" style="28" customWidth="1"/>
    <col min="9731" max="9734" width="16.42578125" style="28" customWidth="1"/>
    <col min="9735" max="9985" width="11.42578125" style="28"/>
    <col min="9986" max="9986" width="35" style="28" customWidth="1"/>
    <col min="9987" max="9990" width="16.42578125" style="28" customWidth="1"/>
    <col min="9991" max="10241" width="11.42578125" style="28"/>
    <col min="10242" max="10242" width="35" style="28" customWidth="1"/>
    <col min="10243" max="10246" width="16.42578125" style="28" customWidth="1"/>
    <col min="10247" max="10497" width="11.42578125" style="28"/>
    <col min="10498" max="10498" width="35" style="28" customWidth="1"/>
    <col min="10499" max="10502" width="16.42578125" style="28" customWidth="1"/>
    <col min="10503" max="10753" width="11.42578125" style="28"/>
    <col min="10754" max="10754" width="35" style="28" customWidth="1"/>
    <col min="10755" max="10758" width="16.42578125" style="28" customWidth="1"/>
    <col min="10759" max="11009" width="11.42578125" style="28"/>
    <col min="11010" max="11010" width="35" style="28" customWidth="1"/>
    <col min="11011" max="11014" width="16.42578125" style="28" customWidth="1"/>
    <col min="11015" max="11265" width="11.42578125" style="28"/>
    <col min="11266" max="11266" width="35" style="28" customWidth="1"/>
    <col min="11267" max="11270" width="16.42578125" style="28" customWidth="1"/>
    <col min="11271" max="11521" width="11.42578125" style="28"/>
    <col min="11522" max="11522" width="35" style="28" customWidth="1"/>
    <col min="11523" max="11526" width="16.42578125" style="28" customWidth="1"/>
    <col min="11527" max="11777" width="11.42578125" style="28"/>
    <col min="11778" max="11778" width="35" style="28" customWidth="1"/>
    <col min="11779" max="11782" width="16.42578125" style="28" customWidth="1"/>
    <col min="11783" max="12033" width="11.42578125" style="28"/>
    <col min="12034" max="12034" width="35" style="28" customWidth="1"/>
    <col min="12035" max="12038" width="16.42578125" style="28" customWidth="1"/>
    <col min="12039" max="12289" width="11.42578125" style="28"/>
    <col min="12290" max="12290" width="35" style="28" customWidth="1"/>
    <col min="12291" max="12294" width="16.42578125" style="28" customWidth="1"/>
    <col min="12295" max="12545" width="11.42578125" style="28"/>
    <col min="12546" max="12546" width="35" style="28" customWidth="1"/>
    <col min="12547" max="12550" width="16.42578125" style="28" customWidth="1"/>
    <col min="12551" max="12801" width="11.42578125" style="28"/>
    <col min="12802" max="12802" width="35" style="28" customWidth="1"/>
    <col min="12803" max="12806" width="16.42578125" style="28" customWidth="1"/>
    <col min="12807" max="13057" width="11.42578125" style="28"/>
    <col min="13058" max="13058" width="35" style="28" customWidth="1"/>
    <col min="13059" max="13062" width="16.42578125" style="28" customWidth="1"/>
    <col min="13063" max="13313" width="11.42578125" style="28"/>
    <col min="13314" max="13314" width="35" style="28" customWidth="1"/>
    <col min="13315" max="13318" width="16.42578125" style="28" customWidth="1"/>
    <col min="13319" max="13569" width="11.42578125" style="28"/>
    <col min="13570" max="13570" width="35" style="28" customWidth="1"/>
    <col min="13571" max="13574" width="16.42578125" style="28" customWidth="1"/>
    <col min="13575" max="13825" width="11.42578125" style="28"/>
    <col min="13826" max="13826" width="35" style="28" customWidth="1"/>
    <col min="13827" max="13830" width="16.42578125" style="28" customWidth="1"/>
    <col min="13831" max="14081" width="11.42578125" style="28"/>
    <col min="14082" max="14082" width="35" style="28" customWidth="1"/>
    <col min="14083" max="14086" width="16.42578125" style="28" customWidth="1"/>
    <col min="14087" max="14337" width="11.42578125" style="28"/>
    <col min="14338" max="14338" width="35" style="28" customWidth="1"/>
    <col min="14339" max="14342" width="16.42578125" style="28" customWidth="1"/>
    <col min="14343" max="14593" width="11.42578125" style="28"/>
    <col min="14594" max="14594" width="35" style="28" customWidth="1"/>
    <col min="14595" max="14598" width="16.42578125" style="28" customWidth="1"/>
    <col min="14599" max="14849" width="11.42578125" style="28"/>
    <col min="14850" max="14850" width="35" style="28" customWidth="1"/>
    <col min="14851" max="14854" width="16.42578125" style="28" customWidth="1"/>
    <col min="14855" max="15105" width="11.42578125" style="28"/>
    <col min="15106" max="15106" width="35" style="28" customWidth="1"/>
    <col min="15107" max="15110" width="16.42578125" style="28" customWidth="1"/>
    <col min="15111" max="15361" width="11.42578125" style="28"/>
    <col min="15362" max="15362" width="35" style="28" customWidth="1"/>
    <col min="15363" max="15366" width="16.42578125" style="28" customWidth="1"/>
    <col min="15367" max="15617" width="11.42578125" style="28"/>
    <col min="15618" max="15618" width="35" style="28" customWidth="1"/>
    <col min="15619" max="15622" width="16.42578125" style="28" customWidth="1"/>
    <col min="15623" max="15873" width="11.42578125" style="28"/>
    <col min="15874" max="15874" width="35" style="28" customWidth="1"/>
    <col min="15875" max="15878" width="16.42578125" style="28" customWidth="1"/>
    <col min="15879" max="16129" width="11.42578125" style="28"/>
    <col min="16130" max="16130" width="35" style="28" customWidth="1"/>
    <col min="16131" max="16134" width="16.42578125" style="28" customWidth="1"/>
    <col min="16135" max="16384" width="11.42578125" style="28"/>
  </cols>
  <sheetData>
    <row r="1" spans="1:6" s="26" customFormat="1" ht="20.25" customHeight="1" x14ac:dyDescent="0.2">
      <c r="A1" s="51" t="s">
        <v>36</v>
      </c>
      <c r="B1" s="51"/>
      <c r="C1" s="51"/>
      <c r="D1" s="51"/>
      <c r="E1" s="51"/>
      <c r="F1" s="51"/>
    </row>
    <row r="2" spans="1:6" ht="15" customHeight="1" x14ac:dyDescent="0.2">
      <c r="A2" s="27"/>
      <c r="B2" s="27"/>
      <c r="C2" s="27"/>
      <c r="D2" s="27"/>
      <c r="E2" s="27"/>
      <c r="F2" s="27"/>
    </row>
    <row r="3" spans="1:6" ht="16.5" customHeight="1" x14ac:dyDescent="0.2">
      <c r="A3" s="52" t="s">
        <v>6</v>
      </c>
      <c r="B3" s="52" t="s">
        <v>7</v>
      </c>
      <c r="C3" s="53" t="s">
        <v>8</v>
      </c>
      <c r="D3" s="53"/>
      <c r="E3" s="53"/>
      <c r="F3" s="53"/>
    </row>
    <row r="4" spans="1:6" ht="69.75" customHeight="1" x14ac:dyDescent="0.2">
      <c r="A4" s="52"/>
      <c r="B4" s="52"/>
      <c r="C4" s="29" t="s">
        <v>30</v>
      </c>
      <c r="D4" s="29" t="s">
        <v>33</v>
      </c>
      <c r="E4" s="29" t="s">
        <v>11</v>
      </c>
      <c r="F4" s="29" t="s">
        <v>31</v>
      </c>
    </row>
    <row r="5" spans="1:6" ht="15.75" customHeight="1" x14ac:dyDescent="0.2">
      <c r="A5" s="50">
        <v>2010</v>
      </c>
      <c r="B5" s="30" t="s">
        <v>13</v>
      </c>
      <c r="C5" s="31">
        <v>35076</v>
      </c>
      <c r="D5" s="32" t="s">
        <v>14</v>
      </c>
      <c r="E5" s="33" t="s">
        <v>14</v>
      </c>
      <c r="F5" s="33" t="s">
        <v>14</v>
      </c>
    </row>
    <row r="6" spans="1:6" ht="15.75" customHeight="1" x14ac:dyDescent="0.2">
      <c r="A6" s="50">
        <v>2005</v>
      </c>
      <c r="B6" s="34" t="s">
        <v>15</v>
      </c>
      <c r="C6" s="35">
        <v>6377</v>
      </c>
      <c r="D6" s="34" t="s">
        <v>14</v>
      </c>
      <c r="E6" s="34" t="s">
        <v>14</v>
      </c>
      <c r="F6" s="34" t="s">
        <v>14</v>
      </c>
    </row>
    <row r="7" spans="1:6" ht="15.75" customHeight="1" x14ac:dyDescent="0.2">
      <c r="A7" s="50">
        <v>2005</v>
      </c>
      <c r="B7" s="36" t="s">
        <v>16</v>
      </c>
      <c r="C7" s="37">
        <f>+C5+C6</f>
        <v>41453</v>
      </c>
      <c r="D7" s="38">
        <v>43647</v>
      </c>
      <c r="E7" s="38">
        <v>3700</v>
      </c>
      <c r="F7" s="34" t="s">
        <v>14</v>
      </c>
    </row>
    <row r="8" spans="1:6" ht="15.75" customHeight="1" x14ac:dyDescent="0.2">
      <c r="A8" s="50">
        <v>2005</v>
      </c>
      <c r="B8" s="39" t="s">
        <v>17</v>
      </c>
      <c r="C8" s="39" t="s">
        <v>14</v>
      </c>
      <c r="D8" s="39" t="s">
        <v>14</v>
      </c>
      <c r="E8" s="39" t="s">
        <v>14</v>
      </c>
      <c r="F8" s="40">
        <v>18581</v>
      </c>
    </row>
    <row r="9" spans="1:6" ht="15.75" customHeight="1" x14ac:dyDescent="0.2">
      <c r="A9" s="50">
        <v>2011</v>
      </c>
      <c r="B9" s="30" t="s">
        <v>13</v>
      </c>
      <c r="C9" s="31">
        <v>33212.800000000003</v>
      </c>
      <c r="D9" s="32" t="s">
        <v>14</v>
      </c>
      <c r="E9" s="33" t="s">
        <v>14</v>
      </c>
      <c r="F9" s="33"/>
    </row>
    <row r="10" spans="1:6" ht="15.75" customHeight="1" x14ac:dyDescent="0.2">
      <c r="A10" s="50">
        <v>2005</v>
      </c>
      <c r="B10" s="34" t="s">
        <v>15</v>
      </c>
      <c r="C10" s="35">
        <v>6638.6723133484138</v>
      </c>
      <c r="D10" s="34" t="s">
        <v>14</v>
      </c>
      <c r="E10" s="34" t="s">
        <v>14</v>
      </c>
      <c r="F10" s="34"/>
    </row>
    <row r="11" spans="1:6" ht="15.75" customHeight="1" x14ac:dyDescent="0.2">
      <c r="A11" s="50">
        <v>2005</v>
      </c>
      <c r="B11" s="36" t="s">
        <v>16</v>
      </c>
      <c r="C11" s="37">
        <f>+SUM(C9:C10)</f>
        <v>39851.472313348415</v>
      </c>
      <c r="D11" s="38">
        <v>42133.333333333336</v>
      </c>
      <c r="E11" s="38">
        <v>34000</v>
      </c>
      <c r="F11" s="34"/>
    </row>
    <row r="12" spans="1:6" ht="15.75" customHeight="1" x14ac:dyDescent="0.2">
      <c r="A12" s="50">
        <v>2005</v>
      </c>
      <c r="B12" s="39" t="s">
        <v>17</v>
      </c>
      <c r="C12" s="39" t="s">
        <v>14</v>
      </c>
      <c r="D12" s="39" t="s">
        <v>14</v>
      </c>
      <c r="E12" s="39" t="s">
        <v>14</v>
      </c>
      <c r="F12" s="40">
        <v>18390</v>
      </c>
    </row>
    <row r="13" spans="1:6" ht="15.75" customHeight="1" x14ac:dyDescent="0.2">
      <c r="A13" s="50">
        <v>2012</v>
      </c>
      <c r="B13" s="30" t="s">
        <v>13</v>
      </c>
      <c r="C13" s="31">
        <v>31438</v>
      </c>
      <c r="D13" s="32" t="s">
        <v>14</v>
      </c>
      <c r="E13" s="33" t="s">
        <v>14</v>
      </c>
      <c r="F13" s="33"/>
    </row>
    <row r="14" spans="1:6" ht="15.75" customHeight="1" x14ac:dyDescent="0.2">
      <c r="A14" s="50">
        <v>2005</v>
      </c>
      <c r="B14" s="34" t="s">
        <v>15</v>
      </c>
      <c r="C14" s="35">
        <v>5743</v>
      </c>
      <c r="D14" s="34" t="s">
        <v>14</v>
      </c>
      <c r="E14" s="34" t="s">
        <v>14</v>
      </c>
      <c r="F14" s="34"/>
    </row>
    <row r="15" spans="1:6" ht="15.75" customHeight="1" x14ac:dyDescent="0.2">
      <c r="A15" s="50">
        <v>2005</v>
      </c>
      <c r="B15" s="36" t="s">
        <v>16</v>
      </c>
      <c r="C15" s="37">
        <f>+SUM(C13:C14)</f>
        <v>37181</v>
      </c>
      <c r="D15" s="38">
        <v>41338</v>
      </c>
      <c r="E15" s="38">
        <v>39900</v>
      </c>
      <c r="F15" s="34"/>
    </row>
    <row r="16" spans="1:6" ht="15.75" customHeight="1" x14ac:dyDescent="0.2">
      <c r="A16" s="50">
        <v>2005</v>
      </c>
      <c r="B16" s="39" t="s">
        <v>17</v>
      </c>
      <c r="C16" s="39" t="s">
        <v>14</v>
      </c>
      <c r="D16" s="39" t="s">
        <v>14</v>
      </c>
      <c r="E16" s="39" t="s">
        <v>14</v>
      </c>
      <c r="F16" s="40">
        <v>18324</v>
      </c>
    </row>
    <row r="17" spans="1:6" ht="15.75" customHeight="1" x14ac:dyDescent="0.2">
      <c r="A17" s="50">
        <v>2013</v>
      </c>
      <c r="B17" s="30" t="s">
        <v>13</v>
      </c>
      <c r="C17" s="31">
        <v>29575</v>
      </c>
      <c r="D17" s="32" t="s">
        <v>14</v>
      </c>
      <c r="E17" s="33" t="s">
        <v>14</v>
      </c>
      <c r="F17" s="33"/>
    </row>
    <row r="18" spans="1:6" ht="15.75" customHeight="1" x14ac:dyDescent="0.2">
      <c r="A18" s="50">
        <v>2005</v>
      </c>
      <c r="B18" s="34" t="s">
        <v>15</v>
      </c>
      <c r="C18" s="35">
        <v>5714</v>
      </c>
      <c r="D18" s="34" t="s">
        <v>14</v>
      </c>
      <c r="E18" s="34" t="s">
        <v>14</v>
      </c>
      <c r="F18" s="34"/>
    </row>
    <row r="19" spans="1:6" ht="15.75" customHeight="1" x14ac:dyDescent="0.2">
      <c r="A19" s="50">
        <v>2005</v>
      </c>
      <c r="B19" s="36" t="s">
        <v>16</v>
      </c>
      <c r="C19" s="37">
        <f>+SUM(C17:C18)</f>
        <v>35289</v>
      </c>
      <c r="D19" s="38">
        <v>40062</v>
      </c>
      <c r="E19" s="38">
        <v>37200</v>
      </c>
      <c r="F19" s="34"/>
    </row>
    <row r="20" spans="1:6" ht="15.75" customHeight="1" x14ac:dyDescent="0.2">
      <c r="A20" s="50">
        <v>2005</v>
      </c>
      <c r="B20" s="39" t="s">
        <v>17</v>
      </c>
      <c r="C20" s="39" t="s">
        <v>14</v>
      </c>
      <c r="D20" s="39" t="s">
        <v>14</v>
      </c>
      <c r="E20" s="39" t="s">
        <v>14</v>
      </c>
      <c r="F20" s="41">
        <v>18448</v>
      </c>
    </row>
    <row r="21" spans="1:6" ht="15.75" customHeight="1" x14ac:dyDescent="0.2">
      <c r="A21" s="50">
        <v>2014</v>
      </c>
      <c r="B21" s="30" t="s">
        <v>13</v>
      </c>
      <c r="C21" s="31">
        <v>29544</v>
      </c>
      <c r="D21" s="32" t="s">
        <v>14</v>
      </c>
      <c r="E21" s="33" t="s">
        <v>14</v>
      </c>
      <c r="F21" s="33"/>
    </row>
    <row r="22" spans="1:6" ht="15.75" customHeight="1" x14ac:dyDescent="0.2">
      <c r="A22" s="50">
        <v>2005</v>
      </c>
      <c r="B22" s="34" t="s">
        <v>15</v>
      </c>
      <c r="C22" s="35">
        <v>5946</v>
      </c>
      <c r="D22" s="34" t="s">
        <v>14</v>
      </c>
      <c r="E22" s="34" t="s">
        <v>14</v>
      </c>
      <c r="F22" s="34"/>
    </row>
    <row r="23" spans="1:6" ht="15.75" customHeight="1" x14ac:dyDescent="0.2">
      <c r="A23" s="50">
        <v>2005</v>
      </c>
      <c r="B23" s="36" t="s">
        <v>16</v>
      </c>
      <c r="C23" s="37">
        <f>+SUM(C21:C22)</f>
        <v>35490</v>
      </c>
      <c r="D23" s="38">
        <v>39348.75</v>
      </c>
      <c r="E23" s="38">
        <v>33500</v>
      </c>
      <c r="F23" s="34"/>
    </row>
    <row r="24" spans="1:6" ht="15.75" customHeight="1" x14ac:dyDescent="0.2">
      <c r="A24" s="50">
        <v>2005</v>
      </c>
      <c r="B24" s="39" t="s">
        <v>17</v>
      </c>
      <c r="C24" s="39" t="s">
        <v>14</v>
      </c>
      <c r="D24" s="39" t="s">
        <v>14</v>
      </c>
      <c r="E24" s="39" t="s">
        <v>14</v>
      </c>
      <c r="F24" s="41">
        <v>18339</v>
      </c>
    </row>
    <row r="25" spans="1:6" ht="15.75" customHeight="1" x14ac:dyDescent="0.2">
      <c r="A25" s="50">
        <v>2015</v>
      </c>
      <c r="B25" s="30" t="s">
        <v>13</v>
      </c>
      <c r="C25" s="42">
        <v>31128</v>
      </c>
      <c r="D25" s="32"/>
      <c r="E25" s="33"/>
      <c r="F25" s="33"/>
    </row>
    <row r="26" spans="1:6" ht="15.75" customHeight="1" x14ac:dyDescent="0.2">
      <c r="A26" s="50">
        <v>2005</v>
      </c>
      <c r="B26" s="34" t="s">
        <v>15</v>
      </c>
      <c r="C26" s="35">
        <v>6813</v>
      </c>
      <c r="D26" s="34"/>
      <c r="E26" s="34"/>
      <c r="F26" s="34"/>
    </row>
    <row r="27" spans="1:6" ht="15.75" customHeight="1" x14ac:dyDescent="0.2">
      <c r="A27" s="50">
        <v>2005</v>
      </c>
      <c r="B27" s="36" t="s">
        <v>16</v>
      </c>
      <c r="C27" s="37">
        <f>+SUM(C25:C26)</f>
        <v>37941</v>
      </c>
      <c r="D27" s="38">
        <v>38452</v>
      </c>
      <c r="E27" s="38">
        <v>31800</v>
      </c>
      <c r="F27" s="34"/>
    </row>
    <row r="28" spans="1:6" ht="15.75" customHeight="1" x14ac:dyDescent="0.2">
      <c r="A28" s="50">
        <v>2005</v>
      </c>
      <c r="B28" s="39" t="s">
        <v>17</v>
      </c>
      <c r="C28" s="39" t="s">
        <v>14</v>
      </c>
      <c r="D28" s="39" t="s">
        <v>14</v>
      </c>
      <c r="E28" s="39" t="s">
        <v>14</v>
      </c>
      <c r="F28" s="40">
        <v>18628</v>
      </c>
    </row>
    <row r="29" spans="1:6" ht="15.75" customHeight="1" x14ac:dyDescent="0.2">
      <c r="A29" s="50">
        <v>2016</v>
      </c>
      <c r="B29" s="30" t="s">
        <v>13</v>
      </c>
      <c r="C29" s="31">
        <v>30240</v>
      </c>
      <c r="D29" s="32"/>
      <c r="E29" s="33"/>
      <c r="F29" s="33"/>
    </row>
    <row r="30" spans="1:6" ht="15.75" customHeight="1" x14ac:dyDescent="0.2">
      <c r="A30" s="50"/>
      <c r="B30" s="34" t="s">
        <v>15</v>
      </c>
      <c r="C30" s="35">
        <v>6534</v>
      </c>
      <c r="D30" s="34"/>
      <c r="E30" s="34"/>
      <c r="F30" s="34"/>
    </row>
    <row r="31" spans="1:6" ht="15.75" customHeight="1" x14ac:dyDescent="0.2">
      <c r="A31" s="50"/>
      <c r="B31" s="36" t="s">
        <v>16</v>
      </c>
      <c r="C31" s="37">
        <f>+SUM(C29:C30)</f>
        <v>36774</v>
      </c>
      <c r="D31" s="38">
        <v>37797</v>
      </c>
      <c r="E31" s="38">
        <v>36600</v>
      </c>
      <c r="F31" s="34"/>
    </row>
    <row r="32" spans="1:6" ht="15.75" customHeight="1" x14ac:dyDescent="0.2">
      <c r="A32" s="50"/>
      <c r="B32" s="39" t="s">
        <v>17</v>
      </c>
      <c r="C32" s="39" t="s">
        <v>14</v>
      </c>
      <c r="D32" s="39" t="s">
        <v>14</v>
      </c>
      <c r="E32" s="39" t="s">
        <v>14</v>
      </c>
      <c r="F32" s="40">
        <v>20497</v>
      </c>
    </row>
    <row r="33" spans="1:6" ht="15.75" customHeight="1" x14ac:dyDescent="0.2">
      <c r="A33" s="50">
        <v>2017</v>
      </c>
      <c r="B33" s="30" t="s">
        <v>13</v>
      </c>
      <c r="C33" s="31">
        <v>29203</v>
      </c>
      <c r="D33" s="32"/>
      <c r="E33" s="33"/>
      <c r="F33" s="33"/>
    </row>
    <row r="34" spans="1:6" ht="15.75" customHeight="1" x14ac:dyDescent="0.2">
      <c r="A34" s="50"/>
      <c r="B34" s="34" t="s">
        <v>15</v>
      </c>
      <c r="C34" s="35">
        <v>6301</v>
      </c>
      <c r="D34" s="34"/>
      <c r="E34" s="34"/>
      <c r="F34" s="34"/>
    </row>
    <row r="35" spans="1:6" ht="15.75" customHeight="1" x14ac:dyDescent="0.2">
      <c r="A35" s="50"/>
      <c r="B35" s="36" t="s">
        <v>16</v>
      </c>
      <c r="C35" s="37">
        <v>35504</v>
      </c>
      <c r="D35" s="38">
        <v>37343</v>
      </c>
      <c r="E35" s="38">
        <v>40700</v>
      </c>
      <c r="F35" s="34"/>
    </row>
    <row r="36" spans="1:6" ht="15.75" customHeight="1" x14ac:dyDescent="0.2">
      <c r="A36" s="50"/>
      <c r="B36" s="39" t="s">
        <v>17</v>
      </c>
      <c r="C36" s="39" t="s">
        <v>14</v>
      </c>
      <c r="D36" s="39" t="s">
        <v>14</v>
      </c>
      <c r="E36" s="39" t="s">
        <v>14</v>
      </c>
      <c r="F36" s="40">
        <v>20367</v>
      </c>
    </row>
    <row r="37" spans="1:6" ht="15.75" customHeight="1" x14ac:dyDescent="0.2">
      <c r="A37" s="50">
        <v>2018</v>
      </c>
      <c r="B37" s="30" t="s">
        <v>13</v>
      </c>
      <c r="C37" s="31">
        <v>27061</v>
      </c>
      <c r="D37" s="32"/>
      <c r="E37" s="33"/>
      <c r="F37" s="33"/>
    </row>
    <row r="38" spans="1:6" ht="15.75" customHeight="1" x14ac:dyDescent="0.2">
      <c r="A38" s="50"/>
      <c r="B38" s="34" t="s">
        <v>15</v>
      </c>
      <c r="C38" s="35">
        <v>6730</v>
      </c>
      <c r="D38" s="34"/>
      <c r="E38" s="34"/>
      <c r="F38" s="34"/>
    </row>
    <row r="39" spans="1:6" ht="15.75" customHeight="1" x14ac:dyDescent="0.2">
      <c r="A39" s="50"/>
      <c r="B39" s="36" t="s">
        <v>16</v>
      </c>
      <c r="C39" s="37">
        <v>33791</v>
      </c>
      <c r="D39" s="38">
        <v>36482.333333333299</v>
      </c>
      <c r="E39" s="38">
        <v>39700</v>
      </c>
      <c r="F39" s="34"/>
    </row>
    <row r="40" spans="1:6" ht="15.75" customHeight="1" x14ac:dyDescent="0.2">
      <c r="A40" s="50"/>
      <c r="B40" s="39" t="s">
        <v>17</v>
      </c>
      <c r="C40" s="39" t="s">
        <v>14</v>
      </c>
      <c r="D40" s="39" t="s">
        <v>14</v>
      </c>
      <c r="E40" s="39" t="s">
        <v>14</v>
      </c>
      <c r="F40" s="40">
        <v>20787</v>
      </c>
    </row>
    <row r="41" spans="1:6" ht="15.75" customHeight="1" x14ac:dyDescent="0.2">
      <c r="A41" s="50">
        <v>2019</v>
      </c>
      <c r="B41" s="30" t="s">
        <v>13</v>
      </c>
      <c r="C41" s="31">
        <v>27804</v>
      </c>
      <c r="D41" s="32"/>
      <c r="E41" s="33"/>
      <c r="F41" s="33"/>
    </row>
    <row r="42" spans="1:6" ht="15.75" customHeight="1" x14ac:dyDescent="0.2">
      <c r="A42" s="50"/>
      <c r="B42" s="34" t="s">
        <v>15</v>
      </c>
      <c r="C42" s="35">
        <v>6720</v>
      </c>
      <c r="D42" s="34"/>
      <c r="E42" s="34"/>
      <c r="F42" s="34"/>
    </row>
    <row r="43" spans="1:6" ht="15.75" customHeight="1" x14ac:dyDescent="0.2">
      <c r="A43" s="50"/>
      <c r="B43" s="36" t="s">
        <v>16</v>
      </c>
      <c r="C43" s="37">
        <v>34524</v>
      </c>
      <c r="D43" s="38">
        <v>36133</v>
      </c>
      <c r="E43" s="38">
        <v>39200</v>
      </c>
      <c r="F43" s="34"/>
    </row>
    <row r="44" spans="1:6" ht="15.75" customHeight="1" x14ac:dyDescent="0.2">
      <c r="A44" s="50"/>
      <c r="B44" s="39" t="s">
        <v>17</v>
      </c>
      <c r="C44" s="39" t="s">
        <v>14</v>
      </c>
      <c r="D44" s="39" t="s">
        <v>14</v>
      </c>
      <c r="E44" s="39" t="s">
        <v>14</v>
      </c>
      <c r="F44" s="40">
        <v>23781</v>
      </c>
    </row>
    <row r="45" spans="1:6" ht="15.75" customHeight="1" x14ac:dyDescent="0.2">
      <c r="A45" s="50">
        <v>2020</v>
      </c>
      <c r="B45" s="30" t="s">
        <v>13</v>
      </c>
      <c r="C45" s="31">
        <v>24522.495959345259</v>
      </c>
      <c r="D45" s="32"/>
      <c r="E45" s="33"/>
      <c r="F45" s="33"/>
    </row>
    <row r="46" spans="1:6" ht="15.75" customHeight="1" x14ac:dyDescent="0.2">
      <c r="A46" s="50"/>
      <c r="B46" s="34" t="s">
        <v>15</v>
      </c>
      <c r="C46" s="35">
        <v>5655.64119586373</v>
      </c>
      <c r="D46" s="34"/>
      <c r="E46" s="34"/>
      <c r="F46" s="34"/>
    </row>
    <row r="47" spans="1:6" ht="15.75" customHeight="1" x14ac:dyDescent="0.2">
      <c r="A47" s="50"/>
      <c r="B47" s="36" t="s">
        <v>16</v>
      </c>
      <c r="C47" s="37">
        <v>30178.137155208988</v>
      </c>
      <c r="D47" s="38">
        <v>35083.75</v>
      </c>
      <c r="E47" s="38">
        <v>41500</v>
      </c>
      <c r="F47" s="34"/>
    </row>
    <row r="48" spans="1:6" ht="15.75" customHeight="1" x14ac:dyDescent="0.2">
      <c r="A48" s="50"/>
      <c r="B48" s="39" t="s">
        <v>17</v>
      </c>
      <c r="C48" s="39" t="s">
        <v>14</v>
      </c>
      <c r="D48" s="39" t="s">
        <v>14</v>
      </c>
      <c r="E48" s="39" t="s">
        <v>14</v>
      </c>
      <c r="F48" s="40">
        <v>24325</v>
      </c>
    </row>
    <row r="49" spans="1:6" ht="15.75" customHeight="1" x14ac:dyDescent="0.2">
      <c r="A49" s="50">
        <v>2021</v>
      </c>
      <c r="B49" s="30" t="s">
        <v>13</v>
      </c>
      <c r="C49" s="31">
        <v>24209.091981702215</v>
      </c>
      <c r="D49" s="32"/>
      <c r="E49" s="33"/>
      <c r="F49" s="33"/>
    </row>
    <row r="50" spans="1:6" ht="15.75" customHeight="1" x14ac:dyDescent="0.2">
      <c r="A50" s="50"/>
      <c r="B50" s="34" t="s">
        <v>15</v>
      </c>
      <c r="C50" s="35">
        <v>5721.7432586930636</v>
      </c>
      <c r="D50" s="34"/>
      <c r="E50" s="34"/>
      <c r="F50" s="34"/>
    </row>
    <row r="51" spans="1:6" ht="15.75" customHeight="1" x14ac:dyDescent="0.2">
      <c r="A51" s="50"/>
      <c r="B51" s="36" t="s">
        <v>16</v>
      </c>
      <c r="C51" s="37">
        <v>29930.835240395278</v>
      </c>
      <c r="D51" s="38">
        <v>34121.25</v>
      </c>
      <c r="E51" s="38">
        <v>35200</v>
      </c>
      <c r="F51" s="34"/>
    </row>
    <row r="52" spans="1:6" ht="15.75" customHeight="1" x14ac:dyDescent="0.2">
      <c r="A52" s="50"/>
      <c r="B52" s="39" t="s">
        <v>17</v>
      </c>
      <c r="C52" s="39" t="s">
        <v>14</v>
      </c>
      <c r="D52" s="39" t="s">
        <v>14</v>
      </c>
      <c r="E52" s="39" t="s">
        <v>14</v>
      </c>
      <c r="F52" s="40">
        <v>26042</v>
      </c>
    </row>
    <row r="53" spans="1:6" ht="15.75" customHeight="1" x14ac:dyDescent="0.2">
      <c r="A53" s="50">
        <v>2022</v>
      </c>
      <c r="B53" s="30" t="s">
        <v>13</v>
      </c>
      <c r="C53" s="31">
        <v>23379.925074815754</v>
      </c>
      <c r="D53" s="32"/>
      <c r="E53" s="33"/>
      <c r="F53" s="33"/>
    </row>
    <row r="54" spans="1:6" ht="15.75" customHeight="1" x14ac:dyDescent="0.2">
      <c r="A54" s="50"/>
      <c r="B54" s="34" t="s">
        <v>15</v>
      </c>
      <c r="C54" s="35">
        <v>5877.6727777276283</v>
      </c>
      <c r="D54" s="34"/>
      <c r="E54" s="34"/>
      <c r="F54" s="34"/>
    </row>
    <row r="55" spans="1:6" ht="15.75" customHeight="1" x14ac:dyDescent="0.2">
      <c r="A55" s="50"/>
      <c r="B55" s="36" t="s">
        <v>16</v>
      </c>
      <c r="C55" s="37">
        <v>29257.597852543382</v>
      </c>
      <c r="D55" s="38">
        <v>33090</v>
      </c>
      <c r="E55" s="38">
        <v>36900</v>
      </c>
      <c r="F55" s="34"/>
    </row>
    <row r="56" spans="1:6" ht="15.75" customHeight="1" x14ac:dyDescent="0.2">
      <c r="A56" s="50"/>
      <c r="B56" s="39" t="s">
        <v>17</v>
      </c>
      <c r="C56" s="39" t="s">
        <v>14</v>
      </c>
      <c r="D56" s="39" t="s">
        <v>14</v>
      </c>
      <c r="E56" s="39" t="s">
        <v>14</v>
      </c>
      <c r="F56" s="40" t="s">
        <v>18</v>
      </c>
    </row>
    <row r="58" spans="1:6" x14ac:dyDescent="0.2">
      <c r="A58" s="43" t="s">
        <v>19</v>
      </c>
    </row>
    <row r="59" spans="1:6" x14ac:dyDescent="0.2">
      <c r="B59" s="43" t="s">
        <v>32</v>
      </c>
    </row>
    <row r="60" spans="1:6" x14ac:dyDescent="0.2">
      <c r="B60" s="43" t="s">
        <v>34</v>
      </c>
    </row>
    <row r="61" spans="1:6" x14ac:dyDescent="0.2">
      <c r="B61" s="43" t="s">
        <v>22</v>
      </c>
    </row>
    <row r="62" spans="1:6" ht="15" x14ac:dyDescent="0.25">
      <c r="A62" s="44" t="s">
        <v>23</v>
      </c>
    </row>
    <row r="63" spans="1:6" x14ac:dyDescent="0.2">
      <c r="A63" s="44" t="s">
        <v>24</v>
      </c>
    </row>
  </sheetData>
  <mergeCells count="17">
    <mergeCell ref="A29:A32"/>
    <mergeCell ref="A53:A56"/>
    <mergeCell ref="A9:A12"/>
    <mergeCell ref="A13:A16"/>
    <mergeCell ref="A17:A20"/>
    <mergeCell ref="A21:A24"/>
    <mergeCell ref="A25:A28"/>
    <mergeCell ref="A1:F1"/>
    <mergeCell ref="A3:A4"/>
    <mergeCell ref="B3:B4"/>
    <mergeCell ref="C3:F3"/>
    <mergeCell ref="A5:A8"/>
    <mergeCell ref="A49:A52"/>
    <mergeCell ref="A45:A48"/>
    <mergeCell ref="A41:A44"/>
    <mergeCell ref="A37:A40"/>
    <mergeCell ref="A33:A36"/>
  </mergeCells>
  <printOptions horizontalCentered="1"/>
  <pageMargins left="0.39370078740157483" right="0.39370078740157483" top="0.39370078740157483" bottom="0" header="0" footer="0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zoomScaleSheetLayoutView="40" workbookViewId="0"/>
  </sheetViews>
  <sheetFormatPr baseColWidth="10" defaultRowHeight="12.75" x14ac:dyDescent="0.2"/>
  <cols>
    <col min="1" max="1" width="11.42578125" style="9"/>
    <col min="2" max="2" width="35" style="9" customWidth="1"/>
    <col min="3" max="6" width="16.42578125" style="9" customWidth="1"/>
    <col min="7" max="257" width="11.42578125" style="9"/>
    <col min="258" max="258" width="35" style="9" customWidth="1"/>
    <col min="259" max="262" width="16.42578125" style="9" customWidth="1"/>
    <col min="263" max="513" width="11.42578125" style="9"/>
    <col min="514" max="514" width="35" style="9" customWidth="1"/>
    <col min="515" max="518" width="16.42578125" style="9" customWidth="1"/>
    <col min="519" max="769" width="11.42578125" style="9"/>
    <col min="770" max="770" width="35" style="9" customWidth="1"/>
    <col min="771" max="774" width="16.42578125" style="9" customWidth="1"/>
    <col min="775" max="1025" width="11.42578125" style="9"/>
    <col min="1026" max="1026" width="35" style="9" customWidth="1"/>
    <col min="1027" max="1030" width="16.42578125" style="9" customWidth="1"/>
    <col min="1031" max="1281" width="11.42578125" style="9"/>
    <col min="1282" max="1282" width="35" style="9" customWidth="1"/>
    <col min="1283" max="1286" width="16.42578125" style="9" customWidth="1"/>
    <col min="1287" max="1537" width="11.42578125" style="9"/>
    <col min="1538" max="1538" width="35" style="9" customWidth="1"/>
    <col min="1539" max="1542" width="16.42578125" style="9" customWidth="1"/>
    <col min="1543" max="1793" width="11.42578125" style="9"/>
    <col min="1794" max="1794" width="35" style="9" customWidth="1"/>
    <col min="1795" max="1798" width="16.42578125" style="9" customWidth="1"/>
    <col min="1799" max="2049" width="11.42578125" style="9"/>
    <col min="2050" max="2050" width="35" style="9" customWidth="1"/>
    <col min="2051" max="2054" width="16.42578125" style="9" customWidth="1"/>
    <col min="2055" max="2305" width="11.42578125" style="9"/>
    <col min="2306" max="2306" width="35" style="9" customWidth="1"/>
    <col min="2307" max="2310" width="16.42578125" style="9" customWidth="1"/>
    <col min="2311" max="2561" width="11.42578125" style="9"/>
    <col min="2562" max="2562" width="35" style="9" customWidth="1"/>
    <col min="2563" max="2566" width="16.42578125" style="9" customWidth="1"/>
    <col min="2567" max="2817" width="11.42578125" style="9"/>
    <col min="2818" max="2818" width="35" style="9" customWidth="1"/>
    <col min="2819" max="2822" width="16.42578125" style="9" customWidth="1"/>
    <col min="2823" max="3073" width="11.42578125" style="9"/>
    <col min="3074" max="3074" width="35" style="9" customWidth="1"/>
    <col min="3075" max="3078" width="16.42578125" style="9" customWidth="1"/>
    <col min="3079" max="3329" width="11.42578125" style="9"/>
    <col min="3330" max="3330" width="35" style="9" customWidth="1"/>
    <col min="3331" max="3334" width="16.42578125" style="9" customWidth="1"/>
    <col min="3335" max="3585" width="11.42578125" style="9"/>
    <col min="3586" max="3586" width="35" style="9" customWidth="1"/>
    <col min="3587" max="3590" width="16.42578125" style="9" customWidth="1"/>
    <col min="3591" max="3841" width="11.42578125" style="9"/>
    <col min="3842" max="3842" width="35" style="9" customWidth="1"/>
    <col min="3843" max="3846" width="16.42578125" style="9" customWidth="1"/>
    <col min="3847" max="4097" width="11.42578125" style="9"/>
    <col min="4098" max="4098" width="35" style="9" customWidth="1"/>
    <col min="4099" max="4102" width="16.42578125" style="9" customWidth="1"/>
    <col min="4103" max="4353" width="11.42578125" style="9"/>
    <col min="4354" max="4354" width="35" style="9" customWidth="1"/>
    <col min="4355" max="4358" width="16.42578125" style="9" customWidth="1"/>
    <col min="4359" max="4609" width="11.42578125" style="9"/>
    <col min="4610" max="4610" width="35" style="9" customWidth="1"/>
    <col min="4611" max="4614" width="16.42578125" style="9" customWidth="1"/>
    <col min="4615" max="4865" width="11.42578125" style="9"/>
    <col min="4866" max="4866" width="35" style="9" customWidth="1"/>
    <col min="4867" max="4870" width="16.42578125" style="9" customWidth="1"/>
    <col min="4871" max="5121" width="11.42578125" style="9"/>
    <col min="5122" max="5122" width="35" style="9" customWidth="1"/>
    <col min="5123" max="5126" width="16.42578125" style="9" customWidth="1"/>
    <col min="5127" max="5377" width="11.42578125" style="9"/>
    <col min="5378" max="5378" width="35" style="9" customWidth="1"/>
    <col min="5379" max="5382" width="16.42578125" style="9" customWidth="1"/>
    <col min="5383" max="5633" width="11.42578125" style="9"/>
    <col min="5634" max="5634" width="35" style="9" customWidth="1"/>
    <col min="5635" max="5638" width="16.42578125" style="9" customWidth="1"/>
    <col min="5639" max="5889" width="11.42578125" style="9"/>
    <col min="5890" max="5890" width="35" style="9" customWidth="1"/>
    <col min="5891" max="5894" width="16.42578125" style="9" customWidth="1"/>
    <col min="5895" max="6145" width="11.42578125" style="9"/>
    <col min="6146" max="6146" width="35" style="9" customWidth="1"/>
    <col min="6147" max="6150" width="16.42578125" style="9" customWidth="1"/>
    <col min="6151" max="6401" width="11.42578125" style="9"/>
    <col min="6402" max="6402" width="35" style="9" customWidth="1"/>
    <col min="6403" max="6406" width="16.42578125" style="9" customWidth="1"/>
    <col min="6407" max="6657" width="11.42578125" style="9"/>
    <col min="6658" max="6658" width="35" style="9" customWidth="1"/>
    <col min="6659" max="6662" width="16.42578125" style="9" customWidth="1"/>
    <col min="6663" max="6913" width="11.42578125" style="9"/>
    <col min="6914" max="6914" width="35" style="9" customWidth="1"/>
    <col min="6915" max="6918" width="16.42578125" style="9" customWidth="1"/>
    <col min="6919" max="7169" width="11.42578125" style="9"/>
    <col min="7170" max="7170" width="35" style="9" customWidth="1"/>
    <col min="7171" max="7174" width="16.42578125" style="9" customWidth="1"/>
    <col min="7175" max="7425" width="11.42578125" style="9"/>
    <col min="7426" max="7426" width="35" style="9" customWidth="1"/>
    <col min="7427" max="7430" width="16.42578125" style="9" customWidth="1"/>
    <col min="7431" max="7681" width="11.42578125" style="9"/>
    <col min="7682" max="7682" width="35" style="9" customWidth="1"/>
    <col min="7683" max="7686" width="16.42578125" style="9" customWidth="1"/>
    <col min="7687" max="7937" width="11.42578125" style="9"/>
    <col min="7938" max="7938" width="35" style="9" customWidth="1"/>
    <col min="7939" max="7942" width="16.42578125" style="9" customWidth="1"/>
    <col min="7943" max="8193" width="11.42578125" style="9"/>
    <col min="8194" max="8194" width="35" style="9" customWidth="1"/>
    <col min="8195" max="8198" width="16.42578125" style="9" customWidth="1"/>
    <col min="8199" max="8449" width="11.42578125" style="9"/>
    <col min="8450" max="8450" width="35" style="9" customWidth="1"/>
    <col min="8451" max="8454" width="16.42578125" style="9" customWidth="1"/>
    <col min="8455" max="8705" width="11.42578125" style="9"/>
    <col min="8706" max="8706" width="35" style="9" customWidth="1"/>
    <col min="8707" max="8710" width="16.42578125" style="9" customWidth="1"/>
    <col min="8711" max="8961" width="11.42578125" style="9"/>
    <col min="8962" max="8962" width="35" style="9" customWidth="1"/>
    <col min="8963" max="8966" width="16.42578125" style="9" customWidth="1"/>
    <col min="8967" max="9217" width="11.42578125" style="9"/>
    <col min="9218" max="9218" width="35" style="9" customWidth="1"/>
    <col min="9219" max="9222" width="16.42578125" style="9" customWidth="1"/>
    <col min="9223" max="9473" width="11.42578125" style="9"/>
    <col min="9474" max="9474" width="35" style="9" customWidth="1"/>
    <col min="9475" max="9478" width="16.42578125" style="9" customWidth="1"/>
    <col min="9479" max="9729" width="11.42578125" style="9"/>
    <col min="9730" max="9730" width="35" style="9" customWidth="1"/>
    <col min="9731" max="9734" width="16.42578125" style="9" customWidth="1"/>
    <col min="9735" max="9985" width="11.42578125" style="9"/>
    <col min="9986" max="9986" width="35" style="9" customWidth="1"/>
    <col min="9987" max="9990" width="16.42578125" style="9" customWidth="1"/>
    <col min="9991" max="10241" width="11.42578125" style="9"/>
    <col min="10242" max="10242" width="35" style="9" customWidth="1"/>
    <col min="10243" max="10246" width="16.42578125" style="9" customWidth="1"/>
    <col min="10247" max="10497" width="11.42578125" style="9"/>
    <col min="10498" max="10498" width="35" style="9" customWidth="1"/>
    <col min="10499" max="10502" width="16.42578125" style="9" customWidth="1"/>
    <col min="10503" max="10753" width="11.42578125" style="9"/>
    <col min="10754" max="10754" width="35" style="9" customWidth="1"/>
    <col min="10755" max="10758" width="16.42578125" style="9" customWidth="1"/>
    <col min="10759" max="11009" width="11.42578125" style="9"/>
    <col min="11010" max="11010" width="35" style="9" customWidth="1"/>
    <col min="11011" max="11014" width="16.42578125" style="9" customWidth="1"/>
    <col min="11015" max="11265" width="11.42578125" style="9"/>
    <col min="11266" max="11266" width="35" style="9" customWidth="1"/>
    <col min="11267" max="11270" width="16.42578125" style="9" customWidth="1"/>
    <col min="11271" max="11521" width="11.42578125" style="9"/>
    <col min="11522" max="11522" width="35" style="9" customWidth="1"/>
    <col min="11523" max="11526" width="16.42578125" style="9" customWidth="1"/>
    <col min="11527" max="11777" width="11.42578125" style="9"/>
    <col min="11778" max="11778" width="35" style="9" customWidth="1"/>
    <col min="11779" max="11782" width="16.42578125" style="9" customWidth="1"/>
    <col min="11783" max="12033" width="11.42578125" style="9"/>
    <col min="12034" max="12034" width="35" style="9" customWidth="1"/>
    <col min="12035" max="12038" width="16.42578125" style="9" customWidth="1"/>
    <col min="12039" max="12289" width="11.42578125" style="9"/>
    <col min="12290" max="12290" width="35" style="9" customWidth="1"/>
    <col min="12291" max="12294" width="16.42578125" style="9" customWidth="1"/>
    <col min="12295" max="12545" width="11.42578125" style="9"/>
    <col min="12546" max="12546" width="35" style="9" customWidth="1"/>
    <col min="12547" max="12550" width="16.42578125" style="9" customWidth="1"/>
    <col min="12551" max="12801" width="11.42578125" style="9"/>
    <col min="12802" max="12802" width="35" style="9" customWidth="1"/>
    <col min="12803" max="12806" width="16.42578125" style="9" customWidth="1"/>
    <col min="12807" max="13057" width="11.42578125" style="9"/>
    <col min="13058" max="13058" width="35" style="9" customWidth="1"/>
    <col min="13059" max="13062" width="16.42578125" style="9" customWidth="1"/>
    <col min="13063" max="13313" width="11.42578125" style="9"/>
    <col min="13314" max="13314" width="35" style="9" customWidth="1"/>
    <col min="13315" max="13318" width="16.42578125" style="9" customWidth="1"/>
    <col min="13319" max="13569" width="11.42578125" style="9"/>
    <col min="13570" max="13570" width="35" style="9" customWidth="1"/>
    <col min="13571" max="13574" width="16.42578125" style="9" customWidth="1"/>
    <col min="13575" max="13825" width="11.42578125" style="9"/>
    <col min="13826" max="13826" width="35" style="9" customWidth="1"/>
    <col min="13827" max="13830" width="16.42578125" style="9" customWidth="1"/>
    <col min="13831" max="14081" width="11.42578125" style="9"/>
    <col min="14082" max="14082" width="35" style="9" customWidth="1"/>
    <col min="14083" max="14086" width="16.42578125" style="9" customWidth="1"/>
    <col min="14087" max="14337" width="11.42578125" style="9"/>
    <col min="14338" max="14338" width="35" style="9" customWidth="1"/>
    <col min="14339" max="14342" width="16.42578125" style="9" customWidth="1"/>
    <col min="14343" max="14593" width="11.42578125" style="9"/>
    <col min="14594" max="14594" width="35" style="9" customWidth="1"/>
    <col min="14595" max="14598" width="16.42578125" style="9" customWidth="1"/>
    <col min="14599" max="14849" width="11.42578125" style="9"/>
    <col min="14850" max="14850" width="35" style="9" customWidth="1"/>
    <col min="14851" max="14854" width="16.42578125" style="9" customWidth="1"/>
    <col min="14855" max="15105" width="11.42578125" style="9"/>
    <col min="15106" max="15106" width="35" style="9" customWidth="1"/>
    <col min="15107" max="15110" width="16.42578125" style="9" customWidth="1"/>
    <col min="15111" max="15361" width="11.42578125" style="9"/>
    <col min="15362" max="15362" width="35" style="9" customWidth="1"/>
    <col min="15363" max="15366" width="16.42578125" style="9" customWidth="1"/>
    <col min="15367" max="15617" width="11.42578125" style="9"/>
    <col min="15618" max="15618" width="35" style="9" customWidth="1"/>
    <col min="15619" max="15622" width="16.42578125" style="9" customWidth="1"/>
    <col min="15623" max="15873" width="11.42578125" style="9"/>
    <col min="15874" max="15874" width="35" style="9" customWidth="1"/>
    <col min="15875" max="15878" width="16.42578125" style="9" customWidth="1"/>
    <col min="15879" max="16129" width="11.42578125" style="9"/>
    <col min="16130" max="16130" width="35" style="9" customWidth="1"/>
    <col min="16131" max="16134" width="16.42578125" style="9" customWidth="1"/>
    <col min="16135" max="16384" width="11.42578125" style="9"/>
  </cols>
  <sheetData>
    <row r="1" spans="1:6" s="7" customFormat="1" ht="20.25" customHeight="1" x14ac:dyDescent="0.2">
      <c r="A1" s="51" t="s">
        <v>25</v>
      </c>
      <c r="B1" s="51"/>
      <c r="C1" s="51"/>
      <c r="D1" s="51"/>
      <c r="E1" s="51"/>
      <c r="F1" s="51"/>
    </row>
    <row r="2" spans="1:6" ht="15" customHeight="1" x14ac:dyDescent="0.2">
      <c r="A2" s="8"/>
      <c r="B2" s="8"/>
      <c r="C2" s="8"/>
      <c r="D2" s="8"/>
      <c r="E2" s="8"/>
      <c r="F2" s="8"/>
    </row>
    <row r="3" spans="1:6" ht="16.5" customHeight="1" x14ac:dyDescent="0.2">
      <c r="A3" s="55" t="s">
        <v>6</v>
      </c>
      <c r="B3" s="55" t="s">
        <v>7</v>
      </c>
      <c r="C3" s="56" t="s">
        <v>8</v>
      </c>
      <c r="D3" s="56"/>
      <c r="E3" s="56"/>
      <c r="F3" s="56"/>
    </row>
    <row r="4" spans="1:6" ht="69.75" customHeight="1" x14ac:dyDescent="0.2">
      <c r="A4" s="55"/>
      <c r="B4" s="55"/>
      <c r="C4" s="10" t="s">
        <v>9</v>
      </c>
      <c r="D4" s="10" t="s">
        <v>10</v>
      </c>
      <c r="E4" s="10" t="s">
        <v>11</v>
      </c>
      <c r="F4" s="10" t="s">
        <v>12</v>
      </c>
    </row>
    <row r="5" spans="1:6" ht="15.75" customHeight="1" x14ac:dyDescent="0.2">
      <c r="A5" s="54">
        <v>2002</v>
      </c>
      <c r="B5" s="14" t="s">
        <v>13</v>
      </c>
      <c r="C5" s="12">
        <v>60580</v>
      </c>
      <c r="D5" s="14" t="s">
        <v>14</v>
      </c>
      <c r="E5" s="14" t="s">
        <v>14</v>
      </c>
      <c r="F5" s="14" t="s">
        <v>14</v>
      </c>
    </row>
    <row r="6" spans="1:6" ht="15.75" customHeight="1" x14ac:dyDescent="0.2">
      <c r="A6" s="54"/>
      <c r="B6" s="15" t="s">
        <v>15</v>
      </c>
      <c r="C6" s="24">
        <v>7059.1239659079338</v>
      </c>
      <c r="D6" s="15" t="s">
        <v>14</v>
      </c>
      <c r="E6" s="15" t="s">
        <v>14</v>
      </c>
      <c r="F6" s="15" t="s">
        <v>14</v>
      </c>
    </row>
    <row r="7" spans="1:6" ht="15.75" customHeight="1" x14ac:dyDescent="0.2">
      <c r="A7" s="54"/>
      <c r="B7" s="17" t="s">
        <v>26</v>
      </c>
      <c r="C7" s="18">
        <f>C5+C6</f>
        <v>67639.123965907929</v>
      </c>
      <c r="D7" s="19">
        <v>55895</v>
      </c>
      <c r="E7" s="19">
        <v>54700</v>
      </c>
      <c r="F7" s="15" t="s">
        <v>14</v>
      </c>
    </row>
    <row r="8" spans="1:6" ht="15.75" customHeight="1" x14ac:dyDescent="0.2">
      <c r="A8" s="54"/>
      <c r="B8" s="20" t="s">
        <v>27</v>
      </c>
      <c r="C8" s="20" t="s">
        <v>14</v>
      </c>
      <c r="D8" s="20" t="s">
        <v>14</v>
      </c>
      <c r="E8" s="20" t="s">
        <v>14</v>
      </c>
      <c r="F8" s="21">
        <v>22480</v>
      </c>
    </row>
    <row r="9" spans="1:6" ht="15.75" customHeight="1" x14ac:dyDescent="0.2">
      <c r="A9" s="54">
        <v>2003</v>
      </c>
      <c r="B9" s="14" t="s">
        <v>13</v>
      </c>
      <c r="C9" s="12">
        <v>52973</v>
      </c>
      <c r="D9" s="14" t="s">
        <v>14</v>
      </c>
      <c r="E9" s="14" t="s">
        <v>14</v>
      </c>
      <c r="F9" s="14" t="s">
        <v>14</v>
      </c>
    </row>
    <row r="10" spans="1:6" ht="15.75" customHeight="1" x14ac:dyDescent="0.2">
      <c r="A10" s="54"/>
      <c r="B10" s="15" t="s">
        <v>15</v>
      </c>
      <c r="C10" s="24">
        <v>7759.546579544608</v>
      </c>
      <c r="D10" s="15" t="s">
        <v>14</v>
      </c>
      <c r="E10" s="15" t="s">
        <v>14</v>
      </c>
      <c r="F10" s="15" t="s">
        <v>14</v>
      </c>
    </row>
    <row r="11" spans="1:6" ht="15.75" customHeight="1" x14ac:dyDescent="0.2">
      <c r="A11" s="54"/>
      <c r="B11" s="17" t="s">
        <v>16</v>
      </c>
      <c r="C11" s="18">
        <f>C9+C10</f>
        <v>60732.546579544607</v>
      </c>
      <c r="D11" s="19">
        <v>56123</v>
      </c>
      <c r="E11" s="19">
        <v>48125</v>
      </c>
      <c r="F11" s="15" t="s">
        <v>14</v>
      </c>
    </row>
    <row r="12" spans="1:6" ht="15.75" customHeight="1" x14ac:dyDescent="0.2">
      <c r="A12" s="54"/>
      <c r="B12" s="20" t="s">
        <v>28</v>
      </c>
      <c r="C12" s="20" t="s">
        <v>14</v>
      </c>
      <c r="D12" s="20" t="s">
        <v>14</v>
      </c>
      <c r="E12" s="20" t="s">
        <v>14</v>
      </c>
      <c r="F12" s="21">
        <v>22990</v>
      </c>
    </row>
    <row r="13" spans="1:6" ht="15.75" customHeight="1" x14ac:dyDescent="0.2">
      <c r="A13" s="54">
        <v>2004</v>
      </c>
      <c r="B13" s="14" t="s">
        <v>13</v>
      </c>
      <c r="C13" s="12">
        <v>46310.199740626311</v>
      </c>
      <c r="D13" s="14" t="s">
        <v>14</v>
      </c>
      <c r="E13" s="14" t="s">
        <v>14</v>
      </c>
      <c r="F13" s="14" t="s">
        <v>14</v>
      </c>
    </row>
    <row r="14" spans="1:6" ht="15.75" customHeight="1" x14ac:dyDescent="0.2">
      <c r="A14" s="54">
        <v>2004</v>
      </c>
      <c r="B14" s="15" t="s">
        <v>15</v>
      </c>
      <c r="C14" s="24">
        <v>7445.27414772661</v>
      </c>
      <c r="D14" s="15" t="s">
        <v>14</v>
      </c>
      <c r="E14" s="15" t="s">
        <v>14</v>
      </c>
      <c r="F14" s="15" t="s">
        <v>14</v>
      </c>
    </row>
    <row r="15" spans="1:6" ht="15.75" customHeight="1" x14ac:dyDescent="0.2">
      <c r="A15" s="54">
        <v>2004</v>
      </c>
      <c r="B15" s="17" t="s">
        <v>16</v>
      </c>
      <c r="C15" s="18">
        <f>C13+C14</f>
        <v>53755.473888352921</v>
      </c>
      <c r="D15" s="19">
        <v>53989</v>
      </c>
      <c r="E15" s="19">
        <v>51375</v>
      </c>
      <c r="F15" s="15" t="s">
        <v>14</v>
      </c>
    </row>
    <row r="16" spans="1:6" ht="15.75" customHeight="1" x14ac:dyDescent="0.2">
      <c r="A16" s="54">
        <v>2004</v>
      </c>
      <c r="B16" s="20" t="s">
        <v>28</v>
      </c>
      <c r="C16" s="20" t="s">
        <v>14</v>
      </c>
      <c r="D16" s="20" t="s">
        <v>14</v>
      </c>
      <c r="E16" s="20" t="s">
        <v>14</v>
      </c>
      <c r="F16" s="21">
        <v>22554</v>
      </c>
    </row>
    <row r="17" spans="1:6" ht="15.75" customHeight="1" x14ac:dyDescent="0.2">
      <c r="A17" s="54">
        <v>2005</v>
      </c>
      <c r="B17" s="14" t="s">
        <v>13</v>
      </c>
      <c r="C17" s="12">
        <v>42734</v>
      </c>
      <c r="D17" s="14" t="s">
        <v>14</v>
      </c>
      <c r="E17" s="14" t="s">
        <v>14</v>
      </c>
      <c r="F17" s="14" t="s">
        <v>14</v>
      </c>
    </row>
    <row r="18" spans="1:6" ht="15.75" customHeight="1" x14ac:dyDescent="0.2">
      <c r="A18" s="54">
        <v>2005</v>
      </c>
      <c r="B18" s="15" t="s">
        <v>15</v>
      </c>
      <c r="C18" s="24">
        <v>6586.8618465892123</v>
      </c>
      <c r="D18" s="15" t="s">
        <v>14</v>
      </c>
      <c r="E18" s="15" t="s">
        <v>14</v>
      </c>
      <c r="F18" s="15" t="s">
        <v>14</v>
      </c>
    </row>
    <row r="19" spans="1:6" ht="15.75" customHeight="1" x14ac:dyDescent="0.2">
      <c r="A19" s="54">
        <v>2005</v>
      </c>
      <c r="B19" s="17" t="s">
        <v>16</v>
      </c>
      <c r="C19" s="18">
        <f>C17+C18</f>
        <v>49320.861846589214</v>
      </c>
      <c r="D19" s="19">
        <v>52149</v>
      </c>
      <c r="E19" s="19">
        <v>60100</v>
      </c>
      <c r="F19" s="15" t="s">
        <v>14</v>
      </c>
    </row>
    <row r="20" spans="1:6" ht="15.75" customHeight="1" x14ac:dyDescent="0.2">
      <c r="A20" s="54">
        <v>2005</v>
      </c>
      <c r="B20" s="20" t="s">
        <v>28</v>
      </c>
      <c r="C20" s="20" t="s">
        <v>14</v>
      </c>
      <c r="D20" s="20" t="s">
        <v>14</v>
      </c>
      <c r="E20" s="20" t="s">
        <v>14</v>
      </c>
      <c r="F20" s="21">
        <v>22240</v>
      </c>
    </row>
    <row r="21" spans="1:6" ht="15.75" customHeight="1" x14ac:dyDescent="0.2">
      <c r="A21" s="54">
        <v>2006</v>
      </c>
      <c r="B21" s="14" t="s">
        <v>13</v>
      </c>
      <c r="C21" s="12">
        <v>33387</v>
      </c>
      <c r="D21" s="14" t="s">
        <v>14</v>
      </c>
      <c r="E21" s="14" t="s">
        <v>14</v>
      </c>
      <c r="F21" s="14" t="s">
        <v>14</v>
      </c>
    </row>
    <row r="22" spans="1:6" ht="15.75" customHeight="1" x14ac:dyDescent="0.2">
      <c r="A22" s="54">
        <v>2005</v>
      </c>
      <c r="B22" s="15" t="s">
        <v>15</v>
      </c>
      <c r="C22" s="24">
        <v>6903</v>
      </c>
      <c r="D22" s="15" t="s">
        <v>14</v>
      </c>
      <c r="E22" s="15" t="s">
        <v>14</v>
      </c>
      <c r="F22" s="15" t="s">
        <v>14</v>
      </c>
    </row>
    <row r="23" spans="1:6" ht="15.75" customHeight="1" x14ac:dyDescent="0.2">
      <c r="A23" s="54">
        <v>2005</v>
      </c>
      <c r="B23" s="17" t="s">
        <v>16</v>
      </c>
      <c r="C23" s="18">
        <f>+C21+C22</f>
        <v>40290</v>
      </c>
      <c r="D23" s="19">
        <v>50173</v>
      </c>
      <c r="E23" s="19">
        <v>51300</v>
      </c>
      <c r="F23" s="15" t="s">
        <v>14</v>
      </c>
    </row>
    <row r="24" spans="1:6" ht="15.75" customHeight="1" x14ac:dyDescent="0.2">
      <c r="A24" s="54">
        <v>2005</v>
      </c>
      <c r="B24" s="20" t="s">
        <v>28</v>
      </c>
      <c r="C24" s="20" t="s">
        <v>14</v>
      </c>
      <c r="D24" s="20" t="s">
        <v>14</v>
      </c>
      <c r="E24" s="20" t="s">
        <v>14</v>
      </c>
      <c r="F24" s="21">
        <v>22248</v>
      </c>
    </row>
    <row r="25" spans="1:6" ht="15.75" customHeight="1" x14ac:dyDescent="0.2">
      <c r="A25" s="54">
        <v>2007</v>
      </c>
      <c r="B25" s="14" t="s">
        <v>13</v>
      </c>
      <c r="C25" s="12">
        <v>35258</v>
      </c>
      <c r="D25" s="14" t="s">
        <v>14</v>
      </c>
      <c r="E25" s="14" t="s">
        <v>14</v>
      </c>
      <c r="F25" s="14" t="s">
        <v>14</v>
      </c>
    </row>
    <row r="26" spans="1:6" ht="15.75" customHeight="1" x14ac:dyDescent="0.2">
      <c r="A26" s="54">
        <v>2005</v>
      </c>
      <c r="B26" s="15" t="s">
        <v>15</v>
      </c>
      <c r="C26" s="24">
        <v>7650</v>
      </c>
      <c r="D26" s="15" t="s">
        <v>14</v>
      </c>
      <c r="E26" s="15" t="s">
        <v>14</v>
      </c>
      <c r="F26" s="15" t="s">
        <v>14</v>
      </c>
    </row>
    <row r="27" spans="1:6" ht="15.75" customHeight="1" x14ac:dyDescent="0.2">
      <c r="A27" s="54">
        <v>2005</v>
      </c>
      <c r="B27" s="17" t="s">
        <v>16</v>
      </c>
      <c r="C27" s="18">
        <f>+C25+C26</f>
        <v>42908</v>
      </c>
      <c r="D27" s="19">
        <v>48253</v>
      </c>
      <c r="E27" s="19">
        <v>52200</v>
      </c>
      <c r="F27" s="15" t="s">
        <v>14</v>
      </c>
    </row>
    <row r="28" spans="1:6" ht="15.75" customHeight="1" x14ac:dyDescent="0.2">
      <c r="A28" s="54">
        <v>2005</v>
      </c>
      <c r="B28" s="20" t="s">
        <v>28</v>
      </c>
      <c r="C28" s="25" t="s">
        <v>14</v>
      </c>
      <c r="D28" s="20" t="s">
        <v>14</v>
      </c>
      <c r="E28" s="20" t="s">
        <v>14</v>
      </c>
      <c r="F28" s="21">
        <v>22798</v>
      </c>
    </row>
    <row r="29" spans="1:6" ht="15.75" customHeight="1" x14ac:dyDescent="0.2">
      <c r="A29" s="54">
        <v>2008</v>
      </c>
      <c r="B29" s="11" t="s">
        <v>13</v>
      </c>
      <c r="C29" s="12">
        <v>31386</v>
      </c>
      <c r="D29" s="13" t="s">
        <v>14</v>
      </c>
      <c r="E29" s="14" t="s">
        <v>14</v>
      </c>
      <c r="F29" s="14" t="s">
        <v>14</v>
      </c>
    </row>
    <row r="30" spans="1:6" ht="15.75" customHeight="1" x14ac:dyDescent="0.2">
      <c r="A30" s="54">
        <v>2005</v>
      </c>
      <c r="B30" s="15" t="s">
        <v>15</v>
      </c>
      <c r="C30" s="16">
        <v>6608</v>
      </c>
      <c r="D30" s="15" t="s">
        <v>14</v>
      </c>
      <c r="E30" s="15" t="s">
        <v>14</v>
      </c>
      <c r="F30" s="15" t="s">
        <v>14</v>
      </c>
    </row>
    <row r="31" spans="1:6" ht="15.75" customHeight="1" x14ac:dyDescent="0.2">
      <c r="A31" s="54">
        <v>2005</v>
      </c>
      <c r="B31" s="17" t="s">
        <v>16</v>
      </c>
      <c r="C31" s="18">
        <f>+C29+C30</f>
        <v>37994</v>
      </c>
      <c r="D31" s="19">
        <v>48498</v>
      </c>
      <c r="E31" s="19">
        <v>47800</v>
      </c>
      <c r="F31" s="15" t="s">
        <v>14</v>
      </c>
    </row>
    <row r="32" spans="1:6" ht="15.75" customHeight="1" x14ac:dyDescent="0.2">
      <c r="A32" s="54">
        <v>2005</v>
      </c>
      <c r="B32" s="20" t="s">
        <v>17</v>
      </c>
      <c r="C32" s="20" t="s">
        <v>14</v>
      </c>
      <c r="D32" s="20" t="s">
        <v>14</v>
      </c>
      <c r="E32" s="20" t="s">
        <v>14</v>
      </c>
      <c r="F32" s="21">
        <v>19737</v>
      </c>
    </row>
    <row r="33" spans="1:6" ht="15.75" customHeight="1" x14ac:dyDescent="0.2">
      <c r="A33" s="54">
        <v>2009</v>
      </c>
      <c r="B33" s="11" t="s">
        <v>13</v>
      </c>
      <c r="C33" s="12">
        <v>36707</v>
      </c>
      <c r="D33" s="13" t="s">
        <v>14</v>
      </c>
      <c r="E33" s="14" t="s">
        <v>14</v>
      </c>
      <c r="F33" s="14" t="s">
        <v>14</v>
      </c>
    </row>
    <row r="34" spans="1:6" ht="15.75" customHeight="1" x14ac:dyDescent="0.2">
      <c r="A34" s="54">
        <v>2005</v>
      </c>
      <c r="B34" s="15" t="s">
        <v>15</v>
      </c>
      <c r="C34" s="16">
        <v>6170</v>
      </c>
      <c r="D34" s="15" t="s">
        <v>14</v>
      </c>
      <c r="E34" s="15" t="s">
        <v>14</v>
      </c>
      <c r="F34" s="15" t="s">
        <v>14</v>
      </c>
    </row>
    <row r="35" spans="1:6" ht="15.75" customHeight="1" x14ac:dyDescent="0.2">
      <c r="A35" s="54">
        <v>2005</v>
      </c>
      <c r="B35" s="17" t="s">
        <v>16</v>
      </c>
      <c r="C35" s="18">
        <f>+C33+C34</f>
        <v>42877</v>
      </c>
      <c r="D35" s="19">
        <v>45526</v>
      </c>
      <c r="E35" s="19">
        <v>42600</v>
      </c>
      <c r="F35" s="15" t="s">
        <v>14</v>
      </c>
    </row>
    <row r="36" spans="1:6" ht="15.75" customHeight="1" x14ac:dyDescent="0.2">
      <c r="A36" s="54">
        <v>2005</v>
      </c>
      <c r="B36" s="20" t="s">
        <v>17</v>
      </c>
      <c r="C36" s="20" t="s">
        <v>14</v>
      </c>
      <c r="D36" s="20" t="s">
        <v>14</v>
      </c>
      <c r="E36" s="20" t="s">
        <v>14</v>
      </c>
      <c r="F36" s="21">
        <v>19331</v>
      </c>
    </row>
    <row r="38" spans="1:6" x14ac:dyDescent="0.2">
      <c r="A38" s="22" t="s">
        <v>19</v>
      </c>
    </row>
    <row r="39" spans="1:6" x14ac:dyDescent="0.2">
      <c r="B39" s="22" t="s">
        <v>20</v>
      </c>
    </row>
    <row r="40" spans="1:6" x14ac:dyDescent="0.2">
      <c r="B40" s="22" t="s">
        <v>21</v>
      </c>
    </row>
    <row r="41" spans="1:6" x14ac:dyDescent="0.2">
      <c r="B41" s="22" t="s">
        <v>22</v>
      </c>
    </row>
    <row r="42" spans="1:6" ht="15" x14ac:dyDescent="0.25">
      <c r="A42" s="23" t="s">
        <v>23</v>
      </c>
    </row>
    <row r="43" spans="1:6" ht="15" x14ac:dyDescent="0.25">
      <c r="A43" s="23" t="s">
        <v>29</v>
      </c>
    </row>
    <row r="44" spans="1:6" x14ac:dyDescent="0.2">
      <c r="A44" s="23" t="s">
        <v>24</v>
      </c>
    </row>
  </sheetData>
  <mergeCells count="12">
    <mergeCell ref="A33:A36"/>
    <mergeCell ref="A1:F1"/>
    <mergeCell ref="A3:A4"/>
    <mergeCell ref="B3:B4"/>
    <mergeCell ref="C3:F3"/>
    <mergeCell ref="A5:A8"/>
    <mergeCell ref="A9:A12"/>
    <mergeCell ref="A13:A16"/>
    <mergeCell ref="A17:A20"/>
    <mergeCell ref="A21:A24"/>
    <mergeCell ref="A25:A28"/>
    <mergeCell ref="A29:A32"/>
  </mergeCells>
  <printOptions horizontalCentered="1"/>
  <pageMargins left="0.39370078740157483" right="0.39370078740157483" top="0.39370078740157483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2010-2022</vt:lpstr>
      <vt:lpstr>2002-2009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2023-11-28T09:01:12Z</dcterms:modified>
</cp:coreProperties>
</file>