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yectos\3087526_ESTADISTICAS_PESQUERAS\DIFUSIÓN\WEB MINISTERIO\2023_Noviembre\ACTUALIZADO\1.3. CAPTURAS_V2\"/>
    </mc:Choice>
  </mc:AlternateContent>
  <bookViews>
    <workbookView xWindow="11985" yWindow="-15" windowWidth="12030" windowHeight="15615" tabRatio="685"/>
  </bookViews>
  <sheets>
    <sheet name="Indice" sheetId="13" r:id="rId1"/>
    <sheet name="2020-2022" sheetId="29" r:id="rId2"/>
    <sheet name="2022" sheetId="34" r:id="rId3"/>
    <sheet name="2021" sheetId="33" r:id="rId4"/>
    <sheet name="2020" sheetId="31" r:id="rId5"/>
    <sheet name="2019" sheetId="30" r:id="rId6"/>
    <sheet name="2018" sheetId="28" r:id="rId7"/>
    <sheet name="2017" sheetId="26" r:id="rId8"/>
    <sheet name="2016" sheetId="24" r:id="rId9"/>
    <sheet name="2015" sheetId="22" r:id="rId10"/>
    <sheet name="2014" sheetId="21" r:id="rId11"/>
    <sheet name="2013" sheetId="18" r:id="rId12"/>
    <sheet name="2012" sheetId="16" r:id="rId13"/>
    <sheet name="2011" sheetId="14" r:id="rId14"/>
    <sheet name="2010" sheetId="10" r:id="rId15"/>
    <sheet name="2009" sheetId="11" r:id="rId16"/>
    <sheet name="2008" sheetId="12" r:id="rId17"/>
    <sheet name="2007" sheetId="4" r:id="rId18"/>
    <sheet name="2006" sheetId="5" r:id="rId19"/>
    <sheet name="2005" sheetId="6" r:id="rId20"/>
    <sheet name="2004" sheetId="7" r:id="rId21"/>
    <sheet name="2003" sheetId="8" r:id="rId22"/>
  </sheets>
  <definedNames>
    <definedName name="_xlnm.Print_Area" localSheetId="11">'2013'!$A$1:$H$42</definedName>
    <definedName name="_xlnm.Print_Area" localSheetId="10">'2014'!$A$1:$H$42</definedName>
    <definedName name="_xlnm.Print_Area" localSheetId="9">'2015'!$A$1:$H$42</definedName>
    <definedName name="_xlnm.Print_Area" localSheetId="8">'2016'!$A$1:$H$42</definedName>
    <definedName name="_xlnm.Print_Area" localSheetId="7">'2017'!$A$1:$H$40</definedName>
    <definedName name="_xlnm.Print_Area" localSheetId="6">'2018'!$A$1:$H$39</definedName>
    <definedName name="_xlnm.Print_Area" localSheetId="5">'2019'!$A$1:$H$40</definedName>
    <definedName name="_xlnm.Print_Area" localSheetId="4">'2020'!$A$1:$H$41</definedName>
    <definedName name="_xlnm.Print_Area" localSheetId="1">'2020-2022'!$A$1:$J$43</definedName>
    <definedName name="_xlnm.Print_Area" localSheetId="3">'2021'!$A$1:$H$44</definedName>
    <definedName name="_xlnm.Print_Area" localSheetId="2">'2022'!$A$1:$H$45</definedName>
    <definedName name="PIE_PCD_RESULTADOS_AGRUP" localSheetId="6">#REF!</definedName>
    <definedName name="PIE_PCD_RESULTADOS_AGRUP" localSheetId="5">#REF!</definedName>
    <definedName name="PIE_PCD_RESULTADOS_AGRUP" localSheetId="4">#REF!</definedName>
    <definedName name="PIE_PCD_RESULTADOS_AGRUP" localSheetId="1">#REF!</definedName>
    <definedName name="PIE_PCD_RESULTADOS_AGRUP" localSheetId="3">#REF!</definedName>
    <definedName name="PIE_PCD_RESULTADOS_AGRUP" localSheetId="2">#REF!</definedName>
    <definedName name="PIE_PCD_RESULTADOS_AGRUP">#REF!</definedName>
    <definedName name="Print_Area" localSheetId="11">'2013'!$A$1:$H$42</definedName>
    <definedName name="Print_Area" localSheetId="10">'2014'!$A$1:$H$42</definedName>
  </definedNames>
  <calcPr calcId="162913"/>
</workbook>
</file>

<file path=xl/calcChain.xml><?xml version="1.0" encoding="utf-8"?>
<calcChain xmlns="http://schemas.openxmlformats.org/spreadsheetml/2006/main">
  <c r="F19" i="8" l="1"/>
  <c r="G19" i="8"/>
  <c r="F25" i="8"/>
  <c r="G25" i="8"/>
  <c r="F33" i="8"/>
  <c r="G33" i="8"/>
  <c r="F19" i="7"/>
  <c r="G19" i="7"/>
  <c r="F25" i="7"/>
  <c r="G25" i="7"/>
  <c r="F33" i="7"/>
  <c r="G33" i="7"/>
  <c r="F21" i="6"/>
  <c r="G21" i="6"/>
  <c r="F27" i="6"/>
  <c r="G27" i="6"/>
  <c r="F35" i="6"/>
  <c r="G35" i="6"/>
</calcChain>
</file>

<file path=xl/sharedStrings.xml><?xml version="1.0" encoding="utf-8"?>
<sst xmlns="http://schemas.openxmlformats.org/spreadsheetml/2006/main" count="946" uniqueCount="121">
  <si>
    <t>Conservación, destino y grupo CEIUAPA</t>
  </si>
  <si>
    <t>Valor     (miles €)</t>
  </si>
  <si>
    <r>
      <t>Fresco</t>
    </r>
    <r>
      <rPr>
        <sz val="10"/>
        <rFont val="Arial"/>
        <family val="2"/>
      </rPr>
      <t>,                          consumo humano</t>
    </r>
  </si>
  <si>
    <t>Anguilas</t>
  </si>
  <si>
    <t>Salmones, truchas, eperlanos</t>
  </si>
  <si>
    <t>Sábalos</t>
  </si>
  <si>
    <t>Peces diádromos diversos</t>
  </si>
  <si>
    <t>Platijas, halibuts, lenguados</t>
  </si>
  <si>
    <t>Bacalaos, merluzas, eglefinos</t>
  </si>
  <si>
    <t>Peces costeros diversos</t>
  </si>
  <si>
    <t>Peces demersales diversos</t>
  </si>
  <si>
    <t>Arenques, sardinas, anchoas</t>
  </si>
  <si>
    <t>Atunes, bonitos, agujas</t>
  </si>
  <si>
    <t>Peces pelágicos diversos</t>
  </si>
  <si>
    <t>Tiburones, rayas, quimeras</t>
  </si>
  <si>
    <t>Peces marinos no identificados</t>
  </si>
  <si>
    <t>Total Peces</t>
  </si>
  <si>
    <t>Cangrejos, centollas</t>
  </si>
  <si>
    <t>Bogavantes, langostas</t>
  </si>
  <si>
    <t>Cangrejos reales, galateidos</t>
  </si>
  <si>
    <t>Gambas, camarones</t>
  </si>
  <si>
    <t>Crustáceos marinos diversos</t>
  </si>
  <si>
    <t>Total Crustáceos</t>
  </si>
  <si>
    <t>Orejas de mar, bígaros, estrombos</t>
  </si>
  <si>
    <t>Ostras</t>
  </si>
  <si>
    <t>Mejillones</t>
  </si>
  <si>
    <t>Vieiras</t>
  </si>
  <si>
    <t>Almejas, berberechos, arcas</t>
  </si>
  <si>
    <t>Calamares, jibias, pulpos</t>
  </si>
  <si>
    <t>Moluscos marinos diversos</t>
  </si>
  <si>
    <t>Total Moluscos</t>
  </si>
  <si>
    <t>Total Otros</t>
  </si>
  <si>
    <t>Total general</t>
  </si>
  <si>
    <t>CEIUAPA: Clasificación Estadística Internacional Uniforme de los Animales y Plantas Acuáticos.</t>
  </si>
  <si>
    <t>Esturiones, sollos</t>
  </si>
  <si>
    <t>FUENTE: Subdirección General de Estadística del MARM</t>
  </si>
  <si>
    <t>Peces de agua dulce diversos</t>
  </si>
  <si>
    <t>Crustáceos de agua dulce</t>
  </si>
  <si>
    <t>Erizos de mar y otros equinodermos</t>
  </si>
  <si>
    <t xml:space="preserve">Coral </t>
  </si>
  <si>
    <t>Invertebrados acuáticos</t>
  </si>
  <si>
    <t>Ascidias y otros tunicados</t>
  </si>
  <si>
    <t>Diversas plantas acuáticas</t>
  </si>
  <si>
    <t xml:space="preserve"> Peso vivo (t)</t>
  </si>
  <si>
    <t>FUENTE: Subdirección General de Estadísticas Agroalimentarias del MAPA</t>
  </si>
  <si>
    <t>Estadísticas pesqueras</t>
  </si>
  <si>
    <t xml:space="preserve">Tabla 1. </t>
  </si>
  <si>
    <t xml:space="preserve">Tabla 2. </t>
  </si>
  <si>
    <t>Tabla 5.</t>
  </si>
  <si>
    <t>Tabla 6.</t>
  </si>
  <si>
    <t>Tabla 7.</t>
  </si>
  <si>
    <t>Tabla 8.</t>
  </si>
  <si>
    <t>Tabla 9.</t>
  </si>
  <si>
    <t>Capturas de pesca marítima</t>
  </si>
  <si>
    <t>Capturas de buques españoles. Peso vivo y valor, por conservación ("FRESCO"), destino y grupo de la CEIUAPA</t>
  </si>
  <si>
    <t>Año 2010. Capturas de buques españoles. Peso vivo y valor, por conservación ("FRESCO"), destino y grupo de la CEIUAPA</t>
  </si>
  <si>
    <t>Año 2009. Capturas de buques españoles. Peso vivo y valor, por conservación ("FRESCO"), destino y grupo de la CEIUAPA</t>
  </si>
  <si>
    <t>Año 2008. Capturas de buques españoles. Peso vivo y valor, por conservación ("FRESCO"), destino y grupo de la CEIUAPA</t>
  </si>
  <si>
    <t>Año 2007. Capturas de buques españoles. Peso vivo y valor, por conservación ("FRESCO"), destino y grupo de la CEIUAPA</t>
  </si>
  <si>
    <t>Año 2006. Capturas de buques españoles. Peso vivo y valor, por conservación ("FRESCO"), destino y grupo de la CEIUAPA</t>
  </si>
  <si>
    <t>Año 2005. Capturas de buques españoles. Peso vivo y valor, por conservación ("FRESCO"), destino y grupo de la CEIUAPA</t>
  </si>
  <si>
    <t>Año 2004. Capturas de buques españoles. Peso vivo y valor, por conservación ("FRESCO"), destino y grupo de la CEIUAPA</t>
  </si>
  <si>
    <t>Año 2003.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</si>
  <si>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2010</t>
  </si>
  <si>
    <t>CAPTURAS DE BUQUES ESPAÑOLES. PESO VIVO (en t) y VALOR (en miles de euros), POR AÑO, CONSERVACIÓN ("FRESCO"), DESTINO Y GRUPO DE LA CEIUAPA. Año 2009</t>
  </si>
  <si>
    <t>CAPTURAS DE BUQUES ESPAÑOLES. PESO VIVO (en t) y VALOR (en miles de euros), POR AÑO, CONSERVACIÓN ("FRESCO"), DESTINO Y GRUPO DE LA CEIUAPA. Año 2008</t>
  </si>
  <si>
    <t>CAPTURAS DE BUQUES ESPAÑOLES. PESO VIVO (en t) y VALOR (en miles de euros), POR AÑO, CONSERVACIÓN ("FRESCO"), DESTINO Y GRUPO DE LA CEIUAPA. Año 2007</t>
  </si>
  <si>
    <t>CAPTURAS DE BUQUES ESPAÑOLES. PESO VIVO (en t) y VALOR (en miles de euros), POR AÑO, CONSERVACIÓN ("FRESCO"), DESTINO Y GRUPO DE LA CEIUAPA. Año 2006</t>
  </si>
  <si>
    <t>CAPTURAS DE BUQUES ESPAÑOLES. PESO VIVO (en t) y VALOR (en miles de euros), POR AÑO, CONSERVACIÓN ("FRESCO"), DESTINO Y GRUPO DE LA CEIUAPA. Año 2005</t>
  </si>
  <si>
    <t>CAPTURAS DE BUQUES ESPAÑOLES. PESO VIVO (en t) y VALOR (en miles de euros), POR AÑO, CONSERVACIÓN ("FRESCO"), DESTINO Y GRUPO DE LA CEIUAPA. Año 2004</t>
  </si>
  <si>
    <t>CAPTURAS DE BUQUES ESPAÑOLES. PESO VIVO (en t) y VALOR (en miles de euros), POR AÑO, CONSERVACIÓN ("FRESCO"), DESTINO Y GRUPO DE LA CEIUAPA. Año 2003</t>
  </si>
  <si>
    <t>Valor (miles €)</t>
  </si>
  <si>
    <t xml:space="preserve">Tabla 3. </t>
  </si>
  <si>
    <t>Tabla 10.</t>
  </si>
  <si>
    <t>Año 2011.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</si>
  <si>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2011</t>
  </si>
  <si>
    <t>FUENTE: Estadísticas de Pesca Marítima</t>
  </si>
  <si>
    <t>CAPTURAS DE BUQUES ESPAÑOLES. PESO VIVO (en t) y VALOR (en miles de euros), POR AÑO, CONSERVACIÓN ("FRESCO"), DESTINO Y GRUPO DE LA CEIUAPA. Año 2012</t>
  </si>
  <si>
    <t>Tabla 11.</t>
  </si>
  <si>
    <t>Año 2012. Capturas de buques españoles. Peso vivo y valor, por conservación ("FRESCO"), destino y grupo de la CEIUAPA</t>
  </si>
  <si>
    <t xml:space="preserve">Fresco,   </t>
  </si>
  <si>
    <t>consumo humano</t>
  </si>
  <si>
    <t>CAPTURAS DE BUQUES ESPAÑOLES. PESO VIVO (en t) y VALOR (en miles de euros), POR AÑO, CONSERVACIÓN ("FRESCO"), DESTINO Y GRUPO DE LA CEIUAPA. Año 2013</t>
  </si>
  <si>
    <t>Tabla 12.</t>
  </si>
  <si>
    <t>Año 2013.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</si>
  <si>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2014</t>
  </si>
  <si>
    <t>Tabla 13.</t>
  </si>
  <si>
    <t>Año 2014.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</si>
  <si>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2015</t>
  </si>
  <si>
    <t>Tabla 14.</t>
  </si>
  <si>
    <t>Año 2015. Capturas de buques españoles. Peso vivo y valor, por conservación ("FRESCO"), destino y grupo de la CEIUAPA</t>
  </si>
  <si>
    <t>Valor          (miles €)</t>
  </si>
  <si>
    <t>CAPTURAS DE BUQUES ESPAÑOLES. PESO VIVO (en t) y VALOR (en miles de euros), POR AÑO, CONSERVACIÓN ("FRESCO"), DESTINO Y GRUPO DE LA CEIUAPA. Año 2016</t>
  </si>
  <si>
    <t>Tabla 15.</t>
  </si>
  <si>
    <t>Año 2016.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</si>
  <si>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2017</t>
  </si>
  <si>
    <t xml:space="preserve">Tabla 4. </t>
  </si>
  <si>
    <t>Tabla 16.</t>
  </si>
  <si>
    <t>Año 2017. Capturas de buques españoles. Peso vivo y valor, por conservación ("FRESCO"), destino y grupo de la CEIUAPA</t>
  </si>
  <si>
    <r>
      <t xml:space="preserve">Fresco,                      </t>
    </r>
    <r>
      <rPr>
        <sz val="10"/>
        <rFont val="Arial"/>
        <family val="2"/>
      </rPr>
      <t>consumo humano</t>
    </r>
  </si>
  <si>
    <t>CAPTURAS DE BUQUES ESPAÑOLES. PESO VIVO (en t) y VALOR (en miles de euros), POR AÑO, CONSERVACIÓN ("FRESCO"), DESTINO Y GRUPO DE LA CEIUAPA. Año 2018</t>
  </si>
  <si>
    <t>Tabla 17.</t>
  </si>
  <si>
    <t>Año 2018.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</si>
  <si>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2019</t>
  </si>
  <si>
    <t>Tabla 18.</t>
  </si>
  <si>
    <t>Año 2019.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</si>
  <si>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2020</t>
  </si>
  <si>
    <t>Krill, Crustáceos planctónicos</t>
  </si>
  <si>
    <t>Tabla 19.</t>
  </si>
  <si>
    <t>Año 2020. Capturas de buques españoles. Peso vivo y valor, por conservación ("FRESCO"), destino y grupo de la CEIUAPA</t>
  </si>
  <si>
    <t>Perlas, Madreperlas, Cconchas</t>
  </si>
  <si>
    <t>Algas rojas</t>
  </si>
  <si>
    <t>Tabla 20.</t>
  </si>
  <si>
    <t>Año 2021. Capturas de buques españoles. Peso vivo y valor, por conservación ("FRESCO"), destino y grupo de la CEIUAPA</t>
  </si>
  <si>
    <t>CAPTURAS DE BUQUES ESPAÑOLES. PESO VIVO (en t) y VALOR (en miles de euros), POR AÑO, CONSERVACIÓN ("FRESCO"), DESTINO Y GRUPO DE LA CEIUAPA. Año 2021</t>
  </si>
  <si>
    <t>CAPTURAS DE BUQUES ESPAÑOLES. PESO VIVO (en t) y VALOR (en miles de euros), POR AÑO, CONSERVACIÓN ("FRESCO"), DESTINO Y GRUPO DE LA CEIUAPA. Año 2022</t>
  </si>
  <si>
    <t>Invertebrados acuáticos diversos</t>
  </si>
  <si>
    <t>CAPTURAS DE BUQUES ESPAÑOLES. PESO VIVO (en t) y VALOR (en miles de euros), POR AÑO, CONSERVACIÓN ("FRESCO"), DESTINO Y GRUPO DE LA CEIUAPA. Años 2020-2022</t>
  </si>
  <si>
    <t>Tabla 21.</t>
  </si>
  <si>
    <t>Año 2022. Capturas de buques españoles. Peso vivo y valor, por conservación ("FRESCO"), destino y grupo de la CEIUAPA</t>
  </si>
  <si>
    <t>Años 2020-2022. Capturas de buques españoles. Peso vivo y valor, por conservación ("FRESCO"), destino y grupo de la CEIUAPA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</si>
</sst>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sz val="10"/>
      <color indexed="34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double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28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Fill="1"/>
    <xf numFmtId="0" fontId="5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0" fillId="0" borderId="7" xfId="0" applyBorder="1"/>
    <xf numFmtId="0" fontId="5" fillId="0" borderId="8" xfId="0" applyFont="1" applyBorder="1"/>
    <xf numFmtId="0" fontId="0" fillId="0" borderId="9" xfId="0" applyBorder="1"/>
    <xf numFmtId="0" fontId="0" fillId="0" borderId="6" xfId="0" applyBorder="1"/>
    <xf numFmtId="0" fontId="0" fillId="0" borderId="10" xfId="0" applyBorder="1"/>
    <xf numFmtId="0" fontId="0" fillId="0" borderId="9" xfId="0" applyBorder="1" applyAlignment="1"/>
    <xf numFmtId="0" fontId="5" fillId="0" borderId="11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0" xfId="0" applyFont="1" applyFill="1"/>
    <xf numFmtId="0" fontId="0" fillId="0" borderId="15" xfId="0" applyBorder="1"/>
    <xf numFmtId="0" fontId="0" fillId="0" borderId="16" xfId="0" applyFill="1" applyBorder="1"/>
    <xf numFmtId="0" fontId="0" fillId="0" borderId="17" xfId="0" applyBorder="1"/>
    <xf numFmtId="0" fontId="0" fillId="0" borderId="18" xfId="0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1" fillId="0" borderId="23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0" borderId="24" xfId="3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 applyAlignment="1"/>
    <xf numFmtId="3" fontId="0" fillId="0" borderId="29" xfId="0" applyNumberFormat="1" applyBorder="1" applyAlignment="1">
      <alignment horizontal="right"/>
    </xf>
    <xf numFmtId="4" fontId="0" fillId="0" borderId="30" xfId="0" applyNumberFormat="1" applyBorder="1" applyAlignment="1">
      <alignment horizontal="right"/>
    </xf>
    <xf numFmtId="0" fontId="0" fillId="0" borderId="31" xfId="0" applyBorder="1" applyAlignment="1">
      <alignment horizontal="right"/>
    </xf>
    <xf numFmtId="4" fontId="0" fillId="0" borderId="32" xfId="0" applyNumberFormat="1" applyBorder="1" applyAlignment="1">
      <alignment horizontal="right"/>
    </xf>
    <xf numFmtId="4" fontId="0" fillId="0" borderId="33" xfId="0" applyNumberFormat="1" applyBorder="1" applyAlignment="1">
      <alignment horizontal="right"/>
    </xf>
    <xf numFmtId="3" fontId="0" fillId="0" borderId="34" xfId="0" applyNumberFormat="1" applyBorder="1" applyAlignment="1">
      <alignment horizontal="right"/>
    </xf>
    <xf numFmtId="4" fontId="0" fillId="0" borderId="35" xfId="0" applyNumberFormat="1" applyBorder="1" applyAlignment="1">
      <alignment horizontal="right"/>
    </xf>
    <xf numFmtId="0" fontId="0" fillId="0" borderId="34" xfId="0" applyBorder="1" applyAlignment="1">
      <alignment horizontal="right"/>
    </xf>
    <xf numFmtId="3" fontId="0" fillId="0" borderId="36" xfId="0" applyNumberFormat="1" applyBorder="1" applyAlignment="1">
      <alignment horizontal="right"/>
    </xf>
    <xf numFmtId="4" fontId="0" fillId="0" borderId="37" xfId="0" applyNumberFormat="1" applyBorder="1" applyAlignment="1">
      <alignment horizontal="right"/>
    </xf>
    <xf numFmtId="3" fontId="4" fillId="3" borderId="38" xfId="0" applyNumberFormat="1" applyFont="1" applyFill="1" applyBorder="1" applyAlignment="1">
      <alignment horizontal="right"/>
    </xf>
    <xf numFmtId="4" fontId="4" fillId="3" borderId="39" xfId="0" applyNumberFormat="1" applyFont="1" applyFill="1" applyBorder="1" applyAlignment="1">
      <alignment horizontal="right"/>
    </xf>
    <xf numFmtId="3" fontId="0" fillId="0" borderId="40" xfId="0" applyNumberFormat="1" applyFill="1" applyBorder="1" applyAlignment="1">
      <alignment horizontal="right"/>
    </xf>
    <xf numFmtId="4" fontId="0" fillId="0" borderId="41" xfId="0" applyNumberFormat="1" applyFill="1" applyBorder="1" applyAlignment="1">
      <alignment horizontal="right"/>
    </xf>
    <xf numFmtId="3" fontId="0" fillId="0" borderId="31" xfId="0" applyNumberFormat="1" applyBorder="1" applyAlignment="1">
      <alignment horizontal="right"/>
    </xf>
    <xf numFmtId="4" fontId="0" fillId="0" borderId="42" xfId="0" applyNumberFormat="1" applyBorder="1" applyAlignment="1">
      <alignment horizontal="right"/>
    </xf>
    <xf numFmtId="3" fontId="0" fillId="0" borderId="40" xfId="0" applyNumberFormat="1" applyBorder="1" applyAlignment="1">
      <alignment horizontal="right"/>
    </xf>
    <xf numFmtId="4" fontId="0" fillId="0" borderId="41" xfId="0" applyNumberFormat="1" applyBorder="1" applyAlignment="1">
      <alignment horizontal="right"/>
    </xf>
    <xf numFmtId="3" fontId="0" fillId="0" borderId="43" xfId="0" applyNumberFormat="1" applyBorder="1" applyAlignment="1">
      <alignment horizontal="right"/>
    </xf>
    <xf numFmtId="4" fontId="0" fillId="0" borderId="44" xfId="0" applyNumberFormat="1" applyBorder="1" applyAlignment="1">
      <alignment horizontal="right"/>
    </xf>
    <xf numFmtId="3" fontId="4" fillId="3" borderId="45" xfId="0" applyNumberFormat="1" applyFont="1" applyFill="1" applyBorder="1" applyAlignment="1">
      <alignment horizontal="right"/>
    </xf>
    <xf numFmtId="4" fontId="4" fillId="3" borderId="46" xfId="0" applyNumberFormat="1" applyFont="1" applyFill="1" applyBorder="1" applyAlignment="1">
      <alignment horizontal="right"/>
    </xf>
    <xf numFmtId="3" fontId="4" fillId="5" borderId="47" xfId="0" applyNumberFormat="1" applyFont="1" applyFill="1" applyBorder="1" applyAlignment="1">
      <alignment horizontal="right"/>
    </xf>
    <xf numFmtId="4" fontId="4" fillId="5" borderId="48" xfId="0" applyNumberFormat="1" applyFont="1" applyFill="1" applyBorder="1" applyAlignment="1">
      <alignment horizontal="right"/>
    </xf>
    <xf numFmtId="3" fontId="0" fillId="0" borderId="49" xfId="0" applyNumberFormat="1" applyBorder="1" applyAlignment="1">
      <alignment horizontal="right"/>
    </xf>
    <xf numFmtId="164" fontId="0" fillId="0" borderId="34" xfId="0" applyNumberFormat="1" applyBorder="1" applyAlignment="1">
      <alignment horizontal="right"/>
    </xf>
    <xf numFmtId="4" fontId="0" fillId="0" borderId="50" xfId="0" applyNumberFormat="1" applyBorder="1" applyAlignment="1">
      <alignment horizontal="right"/>
    </xf>
    <xf numFmtId="165" fontId="0" fillId="0" borderId="34" xfId="0" applyNumberFormat="1" applyBorder="1" applyAlignment="1">
      <alignment horizontal="right"/>
    </xf>
    <xf numFmtId="4" fontId="0" fillId="0" borderId="51" xfId="0" applyNumberFormat="1" applyBorder="1" applyAlignment="1">
      <alignment horizontal="right"/>
    </xf>
    <xf numFmtId="3" fontId="0" fillId="0" borderId="52" xfId="0" applyNumberFormat="1" applyBorder="1" applyAlignment="1">
      <alignment horizontal="right"/>
    </xf>
    <xf numFmtId="4" fontId="0" fillId="0" borderId="53" xfId="0" applyNumberFormat="1" applyBorder="1" applyAlignment="1">
      <alignment horizontal="right"/>
    </xf>
    <xf numFmtId="4" fontId="4" fillId="3" borderId="54" xfId="0" applyNumberFormat="1" applyFont="1" applyFill="1" applyBorder="1" applyAlignment="1">
      <alignment horizontal="right"/>
    </xf>
    <xf numFmtId="3" fontId="1" fillId="0" borderId="40" xfId="0" applyNumberFormat="1" applyFont="1" applyFill="1" applyBorder="1" applyAlignment="1">
      <alignment horizontal="right"/>
    </xf>
    <xf numFmtId="4" fontId="1" fillId="0" borderId="55" xfId="0" applyNumberFormat="1" applyFont="1" applyFill="1" applyBorder="1" applyAlignment="1">
      <alignment horizontal="right"/>
    </xf>
    <xf numFmtId="4" fontId="0" fillId="0" borderId="56" xfId="0" applyNumberFormat="1" applyBorder="1" applyAlignment="1">
      <alignment horizontal="right"/>
    </xf>
    <xf numFmtId="4" fontId="0" fillId="0" borderId="55" xfId="0" applyNumberFormat="1" applyBorder="1" applyAlignment="1">
      <alignment horizontal="right"/>
    </xf>
    <xf numFmtId="4" fontId="4" fillId="3" borderId="57" xfId="0" applyNumberFormat="1" applyFont="1" applyFill="1" applyBorder="1" applyAlignment="1">
      <alignment horizontal="right"/>
    </xf>
    <xf numFmtId="3" fontId="4" fillId="2" borderId="58" xfId="0" applyNumberFormat="1" applyFont="1" applyFill="1" applyBorder="1" applyAlignment="1">
      <alignment horizontal="right"/>
    </xf>
    <xf numFmtId="3" fontId="4" fillId="2" borderId="59" xfId="0" applyNumberFormat="1" applyFont="1" applyFill="1" applyBorder="1" applyAlignment="1">
      <alignment horizontal="right"/>
    </xf>
    <xf numFmtId="4" fontId="4" fillId="2" borderId="59" xfId="0" applyNumberFormat="1" applyFont="1" applyFill="1" applyBorder="1" applyAlignment="1">
      <alignment horizontal="right"/>
    </xf>
    <xf numFmtId="0" fontId="7" fillId="0" borderId="29" xfId="0" applyFont="1" applyFill="1" applyBorder="1" applyAlignment="1">
      <alignment horizontal="right" vertical="center" wrapText="1"/>
    </xf>
    <xf numFmtId="4" fontId="7" fillId="0" borderId="49" xfId="0" applyNumberFormat="1" applyFont="1" applyFill="1" applyBorder="1" applyAlignment="1">
      <alignment horizontal="right" vertical="center" wrapText="1"/>
    </xf>
    <xf numFmtId="4" fontId="0" fillId="0" borderId="60" xfId="0" applyNumberFormat="1" applyBorder="1" applyAlignment="1">
      <alignment horizontal="right"/>
    </xf>
    <xf numFmtId="4" fontId="0" fillId="0" borderId="61" xfId="0" applyNumberFormat="1" applyBorder="1" applyAlignment="1">
      <alignment horizontal="right"/>
    </xf>
    <xf numFmtId="4" fontId="0" fillId="0" borderId="55" xfId="0" applyNumberFormat="1" applyFill="1" applyBorder="1" applyAlignment="1">
      <alignment horizontal="right"/>
    </xf>
    <xf numFmtId="3" fontId="0" fillId="0" borderId="62" xfId="0" applyNumberFormat="1" applyFill="1" applyBorder="1" applyAlignment="1">
      <alignment horizontal="right"/>
    </xf>
    <xf numFmtId="4" fontId="0" fillId="0" borderId="63" xfId="0" applyNumberFormat="1" applyFill="1" applyBorder="1" applyAlignment="1">
      <alignment horizontal="right"/>
    </xf>
    <xf numFmtId="4" fontId="4" fillId="3" borderId="63" xfId="0" applyNumberFormat="1" applyFont="1" applyFill="1" applyBorder="1" applyAlignment="1">
      <alignment horizontal="right"/>
    </xf>
    <xf numFmtId="3" fontId="7" fillId="0" borderId="49" xfId="0" applyNumberFormat="1" applyFont="1" applyFill="1" applyBorder="1" applyAlignment="1">
      <alignment horizontal="right" vertical="center" wrapText="1"/>
    </xf>
    <xf numFmtId="3" fontId="0" fillId="0" borderId="60" xfId="0" applyNumberFormat="1" applyBorder="1" applyAlignment="1">
      <alignment horizontal="right"/>
    </xf>
    <xf numFmtId="3" fontId="4" fillId="2" borderId="64" xfId="0" applyNumberFormat="1" applyFont="1" applyFill="1" applyBorder="1" applyAlignment="1">
      <alignment horizontal="right"/>
    </xf>
    <xf numFmtId="4" fontId="4" fillId="2" borderId="65" xfId="0" applyNumberFormat="1" applyFont="1" applyFill="1" applyBorder="1" applyAlignment="1">
      <alignment horizontal="right"/>
    </xf>
    <xf numFmtId="3" fontId="0" fillId="0" borderId="66" xfId="0" applyNumberFormat="1" applyBorder="1" applyAlignment="1">
      <alignment horizontal="right"/>
    </xf>
    <xf numFmtId="4" fontId="0" fillId="0" borderId="49" xfId="0" applyNumberFormat="1" applyBorder="1" applyAlignment="1">
      <alignment horizontal="right"/>
    </xf>
    <xf numFmtId="3" fontId="0" fillId="0" borderId="67" xfId="0" applyNumberFormat="1" applyBorder="1" applyAlignment="1">
      <alignment horizontal="right"/>
    </xf>
    <xf numFmtId="3" fontId="0" fillId="0" borderId="68" xfId="0" applyNumberFormat="1" applyBorder="1" applyAlignment="1">
      <alignment horizontal="right"/>
    </xf>
    <xf numFmtId="4" fontId="0" fillId="0" borderId="69" xfId="0" applyNumberFormat="1" applyBorder="1" applyAlignment="1">
      <alignment horizontal="right"/>
    </xf>
    <xf numFmtId="3" fontId="4" fillId="3" borderId="70" xfId="0" applyNumberFormat="1" applyFont="1" applyFill="1" applyBorder="1" applyAlignment="1">
      <alignment horizontal="right"/>
    </xf>
    <xf numFmtId="4" fontId="4" fillId="3" borderId="71" xfId="0" applyNumberFormat="1" applyFont="1" applyFill="1" applyBorder="1" applyAlignment="1">
      <alignment horizontal="right"/>
    </xf>
    <xf numFmtId="3" fontId="0" fillId="0" borderId="72" xfId="0" applyNumberFormat="1" applyBorder="1" applyAlignment="1">
      <alignment horizontal="right"/>
    </xf>
    <xf numFmtId="4" fontId="0" fillId="0" borderId="73" xfId="0" applyNumberFormat="1" applyBorder="1" applyAlignment="1">
      <alignment horizontal="right"/>
    </xf>
    <xf numFmtId="3" fontId="4" fillId="3" borderId="74" xfId="0" applyNumberFormat="1" applyFont="1" applyFill="1" applyBorder="1" applyAlignment="1">
      <alignment horizontal="right"/>
    </xf>
    <xf numFmtId="4" fontId="4" fillId="3" borderId="75" xfId="0" applyNumberFormat="1" applyFont="1" applyFill="1" applyBorder="1" applyAlignment="1">
      <alignment horizontal="right"/>
    </xf>
    <xf numFmtId="0" fontId="5" fillId="5" borderId="28" xfId="2" applyFont="1" applyFill="1" applyBorder="1" applyAlignment="1">
      <alignment horizontal="center" vertical="center" wrapText="1"/>
    </xf>
    <xf numFmtId="0" fontId="5" fillId="0" borderId="9" xfId="2" applyBorder="1" applyAlignment="1"/>
    <xf numFmtId="0" fontId="5" fillId="0" borderId="9" xfId="2" applyBorder="1"/>
    <xf numFmtId="0" fontId="5" fillId="0" borderId="7" xfId="2" applyBorder="1"/>
    <xf numFmtId="0" fontId="5" fillId="0" borderId="8" xfId="2" applyFont="1" applyBorder="1"/>
    <xf numFmtId="0" fontId="5" fillId="0" borderId="1" xfId="2" applyBorder="1"/>
    <xf numFmtId="0" fontId="5" fillId="0" borderId="4" xfId="2" applyFont="1" applyBorder="1"/>
    <xf numFmtId="0" fontId="5" fillId="0" borderId="2" xfId="2" applyBorder="1"/>
    <xf numFmtId="0" fontId="5" fillId="0" borderId="5" xfId="2" applyFont="1" applyBorder="1"/>
    <xf numFmtId="0" fontId="5" fillId="0" borderId="10" xfId="2" applyBorder="1"/>
    <xf numFmtId="0" fontId="5" fillId="0" borderId="6" xfId="2" applyBorder="1"/>
    <xf numFmtId="0" fontId="5" fillId="0" borderId="3" xfId="2" applyBorder="1"/>
    <xf numFmtId="0" fontId="5" fillId="0" borderId="6" xfId="2" applyFont="1" applyBorder="1"/>
    <xf numFmtId="0" fontId="5" fillId="0" borderId="13" xfId="2" applyBorder="1"/>
    <xf numFmtId="0" fontId="5" fillId="0" borderId="11" xfId="2" applyFont="1" applyBorder="1"/>
    <xf numFmtId="0" fontId="5" fillId="0" borderId="12" xfId="2" applyBorder="1"/>
    <xf numFmtId="0" fontId="5" fillId="0" borderId="14" xfId="2" applyBorder="1"/>
    <xf numFmtId="0" fontId="0" fillId="0" borderId="0" xfId="0" applyFill="1" applyBorder="1" applyAlignment="1">
      <alignment horizontal="center"/>
    </xf>
    <xf numFmtId="0" fontId="5" fillId="5" borderId="26" xfId="2" applyFont="1" applyFill="1" applyBorder="1" applyAlignment="1">
      <alignment horizontal="center" vertical="center" wrapText="1"/>
    </xf>
    <xf numFmtId="164" fontId="5" fillId="0" borderId="34" xfId="2" applyNumberFormat="1" applyBorder="1" applyAlignment="1">
      <alignment horizontal="right"/>
    </xf>
    <xf numFmtId="4" fontId="5" fillId="0" borderId="50" xfId="2" applyNumberFormat="1" applyBorder="1" applyAlignment="1">
      <alignment horizontal="right"/>
    </xf>
    <xf numFmtId="3" fontId="5" fillId="0" borderId="34" xfId="2" applyNumberFormat="1" applyBorder="1" applyAlignment="1">
      <alignment horizontal="right"/>
    </xf>
    <xf numFmtId="165" fontId="5" fillId="0" borderId="34" xfId="2" applyNumberFormat="1" applyBorder="1" applyAlignment="1">
      <alignment horizontal="right"/>
    </xf>
    <xf numFmtId="4" fontId="5" fillId="0" borderId="51" xfId="2" applyNumberFormat="1" applyBorder="1" applyAlignment="1">
      <alignment horizontal="right"/>
    </xf>
    <xf numFmtId="3" fontId="5" fillId="0" borderId="52" xfId="2" applyNumberFormat="1" applyBorder="1" applyAlignment="1">
      <alignment horizontal="right"/>
    </xf>
    <xf numFmtId="4" fontId="5" fillId="0" borderId="53" xfId="2" applyNumberFormat="1" applyBorder="1" applyAlignment="1">
      <alignment horizontal="right"/>
    </xf>
    <xf numFmtId="3" fontId="4" fillId="6" borderId="38" xfId="2" applyNumberFormat="1" applyFont="1" applyFill="1" applyBorder="1" applyAlignment="1">
      <alignment horizontal="right"/>
    </xf>
    <xf numFmtId="4" fontId="4" fillId="6" borderId="54" xfId="2" applyNumberFormat="1" applyFont="1" applyFill="1" applyBorder="1" applyAlignment="1">
      <alignment horizontal="right"/>
    </xf>
    <xf numFmtId="4" fontId="5" fillId="0" borderId="55" xfId="2" applyNumberFormat="1" applyFont="1" applyFill="1" applyBorder="1" applyAlignment="1">
      <alignment horizontal="right"/>
    </xf>
    <xf numFmtId="4" fontId="5" fillId="0" borderId="40" xfId="2" applyNumberFormat="1" applyFont="1" applyFill="1" applyBorder="1" applyAlignment="1">
      <alignment horizontal="right"/>
    </xf>
    <xf numFmtId="3" fontId="5" fillId="0" borderId="31" xfId="2" applyNumberFormat="1" applyBorder="1" applyAlignment="1">
      <alignment horizontal="right"/>
    </xf>
    <xf numFmtId="4" fontId="5" fillId="0" borderId="56" xfId="2" applyNumberFormat="1" applyBorder="1" applyAlignment="1">
      <alignment horizontal="right"/>
    </xf>
    <xf numFmtId="3" fontId="5" fillId="0" borderId="40" xfId="2" applyNumberFormat="1" applyBorder="1" applyAlignment="1">
      <alignment horizontal="right"/>
    </xf>
    <xf numFmtId="4" fontId="5" fillId="0" borderId="55" xfId="2" applyNumberFormat="1" applyBorder="1" applyAlignment="1">
      <alignment horizontal="right"/>
    </xf>
    <xf numFmtId="3" fontId="5" fillId="0" borderId="43" xfId="2" applyNumberFormat="1" applyBorder="1" applyAlignment="1">
      <alignment horizontal="right"/>
    </xf>
    <xf numFmtId="4" fontId="5" fillId="0" borderId="34" xfId="2" applyNumberFormat="1" applyBorder="1" applyAlignment="1">
      <alignment horizontal="right"/>
    </xf>
    <xf numFmtId="3" fontId="4" fillId="6" borderId="45" xfId="2" applyNumberFormat="1" applyFont="1" applyFill="1" applyBorder="1" applyAlignment="1">
      <alignment horizontal="right"/>
    </xf>
    <xf numFmtId="4" fontId="4" fillId="6" borderId="57" xfId="2" applyNumberFormat="1" applyFont="1" applyFill="1" applyBorder="1" applyAlignment="1">
      <alignment horizontal="right"/>
    </xf>
    <xf numFmtId="3" fontId="4" fillId="5" borderId="58" xfId="2" applyNumberFormat="1" applyFont="1" applyFill="1" applyBorder="1" applyAlignment="1">
      <alignment horizontal="right"/>
    </xf>
    <xf numFmtId="4" fontId="4" fillId="5" borderId="59" xfId="2" applyNumberFormat="1" applyFont="1" applyFill="1" applyBorder="1" applyAlignment="1">
      <alignment horizontal="right"/>
    </xf>
    <xf numFmtId="0" fontId="0" fillId="0" borderId="79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5" applyFill="1"/>
    <xf numFmtId="0" fontId="4" fillId="0" borderId="25" xfId="5" applyFont="1" applyFill="1" applyBorder="1" applyAlignment="1">
      <alignment horizontal="left" vertical="center" wrapText="1"/>
    </xf>
    <xf numFmtId="0" fontId="1" fillId="0" borderId="0" xfId="5"/>
    <xf numFmtId="0" fontId="1" fillId="5" borderId="28" xfId="5" applyFont="1" applyFill="1" applyBorder="1" applyAlignment="1">
      <alignment horizontal="center" vertical="center" wrapText="1"/>
    </xf>
    <xf numFmtId="0" fontId="1" fillId="5" borderId="76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1" fillId="0" borderId="7" xfId="5" applyBorder="1"/>
    <xf numFmtId="0" fontId="1" fillId="0" borderId="8" xfId="5" applyFont="1" applyBorder="1"/>
    <xf numFmtId="164" fontId="1" fillId="0" borderId="34" xfId="5" applyNumberFormat="1" applyBorder="1" applyAlignment="1">
      <alignment horizontal="right"/>
    </xf>
    <xf numFmtId="4" fontId="1" fillId="0" borderId="50" xfId="5" applyNumberFormat="1" applyBorder="1" applyAlignment="1">
      <alignment horizontal="right"/>
    </xf>
    <xf numFmtId="4" fontId="1" fillId="0" borderId="0" xfId="5" applyNumberFormat="1"/>
    <xf numFmtId="3" fontId="1" fillId="0" borderId="34" xfId="5" applyNumberFormat="1" applyBorder="1" applyAlignment="1">
      <alignment horizontal="right"/>
    </xf>
    <xf numFmtId="0" fontId="1" fillId="0" borderId="1" xfId="5" applyBorder="1"/>
    <xf numFmtId="0" fontId="1" fillId="0" borderId="4" xfId="5" applyFont="1" applyBorder="1"/>
    <xf numFmtId="165" fontId="1" fillId="0" borderId="34" xfId="5" applyNumberFormat="1" applyBorder="1" applyAlignment="1">
      <alignment horizontal="right"/>
    </xf>
    <xf numFmtId="4" fontId="1" fillId="0" borderId="51" xfId="5" applyNumberFormat="1" applyBorder="1" applyAlignment="1">
      <alignment horizontal="right"/>
    </xf>
    <xf numFmtId="0" fontId="1" fillId="0" borderId="2" xfId="5" applyBorder="1"/>
    <xf numFmtId="0" fontId="1" fillId="0" borderId="5" xfId="5" applyFont="1" applyBorder="1"/>
    <xf numFmtId="3" fontId="1" fillId="0" borderId="52" xfId="5" applyNumberFormat="1" applyBorder="1" applyAlignment="1">
      <alignment horizontal="right"/>
    </xf>
    <xf numFmtId="4" fontId="1" fillId="0" borderId="53" xfId="5" applyNumberFormat="1" applyBorder="1" applyAlignment="1">
      <alignment horizontal="right"/>
    </xf>
    <xf numFmtId="3" fontId="4" fillId="6" borderId="38" xfId="5" applyNumberFormat="1" applyFont="1" applyFill="1" applyBorder="1" applyAlignment="1">
      <alignment horizontal="right"/>
    </xf>
    <xf numFmtId="4" fontId="4" fillId="6" borderId="54" xfId="5" applyNumberFormat="1" applyFont="1" applyFill="1" applyBorder="1" applyAlignment="1">
      <alignment horizontal="right"/>
    </xf>
    <xf numFmtId="3" fontId="1" fillId="0" borderId="31" xfId="5" applyNumberFormat="1" applyBorder="1" applyAlignment="1">
      <alignment horizontal="right"/>
    </xf>
    <xf numFmtId="4" fontId="1" fillId="0" borderId="56" xfId="5" applyNumberFormat="1" applyBorder="1" applyAlignment="1">
      <alignment horizontal="right"/>
    </xf>
    <xf numFmtId="0" fontId="1" fillId="0" borderId="3" xfId="5" applyBorder="1"/>
    <xf numFmtId="0" fontId="1" fillId="0" borderId="6" xfId="5" applyFont="1" applyBorder="1"/>
    <xf numFmtId="3" fontId="1" fillId="0" borderId="40" xfId="5" applyNumberFormat="1" applyBorder="1" applyAlignment="1">
      <alignment horizontal="right"/>
    </xf>
    <xf numFmtId="4" fontId="1" fillId="0" borderId="55" xfId="5" applyNumberFormat="1" applyBorder="1" applyAlignment="1">
      <alignment horizontal="right"/>
    </xf>
    <xf numFmtId="3" fontId="1" fillId="0" borderId="43" xfId="5" applyNumberFormat="1" applyBorder="1" applyAlignment="1">
      <alignment horizontal="right"/>
    </xf>
    <xf numFmtId="0" fontId="4" fillId="0" borderId="78" xfId="5" applyFont="1" applyFill="1" applyBorder="1" applyAlignment="1">
      <alignment horizontal="center" vertical="center" wrapText="1"/>
    </xf>
    <xf numFmtId="0" fontId="4" fillId="0" borderId="25" xfId="5" applyFont="1" applyFill="1" applyBorder="1" applyAlignment="1">
      <alignment horizontal="center" vertical="center" wrapText="1"/>
    </xf>
    <xf numFmtId="3" fontId="4" fillId="6" borderId="45" xfId="5" applyNumberFormat="1" applyFont="1" applyFill="1" applyBorder="1" applyAlignment="1">
      <alignment horizontal="right"/>
    </xf>
    <xf numFmtId="4" fontId="4" fillId="6" borderId="57" xfId="5" applyNumberFormat="1" applyFont="1" applyFill="1" applyBorder="1" applyAlignment="1">
      <alignment horizontal="right"/>
    </xf>
    <xf numFmtId="3" fontId="4" fillId="5" borderId="58" xfId="5" applyNumberFormat="1" applyFont="1" applyFill="1" applyBorder="1" applyAlignment="1">
      <alignment horizontal="right"/>
    </xf>
    <xf numFmtId="4" fontId="4" fillId="5" borderId="59" xfId="5" applyNumberFormat="1" applyFont="1" applyFill="1" applyBorder="1" applyAlignment="1">
      <alignment horizontal="right"/>
    </xf>
    <xf numFmtId="0" fontId="1" fillId="0" borderId="0" xfId="5" applyFill="1" applyBorder="1" applyAlignment="1"/>
    <xf numFmtId="0" fontId="3" fillId="0" borderId="0" xfId="5" applyFont="1" applyFill="1"/>
    <xf numFmtId="0" fontId="1" fillId="0" borderId="0" xfId="5" applyFont="1"/>
    <xf numFmtId="3" fontId="1" fillId="0" borderId="0" xfId="5" applyNumberForma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4" fillId="5" borderId="96" xfId="2" applyNumberFormat="1" applyFont="1" applyFill="1" applyBorder="1" applyAlignment="1">
      <alignment horizontal="right"/>
    </xf>
    <xf numFmtId="4" fontId="4" fillId="5" borderId="97" xfId="2" applyNumberFormat="1" applyFont="1" applyFill="1" applyBorder="1" applyAlignment="1">
      <alignment horizontal="right"/>
    </xf>
    <xf numFmtId="0" fontId="5" fillId="0" borderId="18" xfId="2" applyBorder="1"/>
    <xf numFmtId="0" fontId="5" fillId="0" borderId="98" xfId="2" applyFont="1" applyBorder="1"/>
    <xf numFmtId="164" fontId="5" fillId="0" borderId="29" xfId="2" applyNumberFormat="1" applyBorder="1" applyAlignment="1">
      <alignment horizontal="right"/>
    </xf>
    <xf numFmtId="4" fontId="5" fillId="0" borderId="49" xfId="2" applyNumberFormat="1" applyBorder="1" applyAlignment="1">
      <alignment horizontal="right"/>
    </xf>
    <xf numFmtId="3" fontId="4" fillId="6" borderId="26" xfId="2" applyNumberFormat="1" applyFont="1" applyFill="1" applyBorder="1" applyAlignment="1">
      <alignment horizontal="right"/>
    </xf>
    <xf numFmtId="4" fontId="4" fillId="6" borderId="101" xfId="2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102" xfId="2" applyFont="1" applyBorder="1"/>
    <xf numFmtId="164" fontId="5" fillId="0" borderId="103" xfId="2" applyNumberFormat="1" applyBorder="1" applyAlignment="1">
      <alignment horizontal="right"/>
    </xf>
    <xf numFmtId="4" fontId="5" fillId="0" borderId="104" xfId="2" applyNumberFormat="1" applyBorder="1" applyAlignment="1">
      <alignment horizontal="right"/>
    </xf>
    <xf numFmtId="0" fontId="5" fillId="0" borderId="105" xfId="2" applyFont="1" applyBorder="1"/>
    <xf numFmtId="164" fontId="5" fillId="0" borderId="106" xfId="2" applyNumberFormat="1" applyBorder="1" applyAlignment="1">
      <alignment horizontal="right"/>
    </xf>
    <xf numFmtId="4" fontId="5" fillId="0" borderId="107" xfId="2" applyNumberFormat="1" applyBorder="1" applyAlignment="1">
      <alignment horizontal="right"/>
    </xf>
    <xf numFmtId="0" fontId="5" fillId="0" borderId="109" xfId="2" applyBorder="1"/>
    <xf numFmtId="0" fontId="5" fillId="0" borderId="108" xfId="2" applyBorder="1"/>
    <xf numFmtId="0" fontId="4" fillId="0" borderId="77" xfId="5" applyFont="1" applyFill="1" applyBorder="1" applyAlignment="1">
      <alignment horizontal="center" vertical="center" wrapText="1"/>
    </xf>
    <xf numFmtId="0" fontId="4" fillId="0" borderId="80" xfId="5" applyFont="1" applyFill="1" applyBorder="1" applyAlignment="1">
      <alignment horizontal="center" vertical="center" wrapText="1"/>
    </xf>
    <xf numFmtId="0" fontId="1" fillId="0" borderId="77" xfId="5" applyFont="1" applyFill="1" applyBorder="1" applyAlignment="1">
      <alignment horizontal="center" vertical="center" wrapText="1"/>
    </xf>
    <xf numFmtId="0" fontId="1" fillId="0" borderId="0" xfId="5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77" xfId="5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2" fillId="0" borderId="24" xfId="1" applyFont="1" applyBorder="1" applyAlignment="1" applyProtection="1">
      <alignment horizontal="left" vertical="center" wrapText="1"/>
    </xf>
    <xf numFmtId="0" fontId="8" fillId="2" borderId="0" xfId="0" applyFont="1" applyFill="1" applyAlignment="1">
      <alignment vertical="center"/>
    </xf>
    <xf numFmtId="0" fontId="12" fillId="0" borderId="23" xfId="1" applyFont="1" applyBorder="1" applyAlignment="1" applyProtection="1">
      <alignment horizontal="left" vertical="center" wrapText="1"/>
    </xf>
    <xf numFmtId="0" fontId="10" fillId="4" borderId="0" xfId="0" applyFont="1" applyFill="1" applyAlignment="1">
      <alignment vertical="center" wrapText="1"/>
    </xf>
    <xf numFmtId="0" fontId="4" fillId="6" borderId="83" xfId="5" applyFont="1" applyFill="1" applyBorder="1" applyAlignment="1">
      <alignment horizontal="center"/>
    </xf>
    <xf numFmtId="0" fontId="4" fillId="6" borderId="84" xfId="5" applyFont="1" applyFill="1" applyBorder="1" applyAlignment="1">
      <alignment horizontal="center"/>
    </xf>
    <xf numFmtId="0" fontId="4" fillId="5" borderId="85" xfId="5" applyFont="1" applyFill="1" applyBorder="1" applyAlignment="1">
      <alignment horizontal="center" vertical="center" wrapText="1"/>
    </xf>
    <xf numFmtId="0" fontId="4" fillId="5" borderId="86" xfId="5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left" vertical="center" wrapText="1"/>
    </xf>
    <xf numFmtId="0" fontId="1" fillId="6" borderId="87" xfId="5" applyFont="1" applyFill="1" applyBorder="1" applyAlignment="1">
      <alignment horizontal="center" vertical="center" wrapText="1"/>
    </xf>
    <xf numFmtId="0" fontId="1" fillId="6" borderId="79" xfId="5" applyFont="1" applyFill="1" applyBorder="1" applyAlignment="1">
      <alignment horizontal="center" vertical="center" wrapText="1"/>
    </xf>
    <xf numFmtId="0" fontId="1" fillId="6" borderId="93" xfId="5" applyFont="1" applyFill="1" applyBorder="1" applyAlignment="1">
      <alignment horizontal="center" vertical="center" wrapText="1"/>
    </xf>
    <xf numFmtId="0" fontId="1" fillId="6" borderId="78" xfId="5" applyFont="1" applyFill="1" applyBorder="1" applyAlignment="1">
      <alignment horizontal="center" vertical="center" wrapText="1"/>
    </xf>
    <xf numFmtId="0" fontId="1" fillId="6" borderId="25" xfId="5" applyFont="1" applyFill="1" applyBorder="1" applyAlignment="1">
      <alignment horizontal="center" vertical="center" wrapText="1"/>
    </xf>
    <xf numFmtId="0" fontId="1" fillId="6" borderId="94" xfId="5" applyFont="1" applyFill="1" applyBorder="1" applyAlignment="1">
      <alignment horizontal="center" vertical="center" wrapText="1"/>
    </xf>
    <xf numFmtId="0" fontId="1" fillId="5" borderId="90" xfId="5" applyFont="1" applyFill="1" applyBorder="1" applyAlignment="1">
      <alignment horizontal="center" wrapText="1"/>
    </xf>
    <xf numFmtId="0" fontId="1" fillId="5" borderId="89" xfId="5" applyFont="1" applyFill="1" applyBorder="1" applyAlignment="1">
      <alignment horizontal="center" wrapText="1"/>
    </xf>
    <xf numFmtId="0" fontId="4" fillId="6" borderId="81" xfId="5" applyFont="1" applyFill="1" applyBorder="1" applyAlignment="1">
      <alignment horizontal="center"/>
    </xf>
    <xf numFmtId="0" fontId="4" fillId="6" borderId="82" xfId="5" applyFont="1" applyFill="1" applyBorder="1" applyAlignment="1">
      <alignment horizontal="center"/>
    </xf>
    <xf numFmtId="0" fontId="4" fillId="0" borderId="77" xfId="5" applyFont="1" applyFill="1" applyBorder="1" applyAlignment="1">
      <alignment horizontal="center" vertical="center" wrapText="1"/>
    </xf>
    <xf numFmtId="0" fontId="4" fillId="0" borderId="80" xfId="5" applyFont="1" applyFill="1" applyBorder="1" applyAlignment="1">
      <alignment horizontal="center" vertical="center" wrapText="1"/>
    </xf>
    <xf numFmtId="0" fontId="1" fillId="0" borderId="77" xfId="5" applyFont="1" applyFill="1" applyBorder="1" applyAlignment="1">
      <alignment horizontal="center" vertical="center" wrapText="1"/>
    </xf>
    <xf numFmtId="0" fontId="1" fillId="0" borderId="80" xfId="5" applyFont="1" applyFill="1" applyBorder="1" applyAlignment="1">
      <alignment horizontal="center" vertical="center" wrapText="1"/>
    </xf>
    <xf numFmtId="0" fontId="4" fillId="5" borderId="78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justify" vertical="center" wrapText="1"/>
    </xf>
    <xf numFmtId="0" fontId="5" fillId="6" borderId="87" xfId="0" applyFont="1" applyFill="1" applyBorder="1" applyAlignment="1">
      <alignment horizontal="center" vertical="center" wrapText="1"/>
    </xf>
    <xf numFmtId="0" fontId="5" fillId="6" borderId="79" xfId="0" applyFont="1" applyFill="1" applyBorder="1" applyAlignment="1">
      <alignment horizontal="center" vertical="center" wrapText="1"/>
    </xf>
    <xf numFmtId="0" fontId="5" fillId="6" borderId="78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5" borderId="88" xfId="2" applyFont="1" applyFill="1" applyBorder="1" applyAlignment="1">
      <alignment horizontal="center" wrapText="1"/>
    </xf>
    <xf numFmtId="0" fontId="5" fillId="5" borderId="89" xfId="2" applyFont="1" applyFill="1" applyBorder="1" applyAlignment="1">
      <alignment horizontal="center" wrapText="1"/>
    </xf>
    <xf numFmtId="0" fontId="4" fillId="0" borderId="87" xfId="0" applyFont="1" applyFill="1" applyBorder="1" applyAlignment="1">
      <alignment horizontal="center" vertical="center" wrapText="1"/>
    </xf>
    <xf numFmtId="0" fontId="4" fillId="0" borderId="91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4" fillId="0" borderId="80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wrapText="1"/>
    </xf>
    <xf numFmtId="0" fontId="4" fillId="0" borderId="92" xfId="0" applyFont="1" applyFill="1" applyBorder="1" applyAlignment="1">
      <alignment horizontal="center" vertical="center" wrapText="1"/>
    </xf>
    <xf numFmtId="0" fontId="4" fillId="6" borderId="81" xfId="2" applyFont="1" applyFill="1" applyBorder="1" applyAlignment="1">
      <alignment horizontal="center"/>
    </xf>
    <xf numFmtId="0" fontId="4" fillId="6" borderId="82" xfId="2" applyFont="1" applyFill="1" applyBorder="1" applyAlignment="1">
      <alignment horizontal="center"/>
    </xf>
    <xf numFmtId="0" fontId="4" fillId="6" borderId="99" xfId="2" applyFont="1" applyFill="1" applyBorder="1" applyAlignment="1">
      <alignment horizontal="center"/>
    </xf>
    <xf numFmtId="0" fontId="4" fillId="6" borderId="100" xfId="2" applyFont="1" applyFill="1" applyBorder="1" applyAlignment="1">
      <alignment horizontal="center"/>
    </xf>
    <xf numFmtId="0" fontId="4" fillId="5" borderId="85" xfId="0" applyFont="1" applyFill="1" applyBorder="1" applyAlignment="1">
      <alignment horizontal="center" vertical="center" wrapText="1"/>
    </xf>
    <xf numFmtId="0" fontId="4" fillId="5" borderId="86" xfId="0" applyFont="1" applyFill="1" applyBorder="1" applyAlignment="1">
      <alignment horizontal="center" vertical="center" wrapText="1"/>
    </xf>
    <xf numFmtId="0" fontId="4" fillId="6" borderId="83" xfId="2" applyFont="1" applyFill="1" applyBorder="1" applyAlignment="1">
      <alignment horizontal="center"/>
    </xf>
    <xf numFmtId="0" fontId="4" fillId="6" borderId="84" xfId="2" applyFont="1" applyFill="1" applyBorder="1" applyAlignment="1">
      <alignment horizontal="center"/>
    </xf>
    <xf numFmtId="0" fontId="5" fillId="5" borderId="88" xfId="0" applyFont="1" applyFill="1" applyBorder="1" applyAlignment="1">
      <alignment horizontal="center" wrapText="1"/>
    </xf>
    <xf numFmtId="0" fontId="5" fillId="5" borderId="89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77" xfId="0" applyFill="1" applyBorder="1" applyAlignment="1">
      <alignment horizontal="center"/>
    </xf>
    <xf numFmtId="0" fontId="4" fillId="0" borderId="7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3" borderId="81" xfId="0" applyFont="1" applyFill="1" applyBorder="1" applyAlignment="1">
      <alignment horizontal="center"/>
    </xf>
    <xf numFmtId="0" fontId="4" fillId="3" borderId="82" xfId="0" applyFont="1" applyFill="1" applyBorder="1" applyAlignment="1">
      <alignment horizontal="center"/>
    </xf>
    <xf numFmtId="0" fontId="4" fillId="3" borderId="83" xfId="0" applyFont="1" applyFill="1" applyBorder="1" applyAlignment="1">
      <alignment horizontal="center"/>
    </xf>
    <xf numFmtId="0" fontId="4" fillId="3" borderId="84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2" borderId="88" xfId="0" applyFont="1" applyFill="1" applyBorder="1" applyAlignment="1">
      <alignment horizontal="center" wrapText="1"/>
    </xf>
    <xf numFmtId="0" fontId="1" fillId="2" borderId="89" xfId="0" applyFont="1" applyFill="1" applyBorder="1" applyAlignment="1">
      <alignment horizontal="center" wrapText="1"/>
    </xf>
    <xf numFmtId="3" fontId="0" fillId="0" borderId="0" xfId="0" applyNumberFormat="1" applyFill="1" applyBorder="1" applyAlignment="1">
      <alignment horizontal="center"/>
    </xf>
    <xf numFmtId="0" fontId="5" fillId="4" borderId="93" xfId="0" applyFont="1" applyFill="1" applyBorder="1" applyAlignment="1">
      <alignment horizontal="center" vertical="center" wrapText="1"/>
    </xf>
    <xf numFmtId="0" fontId="5" fillId="4" borderId="94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/>
    </xf>
    <xf numFmtId="0" fontId="4" fillId="3" borderId="63" xfId="0" applyFont="1" applyFill="1" applyBorder="1" applyAlignment="1">
      <alignment horizontal="center"/>
    </xf>
    <xf numFmtId="0" fontId="4" fillId="2" borderId="95" xfId="0" applyFont="1" applyFill="1" applyBorder="1" applyAlignment="1">
      <alignment horizontal="center" vertical="center" wrapText="1"/>
    </xf>
  </cellXfs>
  <cellStyles count="6">
    <cellStyle name="Hipervínculo_2.1.1. 2008-2010.Comparacion ppales macromag" xfId="1"/>
    <cellStyle name="Normal" xfId="0" builtinId="0"/>
    <cellStyle name="Normal 2" xfId="2"/>
    <cellStyle name="Normal 2 2" xfId="5"/>
    <cellStyle name="Normal_Lista Tablas_1" xfId="3"/>
    <cellStyle name="Porcentu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1F7F9"/>
      <rgbColor rgb="001F497D"/>
      <rgbColor rgb="00D2DAE4"/>
      <rgbColor rgb="00A5B6CA"/>
      <rgbColor rgb="007891B0"/>
      <rgbColor rgb="0017365D"/>
      <rgbColor rgb="000F243E"/>
      <rgbColor rgb="00FFFFCC"/>
      <rgbColor rgb="00FFFF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1</xdr:rowOff>
    </xdr:from>
    <xdr:to>
      <xdr:col>5</xdr:col>
      <xdr:colOff>51289</xdr:colOff>
      <xdr:row>5</xdr:row>
      <xdr:rowOff>28195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483" y="161193"/>
          <a:ext cx="2549768" cy="67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4"/>
  <sheetViews>
    <sheetView showGridLines="0" tabSelected="1" zoomScaleNormal="100" workbookViewId="0"/>
  </sheetViews>
  <sheetFormatPr baseColWidth="10" defaultRowHeight="12.75" x14ac:dyDescent="0.2"/>
  <cols>
    <col min="1" max="2" width="3.140625" customWidth="1"/>
    <col min="9" max="9" width="2.7109375" customWidth="1"/>
  </cols>
  <sheetData>
    <row r="7" spans="2:9" ht="15.75" x14ac:dyDescent="0.2">
      <c r="B7" s="220" t="s">
        <v>45</v>
      </c>
      <c r="C7" s="220"/>
      <c r="D7" s="220"/>
      <c r="E7" s="220"/>
      <c r="F7" s="220"/>
      <c r="G7" s="220"/>
      <c r="H7" s="220"/>
      <c r="I7" s="220"/>
    </row>
    <row r="8" spans="2:9" x14ac:dyDescent="0.2">
      <c r="B8" s="28"/>
      <c r="C8" s="28"/>
      <c r="D8" s="28"/>
      <c r="E8" s="28"/>
      <c r="F8" s="28"/>
      <c r="G8" s="28"/>
      <c r="H8" s="28"/>
    </row>
    <row r="9" spans="2:9" ht="15.75" x14ac:dyDescent="0.25">
      <c r="B9" s="28"/>
      <c r="C9" s="29" t="s">
        <v>53</v>
      </c>
      <c r="D9" s="28"/>
      <c r="E9" s="28"/>
      <c r="F9" s="28"/>
      <c r="G9" s="28"/>
      <c r="H9" s="28"/>
    </row>
    <row r="10" spans="2:9" x14ac:dyDescent="0.2">
      <c r="B10" s="28"/>
      <c r="C10" s="28"/>
      <c r="D10" s="28"/>
      <c r="E10" s="28"/>
      <c r="F10" s="28"/>
      <c r="G10" s="28"/>
      <c r="H10" s="28"/>
    </row>
    <row r="11" spans="2:9" ht="14.25" customHeight="1" x14ac:dyDescent="0.2">
      <c r="B11" s="28"/>
      <c r="C11" s="222" t="s">
        <v>54</v>
      </c>
      <c r="D11" s="222"/>
      <c r="E11" s="222"/>
      <c r="F11" s="222"/>
      <c r="G11" s="222"/>
      <c r="H11" s="222"/>
      <c r="I11" s="222"/>
    </row>
    <row r="12" spans="2:9" ht="16.5" customHeight="1" x14ac:dyDescent="0.2">
      <c r="B12" s="28"/>
      <c r="C12" s="222"/>
      <c r="D12" s="222"/>
      <c r="E12" s="222"/>
      <c r="F12" s="222"/>
      <c r="G12" s="222"/>
      <c r="H12" s="222"/>
      <c r="I12" s="222"/>
    </row>
    <row r="13" spans="2:9" x14ac:dyDescent="0.2">
      <c r="B13" s="28"/>
      <c r="C13" s="28"/>
      <c r="D13" s="28"/>
      <c r="E13" s="28"/>
      <c r="F13" s="28"/>
      <c r="G13" s="28"/>
      <c r="H13" s="28"/>
    </row>
    <row r="14" spans="2:9" s="32" customFormat="1" ht="37.5" customHeight="1" thickBot="1" x14ac:dyDescent="0.25">
      <c r="B14" s="30"/>
      <c r="C14" s="31" t="s">
        <v>46</v>
      </c>
      <c r="D14" s="221" t="s">
        <v>120</v>
      </c>
      <c r="E14" s="221"/>
      <c r="F14" s="221"/>
      <c r="G14" s="221"/>
      <c r="H14" s="221"/>
    </row>
    <row r="15" spans="2:9" s="32" customFormat="1" ht="37.5" customHeight="1" thickBot="1" x14ac:dyDescent="0.25">
      <c r="B15" s="30"/>
      <c r="C15" s="31" t="s">
        <v>47</v>
      </c>
      <c r="D15" s="219" t="s">
        <v>119</v>
      </c>
      <c r="E15" s="219"/>
      <c r="F15" s="219"/>
      <c r="G15" s="219"/>
      <c r="H15" s="219"/>
    </row>
    <row r="16" spans="2:9" s="32" customFormat="1" ht="37.5" customHeight="1" thickBot="1" x14ac:dyDescent="0.25">
      <c r="B16" s="30"/>
      <c r="C16" s="31" t="s">
        <v>72</v>
      </c>
      <c r="D16" s="219" t="s">
        <v>113</v>
      </c>
      <c r="E16" s="219"/>
      <c r="F16" s="219"/>
      <c r="G16" s="219"/>
      <c r="H16" s="219"/>
    </row>
    <row r="17" spans="2:8" s="32" customFormat="1" ht="37.5" customHeight="1" thickBot="1" x14ac:dyDescent="0.25">
      <c r="B17" s="30"/>
      <c r="C17" s="31" t="s">
        <v>96</v>
      </c>
      <c r="D17" s="219" t="s">
        <v>109</v>
      </c>
      <c r="E17" s="219"/>
      <c r="F17" s="219"/>
      <c r="G17" s="219"/>
      <c r="H17" s="219"/>
    </row>
    <row r="18" spans="2:8" s="32" customFormat="1" ht="37.5" customHeight="1" thickBot="1" x14ac:dyDescent="0.25">
      <c r="B18" s="30"/>
      <c r="C18" s="31" t="s">
        <v>48</v>
      </c>
      <c r="D18" s="219" t="s">
        <v>105</v>
      </c>
      <c r="E18" s="219"/>
      <c r="F18" s="219"/>
      <c r="G18" s="219"/>
      <c r="H18" s="219"/>
    </row>
    <row r="19" spans="2:8" s="32" customFormat="1" ht="37.5" customHeight="1" thickBot="1" x14ac:dyDescent="0.25">
      <c r="B19" s="30"/>
      <c r="C19" s="31" t="s">
        <v>49</v>
      </c>
      <c r="D19" s="219" t="s">
        <v>102</v>
      </c>
      <c r="E19" s="219"/>
      <c r="F19" s="219"/>
      <c r="G19" s="219"/>
      <c r="H19" s="219"/>
    </row>
    <row r="20" spans="2:8" s="32" customFormat="1" ht="37.5" customHeight="1" thickBot="1" x14ac:dyDescent="0.25">
      <c r="B20" s="30"/>
      <c r="C20" s="31" t="s">
        <v>50</v>
      </c>
      <c r="D20" s="219" t="s">
        <v>98</v>
      </c>
      <c r="E20" s="219"/>
      <c r="F20" s="219"/>
      <c r="G20" s="219"/>
      <c r="H20" s="219"/>
    </row>
    <row r="21" spans="2:8" s="32" customFormat="1" ht="37.5" customHeight="1" thickBot="1" x14ac:dyDescent="0.25">
      <c r="B21" s="30"/>
      <c r="C21" s="33" t="s">
        <v>51</v>
      </c>
      <c r="D21" s="219" t="s">
        <v>94</v>
      </c>
      <c r="E21" s="219"/>
      <c r="F21" s="219"/>
      <c r="G21" s="219"/>
      <c r="H21" s="219"/>
    </row>
    <row r="22" spans="2:8" s="32" customFormat="1" ht="37.5" customHeight="1" thickBot="1" x14ac:dyDescent="0.25">
      <c r="B22" s="30"/>
      <c r="C22" s="33" t="s">
        <v>52</v>
      </c>
      <c r="D22" s="219" t="s">
        <v>90</v>
      </c>
      <c r="E22" s="219"/>
      <c r="F22" s="219"/>
      <c r="G22" s="219"/>
      <c r="H22" s="219"/>
    </row>
    <row r="23" spans="2:8" s="32" customFormat="1" ht="37.5" customHeight="1" thickBot="1" x14ac:dyDescent="0.25">
      <c r="B23" s="30"/>
      <c r="C23" s="33" t="s">
        <v>73</v>
      </c>
      <c r="D23" s="219" t="s">
        <v>87</v>
      </c>
      <c r="E23" s="219"/>
      <c r="F23" s="219"/>
      <c r="G23" s="219"/>
      <c r="H23" s="219"/>
    </row>
    <row r="24" spans="2:8" s="32" customFormat="1" ht="37.5" customHeight="1" thickBot="1" x14ac:dyDescent="0.25">
      <c r="B24" s="30"/>
      <c r="C24" s="33" t="s">
        <v>78</v>
      </c>
      <c r="D24" s="219" t="s">
        <v>84</v>
      </c>
      <c r="E24" s="219"/>
      <c r="F24" s="219"/>
      <c r="G24" s="219"/>
      <c r="H24" s="219"/>
    </row>
    <row r="25" spans="2:8" s="32" customFormat="1" ht="37.5" customHeight="1" thickBot="1" x14ac:dyDescent="0.25">
      <c r="B25" s="30"/>
      <c r="C25" s="33" t="s">
        <v>83</v>
      </c>
      <c r="D25" s="219" t="s">
        <v>79</v>
      </c>
      <c r="E25" s="219"/>
      <c r="F25" s="219"/>
      <c r="G25" s="219"/>
      <c r="H25" s="219"/>
    </row>
    <row r="26" spans="2:8" s="32" customFormat="1" ht="37.5" customHeight="1" thickBot="1" x14ac:dyDescent="0.25">
      <c r="B26" s="30"/>
      <c r="C26" s="33" t="s">
        <v>86</v>
      </c>
      <c r="D26" s="219" t="s">
        <v>74</v>
      </c>
      <c r="E26" s="219"/>
      <c r="F26" s="219"/>
      <c r="G26" s="219"/>
      <c r="H26" s="219"/>
    </row>
    <row r="27" spans="2:8" s="32" customFormat="1" ht="37.5" customHeight="1" thickBot="1" x14ac:dyDescent="0.25">
      <c r="B27" s="30"/>
      <c r="C27" s="33" t="s">
        <v>89</v>
      </c>
      <c r="D27" s="219" t="s">
        <v>55</v>
      </c>
      <c r="E27" s="219"/>
      <c r="F27" s="219"/>
      <c r="G27" s="219"/>
      <c r="H27" s="219"/>
    </row>
    <row r="28" spans="2:8" s="32" customFormat="1" ht="37.5" customHeight="1" thickBot="1" x14ac:dyDescent="0.25">
      <c r="B28" s="30"/>
      <c r="C28" s="33" t="s">
        <v>93</v>
      </c>
      <c r="D28" s="219" t="s">
        <v>56</v>
      </c>
      <c r="E28" s="219"/>
      <c r="F28" s="219"/>
      <c r="G28" s="219"/>
      <c r="H28" s="219"/>
    </row>
    <row r="29" spans="2:8" s="32" customFormat="1" ht="37.5" customHeight="1" thickBot="1" x14ac:dyDescent="0.25">
      <c r="B29" s="30"/>
      <c r="C29" s="33" t="s">
        <v>97</v>
      </c>
      <c r="D29" s="219" t="s">
        <v>57</v>
      </c>
      <c r="E29" s="219"/>
      <c r="F29" s="219"/>
      <c r="G29" s="219"/>
      <c r="H29" s="219"/>
    </row>
    <row r="30" spans="2:8" s="32" customFormat="1" ht="37.5" customHeight="1" thickBot="1" x14ac:dyDescent="0.25">
      <c r="B30" s="30"/>
      <c r="C30" s="33" t="s">
        <v>101</v>
      </c>
      <c r="D30" s="219" t="s">
        <v>58</v>
      </c>
      <c r="E30" s="219"/>
      <c r="F30" s="219"/>
      <c r="G30" s="219"/>
      <c r="H30" s="219"/>
    </row>
    <row r="31" spans="2:8" s="32" customFormat="1" ht="37.5" customHeight="1" thickBot="1" x14ac:dyDescent="0.25">
      <c r="B31" s="30"/>
      <c r="C31" s="33" t="s">
        <v>104</v>
      </c>
      <c r="D31" s="219" t="s">
        <v>59</v>
      </c>
      <c r="E31" s="219"/>
      <c r="F31" s="219"/>
      <c r="G31" s="219"/>
      <c r="H31" s="219"/>
    </row>
    <row r="32" spans="2:8" s="32" customFormat="1" ht="37.5" customHeight="1" thickBot="1" x14ac:dyDescent="0.25">
      <c r="B32" s="30"/>
      <c r="C32" s="33" t="s">
        <v>108</v>
      </c>
      <c r="D32" s="219" t="s">
        <v>60</v>
      </c>
      <c r="E32" s="219"/>
      <c r="F32" s="219"/>
      <c r="G32" s="219"/>
      <c r="H32" s="219"/>
    </row>
    <row r="33" spans="2:8" s="32" customFormat="1" ht="37.5" customHeight="1" thickBot="1" x14ac:dyDescent="0.25">
      <c r="B33" s="30"/>
      <c r="C33" s="33" t="s">
        <v>112</v>
      </c>
      <c r="D33" s="219" t="s">
        <v>61</v>
      </c>
      <c r="E33" s="219"/>
      <c r="F33" s="219"/>
      <c r="G33" s="219"/>
      <c r="H33" s="219"/>
    </row>
    <row r="34" spans="2:8" s="32" customFormat="1" ht="37.5" customHeight="1" thickBot="1" x14ac:dyDescent="0.25">
      <c r="B34" s="30"/>
      <c r="C34" s="33" t="s">
        <v>118</v>
      </c>
      <c r="D34" s="219" t="s">
        <v>62</v>
      </c>
      <c r="E34" s="219"/>
      <c r="F34" s="219"/>
      <c r="G34" s="219"/>
      <c r="H34" s="219"/>
    </row>
  </sheetData>
  <mergeCells count="23">
    <mergeCell ref="D22:H22"/>
    <mergeCell ref="D21:H21"/>
    <mergeCell ref="C11:I12"/>
    <mergeCell ref="D19:H19"/>
    <mergeCell ref="D17:H17"/>
    <mergeCell ref="D16:H16"/>
    <mergeCell ref="D15:H15"/>
    <mergeCell ref="D34:H34"/>
    <mergeCell ref="D23:H23"/>
    <mergeCell ref="D20:H20"/>
    <mergeCell ref="D18:H18"/>
    <mergeCell ref="B7:I7"/>
    <mergeCell ref="D33:H33"/>
    <mergeCell ref="D29:H29"/>
    <mergeCell ref="D30:H30"/>
    <mergeCell ref="D31:H31"/>
    <mergeCell ref="D32:H32"/>
    <mergeCell ref="D14:H14"/>
    <mergeCell ref="D25:H25"/>
    <mergeCell ref="D27:H27"/>
    <mergeCell ref="D26:H26"/>
    <mergeCell ref="D28:H28"/>
    <mergeCell ref="D24:H24"/>
  </mergeCells>
  <phoneticPr fontId="0" type="noConversion"/>
  <hyperlinks>
    <hyperlink ref="D27:H27" location="'2010'!A1" display="Año 2010. Capturas de Buques Españoles"/>
    <hyperlink ref="D28:H28" location="'2009'!A1" display="Año 2009. Capturas de Buques Españoles"/>
    <hyperlink ref="D29:H29" location="'2008'!A1" display="Año 2008. Capturas de Buques Españoles"/>
    <hyperlink ref="D30:H30" location="'2007'!A1" display="Año 2007. Capturas de Buques Españoles"/>
    <hyperlink ref="D31:H31" location="'2006'!A1" display="Año 2006. Capturas de Buques Españoles"/>
    <hyperlink ref="D32:H32" location="'2005'!A1" display="Año 2005. Capturas de Buques Españoles"/>
    <hyperlink ref="D33:H33" location="'2004'!A1" display="Año 2004. Capturas de Buques Españoles"/>
    <hyperlink ref="D34:H34" location="'2003'!A1" display="Año 2003. Capturas de Buques Españoles"/>
    <hyperlink ref="D14:H14" location="'2020-2022'!A1" display="Años 2020-2022. Capturas de buques españoles. Peso vivo y valor, por conservación (&quot;FRESCO&quot;), destino y grupo de la CEIUAPA"/>
    <hyperlink ref="D26:H26" location="'2011'!A1" display="Año 2011. Capturas de buques españoles. Peso vivo y valor, por conservación (&quot;FRESCO&quot;), destino y grupo de la CEIUAPA"/>
    <hyperlink ref="D25:H25" location="'2012'!A1" display="Año 2012. Capturas de buques españoles. Peso vivo y valor, por conservación (&quot;FRESCO&quot;), destino y grupo de la CEIUAPA"/>
    <hyperlink ref="D24:H24" location="'2013'!A1" display="Año 2013. Capturas de buques españoles. Peso vivo y valor, por conservación (&quot;FRESCO&quot;), destino y grupo de la CEIUAPA"/>
    <hyperlink ref="D23:H23" location="'2014'!A1" display="Año 2014. Capturas de buques españoles. Peso vivo y valor, por conservación (&quot;FRESCO&quot;), destino y grupo de la CEIUAPA"/>
    <hyperlink ref="D22:H22" location="'2015'!A1" display="Año 2015. Capturas de buques españoles. Peso vivo y valor, por conservación (&quot;FRESCO&quot;), destino y grupo de la CEIUAPA"/>
    <hyperlink ref="D21:H21" location="'2016'!A1" display="Año 2016. Capturas de buques españoles. Peso vivo y valor, por conservación (&quot;FRESCO&quot;), destino y grupo de la CEIUAPA"/>
    <hyperlink ref="D20:H20" location="'2017'!A1" display="Año 2017. Capturas de buques españoles. Peso vivo y valor, por conservación (&quot;FRESCO&quot;), destino y grupo de la CEIUAPA"/>
    <hyperlink ref="D19:H19" location="'2018'!A1" display="Año 2018. Capturas de buques españoles. Peso vivo y valor, por conservación (&quot;FRESCO&quot;), destino y grupo de la CEIUAPA"/>
    <hyperlink ref="D18:H18" location="'2019'!A1" display="Año 2019. Capturas de buques españoles. Peso vivo y valor, por conservación (&quot;FRESCO&quot;), destino y grupo de la CEIUAPA"/>
    <hyperlink ref="D17:H17" location="'2020'!A1" display="Año 2020. Capturas de buques españoles. Peso vivo y valor, por conservación (&quot;FRESCO&quot;), destino y grupo de la CEIUAPA"/>
    <hyperlink ref="D16:H16" location="'2021'!A1" display="Año 2020. Capturas de buques españoles. Peso vivo y valor, por conservación (&quot;FRESCO&quot;), destino y grupo de la CEIUAPA"/>
    <hyperlink ref="D15:H15" location="'2022'!A1" display="Año 2022. Capturas de buques españoles. Peso vivo y valor, por conservación (&quot;FRESCO&quot;), destino y grupo de la CEIUAPA"/>
  </hyperlinks>
  <pageMargins left="0.70866141732283472" right="0.70866141732283472" top="0.55118110236220474" bottom="0.74803149606299213" header="0.55118110236220474" footer="0.31496062992125984"/>
  <pageSetup paperSize="9" scale="8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00" workbookViewId="0"/>
  </sheetViews>
  <sheetFormatPr baseColWidth="10" defaultColWidth="13.5703125" defaultRowHeight="12.75" x14ac:dyDescent="0.2"/>
  <cols>
    <col min="1" max="1" width="7.5703125" style="35" customWidth="1"/>
    <col min="2" max="2" width="8.7109375" customWidth="1"/>
    <col min="3" max="3" width="11.85546875" customWidth="1"/>
    <col min="4" max="4" width="4" customWidth="1"/>
    <col min="5" max="5" width="31.5703125" style="5" bestFit="1" customWidth="1"/>
    <col min="6" max="7" width="18.5703125" customWidth="1"/>
    <col min="8" max="8" width="7.140625" customWidth="1"/>
  </cols>
  <sheetData>
    <row r="1" spans="1:7" s="35" customFormat="1" ht="32.25" customHeight="1" x14ac:dyDescent="0.2">
      <c r="A1" s="45"/>
      <c r="B1" s="244" t="s">
        <v>88</v>
      </c>
      <c r="C1" s="244"/>
      <c r="D1" s="244"/>
      <c r="E1" s="244"/>
      <c r="F1" s="244"/>
      <c r="G1" s="244"/>
    </row>
    <row r="2" spans="1:7" s="35" customFormat="1" ht="10.5" customHeight="1" thickBot="1" x14ac:dyDescent="0.25">
      <c r="A2" s="45"/>
      <c r="B2" s="37"/>
      <c r="C2" s="37"/>
      <c r="D2" s="37"/>
      <c r="E2" s="37"/>
      <c r="F2" s="37"/>
      <c r="G2" s="37"/>
    </row>
    <row r="3" spans="1:7" ht="13.5" customHeight="1" thickTop="1" x14ac:dyDescent="0.2">
      <c r="A3" s="45"/>
      <c r="B3" s="245" t="s">
        <v>0</v>
      </c>
      <c r="C3" s="246"/>
      <c r="D3" s="246"/>
      <c r="E3" s="246"/>
      <c r="F3" s="249">
        <v>2015</v>
      </c>
      <c r="G3" s="250"/>
    </row>
    <row r="4" spans="1:7" ht="26.25" customHeight="1" thickBot="1" x14ac:dyDescent="0.25">
      <c r="A4" s="45"/>
      <c r="B4" s="247"/>
      <c r="C4" s="248"/>
      <c r="D4" s="248"/>
      <c r="E4" s="248"/>
      <c r="F4" s="127" t="s">
        <v>43</v>
      </c>
      <c r="G4" s="109" t="s">
        <v>1</v>
      </c>
    </row>
    <row r="5" spans="1:7" ht="13.5" customHeight="1" thickTop="1" x14ac:dyDescent="0.2">
      <c r="A5" s="45"/>
      <c r="B5" s="251" t="s">
        <v>2</v>
      </c>
      <c r="C5" s="252"/>
      <c r="D5" s="112">
        <v>21</v>
      </c>
      <c r="E5" s="113" t="s">
        <v>34</v>
      </c>
      <c r="F5" s="128">
        <v>1.5672000000000004</v>
      </c>
      <c r="G5" s="129">
        <v>14.697869400999997</v>
      </c>
    </row>
    <row r="6" spans="1:7" ht="12.75" customHeight="1" x14ac:dyDescent="0.2">
      <c r="A6" s="45"/>
      <c r="B6" s="253"/>
      <c r="C6" s="254"/>
      <c r="D6" s="112">
        <v>22</v>
      </c>
      <c r="E6" s="113" t="s">
        <v>3</v>
      </c>
      <c r="F6" s="130">
        <v>47.322505</v>
      </c>
      <c r="G6" s="129">
        <v>1518.3411317300008</v>
      </c>
    </row>
    <row r="7" spans="1:7" ht="12.75" customHeight="1" x14ac:dyDescent="0.2">
      <c r="A7" s="45"/>
      <c r="B7" s="253"/>
      <c r="C7" s="254"/>
      <c r="D7" s="114">
        <v>23</v>
      </c>
      <c r="E7" s="115" t="s">
        <v>4</v>
      </c>
      <c r="F7" s="130">
        <v>1.9100599999999994</v>
      </c>
      <c r="G7" s="129">
        <v>4.4347804270000006</v>
      </c>
    </row>
    <row r="8" spans="1:7" x14ac:dyDescent="0.2">
      <c r="A8" s="45"/>
      <c r="B8" s="253"/>
      <c r="C8" s="254"/>
      <c r="D8" s="114">
        <v>24</v>
      </c>
      <c r="E8" s="115" t="s">
        <v>5</v>
      </c>
      <c r="F8" s="130">
        <v>218.66053499999998</v>
      </c>
      <c r="G8" s="129">
        <v>166.94176560599999</v>
      </c>
    </row>
    <row r="9" spans="1:7" x14ac:dyDescent="0.2">
      <c r="A9" s="45"/>
      <c r="B9" s="253"/>
      <c r="C9" s="254"/>
      <c r="D9" s="114">
        <v>25</v>
      </c>
      <c r="E9" s="115" t="s">
        <v>6</v>
      </c>
      <c r="F9" s="131">
        <v>1.0866000000000002</v>
      </c>
      <c r="G9" s="129">
        <v>11.592785844</v>
      </c>
    </row>
    <row r="10" spans="1:7" x14ac:dyDescent="0.2">
      <c r="A10" s="45"/>
      <c r="B10" s="253"/>
      <c r="C10" s="254"/>
      <c r="D10" s="114">
        <v>31</v>
      </c>
      <c r="E10" s="115" t="s">
        <v>7</v>
      </c>
      <c r="F10" s="130">
        <v>6246.5912322550139</v>
      </c>
      <c r="G10" s="129">
        <v>34201.42050665804</v>
      </c>
    </row>
    <row r="11" spans="1:7" x14ac:dyDescent="0.2">
      <c r="A11" s="45"/>
      <c r="B11" s="253"/>
      <c r="C11" s="254"/>
      <c r="D11" s="114">
        <v>32</v>
      </c>
      <c r="E11" s="115" t="s">
        <v>8</v>
      </c>
      <c r="F11" s="130">
        <v>74337.312572872732</v>
      </c>
      <c r="G11" s="129">
        <v>203612.4120501407</v>
      </c>
    </row>
    <row r="12" spans="1:7" x14ac:dyDescent="0.2">
      <c r="A12" s="45"/>
      <c r="B12" s="253"/>
      <c r="C12" s="254"/>
      <c r="D12" s="114">
        <v>33</v>
      </c>
      <c r="E12" s="115" t="s">
        <v>9</v>
      </c>
      <c r="F12" s="130">
        <v>41463.337002869317</v>
      </c>
      <c r="G12" s="129">
        <v>143629.66480989373</v>
      </c>
    </row>
    <row r="13" spans="1:7" x14ac:dyDescent="0.2">
      <c r="A13" s="45"/>
      <c r="B13" s="253"/>
      <c r="C13" s="254"/>
      <c r="D13" s="114">
        <v>34</v>
      </c>
      <c r="E13" s="115" t="s">
        <v>10</v>
      </c>
      <c r="F13" s="130">
        <v>16281.923027876035</v>
      </c>
      <c r="G13" s="129">
        <v>72347.920422765077</v>
      </c>
    </row>
    <row r="14" spans="1:7" x14ac:dyDescent="0.2">
      <c r="A14" s="45"/>
      <c r="B14" s="253"/>
      <c r="C14" s="254"/>
      <c r="D14" s="114">
        <v>35</v>
      </c>
      <c r="E14" s="115" t="s">
        <v>11</v>
      </c>
      <c r="F14" s="130">
        <v>88553.131844579184</v>
      </c>
      <c r="G14" s="129">
        <v>140167.69857348286</v>
      </c>
    </row>
    <row r="15" spans="1:7" x14ac:dyDescent="0.2">
      <c r="A15" s="45"/>
      <c r="B15" s="253"/>
      <c r="C15" s="254"/>
      <c r="D15" s="114">
        <v>36</v>
      </c>
      <c r="E15" s="115" t="s">
        <v>12</v>
      </c>
      <c r="F15" s="130">
        <v>35009.819715879028</v>
      </c>
      <c r="G15" s="129">
        <v>115599.38341817295</v>
      </c>
    </row>
    <row r="16" spans="1:7" x14ac:dyDescent="0.2">
      <c r="A16" s="45"/>
      <c r="B16" s="253"/>
      <c r="C16" s="254"/>
      <c r="D16" s="114">
        <v>36</v>
      </c>
      <c r="E16" s="115" t="s">
        <v>12</v>
      </c>
      <c r="F16" s="130">
        <v>35009.819715879028</v>
      </c>
      <c r="G16" s="129">
        <v>115599.38341817295</v>
      </c>
    </row>
    <row r="17" spans="1:7" x14ac:dyDescent="0.2">
      <c r="A17" s="45"/>
      <c r="B17" s="253"/>
      <c r="C17" s="254"/>
      <c r="D17" s="114">
        <v>37</v>
      </c>
      <c r="E17" s="115" t="s">
        <v>13</v>
      </c>
      <c r="F17" s="130">
        <v>105892.88318604064</v>
      </c>
      <c r="G17" s="129">
        <v>81730.269684949468</v>
      </c>
    </row>
    <row r="18" spans="1:7" x14ac:dyDescent="0.2">
      <c r="A18" s="45"/>
      <c r="B18" s="253"/>
      <c r="C18" s="254"/>
      <c r="D18" s="114">
        <v>38</v>
      </c>
      <c r="E18" s="115" t="s">
        <v>14</v>
      </c>
      <c r="F18" s="130">
        <v>10135.572724956013</v>
      </c>
      <c r="G18" s="132">
        <v>18967.938725055927</v>
      </c>
    </row>
    <row r="19" spans="1:7" x14ac:dyDescent="0.2">
      <c r="A19" s="45"/>
      <c r="B19" s="253"/>
      <c r="C19" s="254"/>
      <c r="D19" s="116">
        <v>39</v>
      </c>
      <c r="E19" s="117" t="s">
        <v>15</v>
      </c>
      <c r="F19" s="133">
        <v>25506.465612012875</v>
      </c>
      <c r="G19" s="134">
        <v>83393.226151830997</v>
      </c>
    </row>
    <row r="20" spans="1:7" x14ac:dyDescent="0.2">
      <c r="A20" s="45"/>
      <c r="B20" s="253"/>
      <c r="C20" s="254"/>
      <c r="D20" s="257" t="s">
        <v>16</v>
      </c>
      <c r="E20" s="258"/>
      <c r="F20" s="135">
        <v>403697.5838193408</v>
      </c>
      <c r="G20" s="136">
        <v>895365.94267595781</v>
      </c>
    </row>
    <row r="21" spans="1:7" x14ac:dyDescent="0.2">
      <c r="A21" s="45"/>
      <c r="B21" s="253"/>
      <c r="C21" s="254"/>
      <c r="D21" s="118">
        <v>41</v>
      </c>
      <c r="E21" s="119" t="s">
        <v>37</v>
      </c>
      <c r="F21" s="138"/>
      <c r="G21" s="137"/>
    </row>
    <row r="22" spans="1:7" x14ac:dyDescent="0.2">
      <c r="A22" s="45"/>
      <c r="B22" s="253"/>
      <c r="C22" s="254"/>
      <c r="D22" s="112">
        <v>42</v>
      </c>
      <c r="E22" s="113" t="s">
        <v>17</v>
      </c>
      <c r="F22" s="139">
        <v>933.78877277499976</v>
      </c>
      <c r="G22" s="140">
        <v>6817.1245336529992</v>
      </c>
    </row>
    <row r="23" spans="1:7" x14ac:dyDescent="0.2">
      <c r="A23" s="45"/>
      <c r="B23" s="253"/>
      <c r="C23" s="254"/>
      <c r="D23" s="114">
        <v>43</v>
      </c>
      <c r="E23" s="115" t="s">
        <v>18</v>
      </c>
      <c r="F23" s="130">
        <v>686.87046116400052</v>
      </c>
      <c r="G23" s="132">
        <v>15612.171615537007</v>
      </c>
    </row>
    <row r="24" spans="1:7" x14ac:dyDescent="0.2">
      <c r="A24" s="45"/>
      <c r="B24" s="253"/>
      <c r="C24" s="254"/>
      <c r="D24" s="114">
        <v>44</v>
      </c>
      <c r="E24" s="115" t="s">
        <v>19</v>
      </c>
      <c r="F24" s="133">
        <v>12.940639999999998</v>
      </c>
      <c r="G24" s="129">
        <v>143.57540369499989</v>
      </c>
    </row>
    <row r="25" spans="1:7" x14ac:dyDescent="0.2">
      <c r="A25" s="45"/>
      <c r="B25" s="253"/>
      <c r="C25" s="254"/>
      <c r="D25" s="114">
        <v>45</v>
      </c>
      <c r="E25" s="115" t="s">
        <v>20</v>
      </c>
      <c r="F25" s="130">
        <v>3670.8305044939884</v>
      </c>
      <c r="G25" s="132">
        <v>82866.187285150081</v>
      </c>
    </row>
    <row r="26" spans="1:7" x14ac:dyDescent="0.2">
      <c r="A26" s="45"/>
      <c r="B26" s="253"/>
      <c r="C26" s="254"/>
      <c r="D26" s="116">
        <v>47</v>
      </c>
      <c r="E26" s="117" t="s">
        <v>21</v>
      </c>
      <c r="F26" s="133">
        <v>1570.9576147419975</v>
      </c>
      <c r="G26" s="134">
        <v>13156.473140743998</v>
      </c>
    </row>
    <row r="27" spans="1:7" x14ac:dyDescent="0.2">
      <c r="A27" s="45"/>
      <c r="B27" s="253"/>
      <c r="C27" s="254"/>
      <c r="D27" s="257" t="s">
        <v>22</v>
      </c>
      <c r="E27" s="258"/>
      <c r="F27" s="135">
        <v>6875.3879931749871</v>
      </c>
      <c r="G27" s="136">
        <v>118595.53197877908</v>
      </c>
    </row>
    <row r="28" spans="1:7" x14ac:dyDescent="0.2">
      <c r="A28" s="45"/>
      <c r="B28" s="253"/>
      <c r="C28" s="254"/>
      <c r="D28" s="120">
        <v>52</v>
      </c>
      <c r="E28" s="121" t="s">
        <v>23</v>
      </c>
      <c r="F28" s="141">
        <v>224.28577599999969</v>
      </c>
      <c r="G28" s="142">
        <v>1639.3553302530006</v>
      </c>
    </row>
    <row r="29" spans="1:7" x14ac:dyDescent="0.2">
      <c r="A29" s="45"/>
      <c r="B29" s="253"/>
      <c r="C29" s="254"/>
      <c r="D29" s="114">
        <v>53</v>
      </c>
      <c r="E29" s="115" t="s">
        <v>24</v>
      </c>
      <c r="F29" s="130">
        <v>48.61002000000002</v>
      </c>
      <c r="G29" s="132">
        <v>134.43051735400002</v>
      </c>
    </row>
    <row r="30" spans="1:7" x14ac:dyDescent="0.2">
      <c r="A30" s="45"/>
      <c r="B30" s="253"/>
      <c r="C30" s="254"/>
      <c r="D30" s="114">
        <v>54</v>
      </c>
      <c r="E30" s="115" t="s">
        <v>25</v>
      </c>
      <c r="F30" s="130">
        <v>258.73009999999999</v>
      </c>
      <c r="G30" s="132">
        <v>446.70033317400004</v>
      </c>
    </row>
    <row r="31" spans="1:7" x14ac:dyDescent="0.2">
      <c r="A31" s="45"/>
      <c r="B31" s="253"/>
      <c r="C31" s="254"/>
      <c r="D31" s="114">
        <v>55</v>
      </c>
      <c r="E31" s="115" t="s">
        <v>26</v>
      </c>
      <c r="F31" s="133">
        <v>211.61919999999998</v>
      </c>
      <c r="G31" s="134">
        <v>912.74866511100015</v>
      </c>
    </row>
    <row r="32" spans="1:7" x14ac:dyDescent="0.2">
      <c r="A32" s="45"/>
      <c r="B32" s="253"/>
      <c r="C32" s="254"/>
      <c r="D32" s="114">
        <v>56</v>
      </c>
      <c r="E32" s="115" t="s">
        <v>27</v>
      </c>
      <c r="F32" s="130">
        <v>12161.973920000011</v>
      </c>
      <c r="G32" s="129">
        <v>69072.772982134004</v>
      </c>
    </row>
    <row r="33" spans="1:7" x14ac:dyDescent="0.2">
      <c r="A33" s="45"/>
      <c r="B33" s="253"/>
      <c r="C33" s="254"/>
      <c r="D33" s="114">
        <v>57</v>
      </c>
      <c r="E33" s="115" t="s">
        <v>28</v>
      </c>
      <c r="F33" s="130">
        <v>13451.846929116033</v>
      </c>
      <c r="G33" s="132">
        <v>65585.674186419012</v>
      </c>
    </row>
    <row r="34" spans="1:7" x14ac:dyDescent="0.2">
      <c r="A34" s="45"/>
      <c r="B34" s="253"/>
      <c r="C34" s="254"/>
      <c r="D34" s="116">
        <v>58</v>
      </c>
      <c r="E34" s="117" t="s">
        <v>29</v>
      </c>
      <c r="F34" s="143">
        <v>34.788887273</v>
      </c>
      <c r="G34" s="134">
        <v>179.14872012800006</v>
      </c>
    </row>
    <row r="35" spans="1:7" x14ac:dyDescent="0.2">
      <c r="A35" s="45"/>
      <c r="B35" s="253"/>
      <c r="C35" s="254"/>
      <c r="D35" s="257" t="s">
        <v>30</v>
      </c>
      <c r="E35" s="258"/>
      <c r="F35" s="135">
        <v>26391.854832389043</v>
      </c>
      <c r="G35" s="136">
        <v>137970.83073457301</v>
      </c>
    </row>
    <row r="36" spans="1:7" x14ac:dyDescent="0.2">
      <c r="A36" s="45"/>
      <c r="B36" s="253"/>
      <c r="C36" s="254"/>
      <c r="D36" s="112">
        <v>76</v>
      </c>
      <c r="E36" s="113" t="s">
        <v>38</v>
      </c>
      <c r="F36" s="139">
        <v>648.98418299999992</v>
      </c>
      <c r="G36" s="140">
        <v>2649.9405822879999</v>
      </c>
    </row>
    <row r="37" spans="1:7" x14ac:dyDescent="0.2">
      <c r="A37" s="45"/>
      <c r="B37" s="253"/>
      <c r="C37" s="254"/>
      <c r="D37" s="114">
        <v>77</v>
      </c>
      <c r="E37" s="115" t="s">
        <v>40</v>
      </c>
      <c r="F37" s="144">
        <v>3.7429999999999998E-2</v>
      </c>
      <c r="G37" s="132">
        <v>0.278748357</v>
      </c>
    </row>
    <row r="38" spans="1:7" ht="13.5" thickBot="1" x14ac:dyDescent="0.25">
      <c r="A38" s="45"/>
      <c r="B38" s="255"/>
      <c r="C38" s="256"/>
      <c r="D38" s="263" t="s">
        <v>31</v>
      </c>
      <c r="E38" s="264"/>
      <c r="F38" s="145">
        <v>649.021613</v>
      </c>
      <c r="G38" s="146">
        <v>2650.2193306449994</v>
      </c>
    </row>
    <row r="39" spans="1:7" ht="12.75" customHeight="1" thickTop="1" thickBot="1" x14ac:dyDescent="0.25">
      <c r="A39" s="45"/>
      <c r="B39" s="261" t="s">
        <v>32</v>
      </c>
      <c r="C39" s="262"/>
      <c r="D39" s="262"/>
      <c r="E39" s="262"/>
      <c r="F39" s="147">
        <v>437613.84825790487</v>
      </c>
      <c r="G39" s="148">
        <v>1154582.5247199549</v>
      </c>
    </row>
    <row r="40" spans="1:7" ht="12.75" customHeight="1" thickTop="1" x14ac:dyDescent="0.2">
      <c r="A40" s="45"/>
      <c r="B40" s="151"/>
      <c r="C40" s="151"/>
      <c r="D40" s="151"/>
      <c r="E40" s="151"/>
      <c r="F40" s="151"/>
      <c r="G40" s="149"/>
    </row>
    <row r="41" spans="1:7" x14ac:dyDescent="0.2">
      <c r="A41" s="45"/>
      <c r="B41" s="4" t="s">
        <v>76</v>
      </c>
      <c r="G41" s="150"/>
    </row>
    <row r="42" spans="1:7" x14ac:dyDescent="0.2">
      <c r="A42" s="45"/>
      <c r="B42" s="4" t="s">
        <v>33</v>
      </c>
      <c r="G42" s="150"/>
    </row>
    <row r="43" spans="1:7" ht="14.25" customHeight="1" x14ac:dyDescent="0.2">
      <c r="A43" s="45"/>
      <c r="G43" s="150"/>
    </row>
    <row r="44" spans="1:7" s="35" customFormat="1" ht="25.5" customHeight="1" x14ac:dyDescent="0.2">
      <c r="A44" s="45"/>
      <c r="B44"/>
      <c r="C44"/>
      <c r="D44"/>
      <c r="E44" s="5"/>
      <c r="F44"/>
      <c r="G44"/>
    </row>
  </sheetData>
  <mergeCells count="9">
    <mergeCell ref="B39:E39"/>
    <mergeCell ref="B1:G1"/>
    <mergeCell ref="B3:E4"/>
    <mergeCell ref="F3:G3"/>
    <mergeCell ref="B5:C38"/>
    <mergeCell ref="D20:E20"/>
    <mergeCell ref="D27:E27"/>
    <mergeCell ref="D35:E35"/>
    <mergeCell ref="D38:E38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00" workbookViewId="0"/>
  </sheetViews>
  <sheetFormatPr baseColWidth="10" defaultColWidth="13.5703125" defaultRowHeight="12.75" x14ac:dyDescent="0.2"/>
  <cols>
    <col min="1" max="1" width="7.5703125" style="35" customWidth="1"/>
    <col min="2" max="2" width="8.7109375" customWidth="1"/>
    <col min="3" max="3" width="11.85546875" customWidth="1"/>
    <col min="4" max="4" width="4" customWidth="1"/>
    <col min="5" max="5" width="31.5703125" style="5" bestFit="1" customWidth="1"/>
    <col min="6" max="7" width="18.5703125" customWidth="1"/>
    <col min="8" max="8" width="7.140625" customWidth="1"/>
  </cols>
  <sheetData>
    <row r="1" spans="1:7" s="35" customFormat="1" ht="32.25" customHeight="1" x14ac:dyDescent="0.2">
      <c r="A1" s="45"/>
      <c r="B1" s="244" t="s">
        <v>85</v>
      </c>
      <c r="C1" s="244"/>
      <c r="D1" s="244"/>
      <c r="E1" s="244"/>
      <c r="F1" s="244"/>
      <c r="G1" s="244"/>
    </row>
    <row r="2" spans="1:7" s="35" customFormat="1" ht="10.5" customHeight="1" thickBot="1" x14ac:dyDescent="0.25">
      <c r="A2" s="45"/>
      <c r="B2" s="37"/>
      <c r="C2" s="37"/>
      <c r="D2" s="37"/>
      <c r="E2" s="37"/>
      <c r="F2" s="37"/>
      <c r="G2" s="37"/>
    </row>
    <row r="3" spans="1:7" ht="13.5" customHeight="1" thickTop="1" x14ac:dyDescent="0.2">
      <c r="A3" s="45"/>
      <c r="B3" s="245" t="s">
        <v>0</v>
      </c>
      <c r="C3" s="246"/>
      <c r="D3" s="246"/>
      <c r="E3" s="246"/>
      <c r="F3" s="249">
        <v>2014</v>
      </c>
      <c r="G3" s="250"/>
    </row>
    <row r="4" spans="1:7" ht="26.25" customHeight="1" thickBot="1" x14ac:dyDescent="0.25">
      <c r="A4" s="45"/>
      <c r="B4" s="247"/>
      <c r="C4" s="248"/>
      <c r="D4" s="248"/>
      <c r="E4" s="248"/>
      <c r="F4" s="127" t="s">
        <v>43</v>
      </c>
      <c r="G4" s="109" t="s">
        <v>1</v>
      </c>
    </row>
    <row r="5" spans="1:7" ht="13.5" customHeight="1" thickTop="1" x14ac:dyDescent="0.2">
      <c r="A5" s="45"/>
      <c r="B5" s="251" t="s">
        <v>2</v>
      </c>
      <c r="C5" s="252"/>
      <c r="D5" s="112">
        <v>21</v>
      </c>
      <c r="E5" s="113" t="s">
        <v>34</v>
      </c>
      <c r="F5" s="128">
        <v>0.6301500000000001</v>
      </c>
      <c r="G5" s="129">
        <v>5.4929202670000024</v>
      </c>
    </row>
    <row r="6" spans="1:7" ht="12.75" customHeight="1" x14ac:dyDescent="0.2">
      <c r="A6" s="45"/>
      <c r="B6" s="253"/>
      <c r="C6" s="254"/>
      <c r="D6" s="112">
        <v>22</v>
      </c>
      <c r="E6" s="113" t="s">
        <v>3</v>
      </c>
      <c r="F6" s="130">
        <v>65.289406</v>
      </c>
      <c r="G6" s="129">
        <v>2080.1482508850004</v>
      </c>
    </row>
    <row r="7" spans="1:7" ht="12.75" customHeight="1" x14ac:dyDescent="0.2">
      <c r="A7" s="45"/>
      <c r="B7" s="253"/>
      <c r="C7" s="254"/>
      <c r="D7" s="114">
        <v>23</v>
      </c>
      <c r="E7" s="115" t="s">
        <v>4</v>
      </c>
      <c r="F7" s="130">
        <v>2.5054299999999996</v>
      </c>
      <c r="G7" s="129">
        <v>11.0896075</v>
      </c>
    </row>
    <row r="8" spans="1:7" x14ac:dyDescent="0.2">
      <c r="A8" s="45"/>
      <c r="B8" s="253"/>
      <c r="C8" s="254"/>
      <c r="D8" s="114">
        <v>24</v>
      </c>
      <c r="E8" s="115" t="s">
        <v>5</v>
      </c>
      <c r="F8" s="130">
        <v>286.30486999999994</v>
      </c>
      <c r="G8" s="129">
        <v>151.00840489800001</v>
      </c>
    </row>
    <row r="9" spans="1:7" x14ac:dyDescent="0.2">
      <c r="A9" s="45"/>
      <c r="B9" s="253"/>
      <c r="C9" s="254"/>
      <c r="D9" s="114">
        <v>25</v>
      </c>
      <c r="E9" s="115" t="s">
        <v>6</v>
      </c>
      <c r="F9" s="131">
        <v>1.0528700000000002</v>
      </c>
      <c r="G9" s="129">
        <v>8.9305234000000002</v>
      </c>
    </row>
    <row r="10" spans="1:7" x14ac:dyDescent="0.2">
      <c r="A10" s="45"/>
      <c r="B10" s="253"/>
      <c r="C10" s="254"/>
      <c r="D10" s="114">
        <v>31</v>
      </c>
      <c r="E10" s="115" t="s">
        <v>7</v>
      </c>
      <c r="F10" s="130">
        <v>6136.9302931850125</v>
      </c>
      <c r="G10" s="129">
        <v>31621.970754054968</v>
      </c>
    </row>
    <row r="11" spans="1:7" x14ac:dyDescent="0.2">
      <c r="A11" s="45"/>
      <c r="B11" s="253"/>
      <c r="C11" s="254"/>
      <c r="D11" s="114">
        <v>32</v>
      </c>
      <c r="E11" s="115" t="s">
        <v>8</v>
      </c>
      <c r="F11" s="130">
        <v>71632.104817554209</v>
      </c>
      <c r="G11" s="129">
        <v>185059.45529441588</v>
      </c>
    </row>
    <row r="12" spans="1:7" x14ac:dyDescent="0.2">
      <c r="A12" s="45"/>
      <c r="B12" s="253"/>
      <c r="C12" s="254"/>
      <c r="D12" s="114">
        <v>33</v>
      </c>
      <c r="E12" s="115" t="s">
        <v>9</v>
      </c>
      <c r="F12" s="130">
        <v>39033.838777345954</v>
      </c>
      <c r="G12" s="129">
        <v>135365.47629395605</v>
      </c>
    </row>
    <row r="13" spans="1:7" x14ac:dyDescent="0.2">
      <c r="A13" s="45"/>
      <c r="B13" s="253"/>
      <c r="C13" s="254"/>
      <c r="D13" s="114">
        <v>34</v>
      </c>
      <c r="E13" s="115" t="s">
        <v>10</v>
      </c>
      <c r="F13" s="130">
        <v>14909.066872331008</v>
      </c>
      <c r="G13" s="129">
        <v>60357.589472265026</v>
      </c>
    </row>
    <row r="14" spans="1:7" x14ac:dyDescent="0.2">
      <c r="A14" s="45"/>
      <c r="B14" s="253"/>
      <c r="C14" s="254"/>
      <c r="D14" s="114">
        <v>35</v>
      </c>
      <c r="E14" s="115" t="s">
        <v>11</v>
      </c>
      <c r="F14" s="130">
        <v>91944.119739345944</v>
      </c>
      <c r="G14" s="129">
        <v>149057.93172210798</v>
      </c>
    </row>
    <row r="15" spans="1:7" x14ac:dyDescent="0.2">
      <c r="A15" s="45"/>
      <c r="B15" s="253"/>
      <c r="C15" s="254"/>
      <c r="D15" s="114">
        <v>36</v>
      </c>
      <c r="E15" s="115" t="s">
        <v>12</v>
      </c>
      <c r="F15" s="130">
        <v>38003.143450063006</v>
      </c>
      <c r="G15" s="129">
        <v>109836.19323675794</v>
      </c>
    </row>
    <row r="16" spans="1:7" x14ac:dyDescent="0.2">
      <c r="A16" s="45"/>
      <c r="B16" s="253"/>
      <c r="C16" s="254"/>
      <c r="D16" s="114">
        <v>36</v>
      </c>
      <c r="E16" s="115" t="s">
        <v>12</v>
      </c>
      <c r="F16" s="130">
        <v>38003.143450063006</v>
      </c>
      <c r="G16" s="129">
        <v>109836.19323675794</v>
      </c>
    </row>
    <row r="17" spans="1:7" x14ac:dyDescent="0.2">
      <c r="A17" s="45"/>
      <c r="B17" s="253"/>
      <c r="C17" s="254"/>
      <c r="D17" s="114">
        <v>37</v>
      </c>
      <c r="E17" s="115" t="s">
        <v>13</v>
      </c>
      <c r="F17" s="130">
        <v>116660.22038641012</v>
      </c>
      <c r="G17" s="129">
        <v>91170.815829139974</v>
      </c>
    </row>
    <row r="18" spans="1:7" x14ac:dyDescent="0.2">
      <c r="A18" s="45"/>
      <c r="B18" s="253"/>
      <c r="C18" s="254"/>
      <c r="D18" s="114">
        <v>38</v>
      </c>
      <c r="E18" s="115" t="s">
        <v>14</v>
      </c>
      <c r="F18" s="130">
        <v>9053.5288673249961</v>
      </c>
      <c r="G18" s="132">
        <v>13456.965463671002</v>
      </c>
    </row>
    <row r="19" spans="1:7" x14ac:dyDescent="0.2">
      <c r="A19" s="45"/>
      <c r="B19" s="253"/>
      <c r="C19" s="254"/>
      <c r="D19" s="116">
        <v>39</v>
      </c>
      <c r="E19" s="117" t="s">
        <v>15</v>
      </c>
      <c r="F19" s="133">
        <v>11752.888332204006</v>
      </c>
      <c r="G19" s="134">
        <v>33304.86747584676</v>
      </c>
    </row>
    <row r="20" spans="1:7" x14ac:dyDescent="0.2">
      <c r="A20" s="45"/>
      <c r="B20" s="253"/>
      <c r="C20" s="254"/>
      <c r="D20" s="257" t="s">
        <v>16</v>
      </c>
      <c r="E20" s="258"/>
      <c r="F20" s="135">
        <v>399481.62426176423</v>
      </c>
      <c r="G20" s="136">
        <v>811487.93524916552</v>
      </c>
    </row>
    <row r="21" spans="1:7" x14ac:dyDescent="0.2">
      <c r="A21" s="45"/>
      <c r="B21" s="253"/>
      <c r="C21" s="254"/>
      <c r="D21" s="118">
        <v>41</v>
      </c>
      <c r="E21" s="119" t="s">
        <v>37</v>
      </c>
      <c r="F21" s="138"/>
      <c r="G21" s="137"/>
    </row>
    <row r="22" spans="1:7" x14ac:dyDescent="0.2">
      <c r="A22" s="45"/>
      <c r="B22" s="253"/>
      <c r="C22" s="254"/>
      <c r="D22" s="112">
        <v>42</v>
      </c>
      <c r="E22" s="113" t="s">
        <v>17</v>
      </c>
      <c r="F22" s="139">
        <v>570.02607093500012</v>
      </c>
      <c r="G22" s="140">
        <v>4978.3563660420014</v>
      </c>
    </row>
    <row r="23" spans="1:7" x14ac:dyDescent="0.2">
      <c r="A23" s="45"/>
      <c r="B23" s="253"/>
      <c r="C23" s="254"/>
      <c r="D23" s="114">
        <v>43</v>
      </c>
      <c r="E23" s="115" t="s">
        <v>18</v>
      </c>
      <c r="F23" s="130">
        <v>505.8353021380002</v>
      </c>
      <c r="G23" s="132">
        <v>10276.132641342008</v>
      </c>
    </row>
    <row r="24" spans="1:7" x14ac:dyDescent="0.2">
      <c r="A24" s="45"/>
      <c r="B24" s="253"/>
      <c r="C24" s="254"/>
      <c r="D24" s="114">
        <v>44</v>
      </c>
      <c r="E24" s="115" t="s">
        <v>19</v>
      </c>
      <c r="F24" s="133">
        <v>7.3906599999999996</v>
      </c>
      <c r="G24" s="129">
        <v>88.967352407000007</v>
      </c>
    </row>
    <row r="25" spans="1:7" x14ac:dyDescent="0.2">
      <c r="A25" s="45"/>
      <c r="B25" s="253"/>
      <c r="C25" s="254"/>
      <c r="D25" s="114">
        <v>45</v>
      </c>
      <c r="E25" s="115" t="s">
        <v>20</v>
      </c>
      <c r="F25" s="130">
        <v>2272.0101902250008</v>
      </c>
      <c r="G25" s="132">
        <v>44434.941515359962</v>
      </c>
    </row>
    <row r="26" spans="1:7" x14ac:dyDescent="0.2">
      <c r="A26" s="45"/>
      <c r="B26" s="253"/>
      <c r="C26" s="254"/>
      <c r="D26" s="116">
        <v>47</v>
      </c>
      <c r="E26" s="117" t="s">
        <v>21</v>
      </c>
      <c r="F26" s="133">
        <v>1189.6100855839995</v>
      </c>
      <c r="G26" s="134">
        <v>11651.444656124006</v>
      </c>
    </row>
    <row r="27" spans="1:7" x14ac:dyDescent="0.2">
      <c r="A27" s="45"/>
      <c r="B27" s="253"/>
      <c r="C27" s="254"/>
      <c r="D27" s="257" t="s">
        <v>22</v>
      </c>
      <c r="E27" s="258"/>
      <c r="F27" s="135">
        <v>4544.8723088820007</v>
      </c>
      <c r="G27" s="136">
        <v>71429.842531274975</v>
      </c>
    </row>
    <row r="28" spans="1:7" x14ac:dyDescent="0.2">
      <c r="A28" s="45"/>
      <c r="B28" s="253"/>
      <c r="C28" s="254"/>
      <c r="D28" s="120">
        <v>52</v>
      </c>
      <c r="E28" s="121" t="s">
        <v>23</v>
      </c>
      <c r="F28" s="141">
        <v>182.03455</v>
      </c>
      <c r="G28" s="142">
        <v>1203.9536645460009</v>
      </c>
    </row>
    <row r="29" spans="1:7" x14ac:dyDescent="0.2">
      <c r="A29" s="45"/>
      <c r="B29" s="253"/>
      <c r="C29" s="254"/>
      <c r="D29" s="114">
        <v>53</v>
      </c>
      <c r="E29" s="115" t="s">
        <v>24</v>
      </c>
      <c r="F29" s="130">
        <v>87.065810000000013</v>
      </c>
      <c r="G29" s="132">
        <v>313.28945538399978</v>
      </c>
    </row>
    <row r="30" spans="1:7" x14ac:dyDescent="0.2">
      <c r="A30" s="45"/>
      <c r="B30" s="253"/>
      <c r="C30" s="254"/>
      <c r="D30" s="114">
        <v>54</v>
      </c>
      <c r="E30" s="115" t="s">
        <v>25</v>
      </c>
      <c r="F30" s="130">
        <v>195.33087</v>
      </c>
      <c r="G30" s="132">
        <v>147.89082826199996</v>
      </c>
    </row>
    <row r="31" spans="1:7" x14ac:dyDescent="0.2">
      <c r="A31" s="45"/>
      <c r="B31" s="253"/>
      <c r="C31" s="254"/>
      <c r="D31" s="114">
        <v>55</v>
      </c>
      <c r="E31" s="115" t="s">
        <v>26</v>
      </c>
      <c r="F31" s="133">
        <v>310.57499999999999</v>
      </c>
      <c r="G31" s="134">
        <v>1261.4685623920002</v>
      </c>
    </row>
    <row r="32" spans="1:7" x14ac:dyDescent="0.2">
      <c r="A32" s="45"/>
      <c r="B32" s="253"/>
      <c r="C32" s="254"/>
      <c r="D32" s="114">
        <v>56</v>
      </c>
      <c r="E32" s="115" t="s">
        <v>27</v>
      </c>
      <c r="F32" s="130">
        <v>10809.81599500001</v>
      </c>
      <c r="G32" s="129">
        <v>60530.701680832033</v>
      </c>
    </row>
    <row r="33" spans="1:7" x14ac:dyDescent="0.2">
      <c r="A33" s="45"/>
      <c r="B33" s="253"/>
      <c r="C33" s="254"/>
      <c r="D33" s="114">
        <v>57</v>
      </c>
      <c r="E33" s="115" t="s">
        <v>28</v>
      </c>
      <c r="F33" s="130">
        <v>14119.724575231008</v>
      </c>
      <c r="G33" s="132">
        <v>59929.634973018001</v>
      </c>
    </row>
    <row r="34" spans="1:7" x14ac:dyDescent="0.2">
      <c r="A34" s="45"/>
      <c r="B34" s="253"/>
      <c r="C34" s="254"/>
      <c r="D34" s="116">
        <v>58</v>
      </c>
      <c r="E34" s="117" t="s">
        <v>29</v>
      </c>
      <c r="F34" s="143">
        <v>28.666930000000011</v>
      </c>
      <c r="G34" s="134">
        <v>174.15871108499994</v>
      </c>
    </row>
    <row r="35" spans="1:7" x14ac:dyDescent="0.2">
      <c r="A35" s="45"/>
      <c r="B35" s="253"/>
      <c r="C35" s="254"/>
      <c r="D35" s="257" t="s">
        <v>30</v>
      </c>
      <c r="E35" s="258"/>
      <c r="F35" s="135">
        <v>25733.213730231018</v>
      </c>
      <c r="G35" s="136">
        <v>123561.09787551906</v>
      </c>
    </row>
    <row r="36" spans="1:7" x14ac:dyDescent="0.2">
      <c r="A36" s="45"/>
      <c r="B36" s="253"/>
      <c r="C36" s="254"/>
      <c r="D36" s="112">
        <v>76</v>
      </c>
      <c r="E36" s="113" t="s">
        <v>38</v>
      </c>
      <c r="F36" s="139">
        <v>528.53866000000005</v>
      </c>
      <c r="G36" s="140">
        <v>1781.1967248719991</v>
      </c>
    </row>
    <row r="37" spans="1:7" x14ac:dyDescent="0.2">
      <c r="A37" s="45"/>
      <c r="B37" s="253"/>
      <c r="C37" s="254"/>
      <c r="D37" s="114">
        <v>77</v>
      </c>
      <c r="E37" s="115" t="s">
        <v>40</v>
      </c>
      <c r="F37" s="144"/>
      <c r="G37" s="132"/>
    </row>
    <row r="38" spans="1:7" ht="13.5" thickBot="1" x14ac:dyDescent="0.25">
      <c r="A38" s="45"/>
      <c r="B38" s="255"/>
      <c r="C38" s="256"/>
      <c r="D38" s="263" t="s">
        <v>31</v>
      </c>
      <c r="E38" s="264"/>
      <c r="F38" s="145">
        <v>528.53866000000005</v>
      </c>
      <c r="G38" s="146">
        <v>1781.1967248719991</v>
      </c>
    </row>
    <row r="39" spans="1:7" ht="12.75" customHeight="1" thickTop="1" thickBot="1" x14ac:dyDescent="0.25">
      <c r="A39" s="45"/>
      <c r="B39" s="261" t="s">
        <v>32</v>
      </c>
      <c r="C39" s="262"/>
      <c r="D39" s="262"/>
      <c r="E39" s="262"/>
      <c r="F39" s="147">
        <v>430288.24896087724</v>
      </c>
      <c r="G39" s="148">
        <v>1008260.0723808316</v>
      </c>
    </row>
    <row r="40" spans="1:7" ht="12.75" customHeight="1" thickTop="1" x14ac:dyDescent="0.2">
      <c r="A40" s="45"/>
      <c r="B40" s="126"/>
      <c r="C40" s="126"/>
      <c r="D40" s="126"/>
      <c r="E40" s="126"/>
      <c r="F40" s="126"/>
      <c r="G40" s="149"/>
    </row>
    <row r="41" spans="1:7" x14ac:dyDescent="0.2">
      <c r="A41" s="45"/>
      <c r="B41" s="4" t="s">
        <v>76</v>
      </c>
      <c r="G41" s="150"/>
    </row>
    <row r="42" spans="1:7" x14ac:dyDescent="0.2">
      <c r="A42" s="45"/>
      <c r="B42" s="4" t="s">
        <v>33</v>
      </c>
      <c r="G42" s="150"/>
    </row>
    <row r="43" spans="1:7" ht="14.25" customHeight="1" x14ac:dyDescent="0.2">
      <c r="A43" s="45"/>
      <c r="G43" s="150"/>
    </row>
    <row r="44" spans="1:7" s="35" customFormat="1" ht="25.5" customHeight="1" x14ac:dyDescent="0.2">
      <c r="A44" s="45"/>
      <c r="B44"/>
      <c r="C44"/>
      <c r="D44"/>
      <c r="E44" s="5"/>
      <c r="F44"/>
      <c r="G44"/>
    </row>
  </sheetData>
  <mergeCells count="9">
    <mergeCell ref="B39:E39"/>
    <mergeCell ref="B1:G1"/>
    <mergeCell ref="B3:E4"/>
    <mergeCell ref="F3:G3"/>
    <mergeCell ref="B5:C38"/>
    <mergeCell ref="D20:E20"/>
    <mergeCell ref="D27:E27"/>
    <mergeCell ref="D35:E35"/>
    <mergeCell ref="D38:E38"/>
  </mergeCells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00" workbookViewId="0"/>
  </sheetViews>
  <sheetFormatPr baseColWidth="10" defaultColWidth="13.5703125" defaultRowHeight="12.75" x14ac:dyDescent="0.2"/>
  <cols>
    <col min="1" max="1" width="7.5703125" style="35" customWidth="1"/>
    <col min="2" max="2" width="8.7109375" customWidth="1"/>
    <col min="3" max="3" width="11.85546875" customWidth="1"/>
    <col min="4" max="4" width="4" customWidth="1"/>
    <col min="5" max="5" width="31.5703125" style="5" bestFit="1" customWidth="1"/>
    <col min="6" max="7" width="18.5703125" customWidth="1"/>
    <col min="8" max="8" width="7.140625" customWidth="1"/>
  </cols>
  <sheetData>
    <row r="1" spans="1:7" s="35" customFormat="1" ht="32.25" customHeight="1" x14ac:dyDescent="0.2">
      <c r="A1" s="45"/>
      <c r="B1" s="244" t="s">
        <v>82</v>
      </c>
      <c r="C1" s="244"/>
      <c r="D1" s="244"/>
      <c r="E1" s="244"/>
      <c r="F1" s="244"/>
      <c r="G1" s="244"/>
    </row>
    <row r="2" spans="1:7" s="35" customFormat="1" ht="10.5" customHeight="1" thickBot="1" x14ac:dyDescent="0.25">
      <c r="A2" s="45"/>
      <c r="B2" s="37"/>
      <c r="C2" s="37"/>
      <c r="D2" s="37"/>
      <c r="E2" s="37"/>
      <c r="F2" s="37"/>
      <c r="G2" s="37"/>
    </row>
    <row r="3" spans="1:7" ht="13.5" customHeight="1" thickTop="1" x14ac:dyDescent="0.2">
      <c r="A3" s="45"/>
      <c r="B3" s="245" t="s">
        <v>0</v>
      </c>
      <c r="C3" s="246"/>
      <c r="D3" s="246"/>
      <c r="E3" s="246"/>
      <c r="F3" s="265">
        <v>2013</v>
      </c>
      <c r="G3" s="266"/>
    </row>
    <row r="4" spans="1:7" ht="26.25" customHeight="1" thickBot="1" x14ac:dyDescent="0.25">
      <c r="A4" s="45"/>
      <c r="B4" s="247"/>
      <c r="C4" s="248"/>
      <c r="D4" s="248"/>
      <c r="E4" s="248"/>
      <c r="F4" s="39" t="s">
        <v>43</v>
      </c>
      <c r="G4" s="41" t="s">
        <v>71</v>
      </c>
    </row>
    <row r="5" spans="1:7" ht="13.5" customHeight="1" thickTop="1" x14ac:dyDescent="0.2">
      <c r="A5" s="45"/>
      <c r="B5" s="251" t="s">
        <v>2</v>
      </c>
      <c r="C5" s="252"/>
      <c r="D5" s="112">
        <v>21</v>
      </c>
      <c r="E5" s="113" t="s">
        <v>34</v>
      </c>
      <c r="F5" s="71">
        <v>2.1941499999999996</v>
      </c>
      <c r="G5" s="72">
        <v>19.783829005000001</v>
      </c>
    </row>
    <row r="6" spans="1:7" ht="12.75" customHeight="1" x14ac:dyDescent="0.2">
      <c r="A6" s="45"/>
      <c r="B6" s="253"/>
      <c r="C6" s="254"/>
      <c r="D6" s="112">
        <v>22</v>
      </c>
      <c r="E6" s="113" t="s">
        <v>3</v>
      </c>
      <c r="F6" s="51">
        <v>97.541329999999988</v>
      </c>
      <c r="G6" s="72">
        <v>2739.1472866930008</v>
      </c>
    </row>
    <row r="7" spans="1:7" ht="12.75" customHeight="1" x14ac:dyDescent="0.2">
      <c r="A7" s="45"/>
      <c r="B7" s="253"/>
      <c r="C7" s="254"/>
      <c r="D7" s="114">
        <v>23</v>
      </c>
      <c r="E7" s="115" t="s">
        <v>4</v>
      </c>
      <c r="F7" s="51">
        <v>4.743949999999999</v>
      </c>
      <c r="G7" s="72">
        <v>10.275734417000001</v>
      </c>
    </row>
    <row r="8" spans="1:7" x14ac:dyDescent="0.2">
      <c r="A8" s="45"/>
      <c r="B8" s="253"/>
      <c r="C8" s="254"/>
      <c r="D8" s="114">
        <v>24</v>
      </c>
      <c r="E8" s="115" t="s">
        <v>5</v>
      </c>
      <c r="F8" s="51">
        <v>231.23795999999999</v>
      </c>
      <c r="G8" s="72">
        <v>408.42259780699993</v>
      </c>
    </row>
    <row r="9" spans="1:7" x14ac:dyDescent="0.2">
      <c r="A9" s="45"/>
      <c r="B9" s="253"/>
      <c r="C9" s="254"/>
      <c r="D9" s="114">
        <v>25</v>
      </c>
      <c r="E9" s="115" t="s">
        <v>6</v>
      </c>
      <c r="F9" s="73">
        <v>0.93191000000000002</v>
      </c>
      <c r="G9" s="72">
        <v>7.5950281180000001</v>
      </c>
    </row>
    <row r="10" spans="1:7" x14ac:dyDescent="0.2">
      <c r="A10" s="45"/>
      <c r="B10" s="253"/>
      <c r="C10" s="254"/>
      <c r="D10" s="114">
        <v>31</v>
      </c>
      <c r="E10" s="115" t="s">
        <v>7</v>
      </c>
      <c r="F10" s="51">
        <v>8526.1876727519993</v>
      </c>
      <c r="G10" s="72">
        <v>37526.866600357956</v>
      </c>
    </row>
    <row r="11" spans="1:7" x14ac:dyDescent="0.2">
      <c r="A11" s="45"/>
      <c r="B11" s="253"/>
      <c r="C11" s="254"/>
      <c r="D11" s="114">
        <v>32</v>
      </c>
      <c r="E11" s="115" t="s">
        <v>8</v>
      </c>
      <c r="F11" s="51">
        <v>58271.351136342128</v>
      </c>
      <c r="G11" s="72">
        <v>149093.25680102248</v>
      </c>
    </row>
    <row r="12" spans="1:7" x14ac:dyDescent="0.2">
      <c r="A12" s="45"/>
      <c r="B12" s="253"/>
      <c r="C12" s="254"/>
      <c r="D12" s="114">
        <v>33</v>
      </c>
      <c r="E12" s="115" t="s">
        <v>9</v>
      </c>
      <c r="F12" s="51">
        <v>34905.553338752019</v>
      </c>
      <c r="G12" s="72">
        <v>135485.40314651228</v>
      </c>
    </row>
    <row r="13" spans="1:7" x14ac:dyDescent="0.2">
      <c r="A13" s="45"/>
      <c r="B13" s="253"/>
      <c r="C13" s="254"/>
      <c r="D13" s="114">
        <v>34</v>
      </c>
      <c r="E13" s="115" t="s">
        <v>10</v>
      </c>
      <c r="F13" s="51">
        <v>16309.684554563048</v>
      </c>
      <c r="G13" s="72">
        <v>66144.41315285099</v>
      </c>
    </row>
    <row r="14" spans="1:7" x14ac:dyDescent="0.2">
      <c r="A14" s="45"/>
      <c r="B14" s="253"/>
      <c r="C14" s="254"/>
      <c r="D14" s="114">
        <v>35</v>
      </c>
      <c r="E14" s="115" t="s">
        <v>11</v>
      </c>
      <c r="F14" s="51">
        <v>85153.822746369915</v>
      </c>
      <c r="G14" s="72">
        <v>136676.86236460993</v>
      </c>
    </row>
    <row r="15" spans="1:7" x14ac:dyDescent="0.2">
      <c r="A15" s="45"/>
      <c r="B15" s="253"/>
      <c r="C15" s="254"/>
      <c r="D15" s="114">
        <v>36</v>
      </c>
      <c r="E15" s="115" t="s">
        <v>12</v>
      </c>
      <c r="F15" s="51">
        <v>28249.759257263951</v>
      </c>
      <c r="G15" s="72">
        <v>102473.21868321589</v>
      </c>
    </row>
    <row r="16" spans="1:7" x14ac:dyDescent="0.2">
      <c r="A16" s="45"/>
      <c r="B16" s="253"/>
      <c r="C16" s="254"/>
      <c r="D16" s="114">
        <v>36</v>
      </c>
      <c r="E16" s="115" t="s">
        <v>12</v>
      </c>
      <c r="F16" s="51">
        <v>28249.759257263951</v>
      </c>
      <c r="G16" s="72">
        <v>102473.21868321589</v>
      </c>
    </row>
    <row r="17" spans="1:7" x14ac:dyDescent="0.2">
      <c r="A17" s="45"/>
      <c r="B17" s="253"/>
      <c r="C17" s="254"/>
      <c r="D17" s="114">
        <v>37</v>
      </c>
      <c r="E17" s="115" t="s">
        <v>13</v>
      </c>
      <c r="F17" s="51">
        <v>96005.735247310935</v>
      </c>
      <c r="G17" s="72">
        <v>87040.741512740817</v>
      </c>
    </row>
    <row r="18" spans="1:7" x14ac:dyDescent="0.2">
      <c r="A18" s="45"/>
      <c r="B18" s="253"/>
      <c r="C18" s="254"/>
      <c r="D18" s="114">
        <v>38</v>
      </c>
      <c r="E18" s="115" t="s">
        <v>14</v>
      </c>
      <c r="F18" s="51">
        <v>7602.0508131230017</v>
      </c>
      <c r="G18" s="74">
        <v>10376.536336331004</v>
      </c>
    </row>
    <row r="19" spans="1:7" x14ac:dyDescent="0.2">
      <c r="A19" s="45"/>
      <c r="B19" s="253"/>
      <c r="C19" s="254"/>
      <c r="D19" s="116">
        <v>39</v>
      </c>
      <c r="E19" s="117" t="s">
        <v>15</v>
      </c>
      <c r="F19" s="75">
        <v>11917.426905709015</v>
      </c>
      <c r="G19" s="76">
        <v>37197.096371572086</v>
      </c>
    </row>
    <row r="20" spans="1:7" x14ac:dyDescent="0.2">
      <c r="A20" s="45"/>
      <c r="B20" s="253"/>
      <c r="C20" s="254"/>
      <c r="D20" s="257" t="s">
        <v>16</v>
      </c>
      <c r="E20" s="258"/>
      <c r="F20" s="56">
        <v>347278.22097218601</v>
      </c>
      <c r="G20" s="77">
        <v>765199.61944525351</v>
      </c>
    </row>
    <row r="21" spans="1:7" x14ac:dyDescent="0.2">
      <c r="A21" s="45"/>
      <c r="B21" s="253"/>
      <c r="C21" s="254"/>
      <c r="D21" s="118">
        <v>41</v>
      </c>
      <c r="E21" s="119" t="s">
        <v>37</v>
      </c>
      <c r="F21" s="78">
        <v>5.9999999999999995E-4</v>
      </c>
      <c r="G21" s="79">
        <v>2.2409999999999999E-2</v>
      </c>
    </row>
    <row r="22" spans="1:7" x14ac:dyDescent="0.2">
      <c r="A22" s="45"/>
      <c r="B22" s="253"/>
      <c r="C22" s="254"/>
      <c r="D22" s="112">
        <v>42</v>
      </c>
      <c r="E22" s="113" t="s">
        <v>17</v>
      </c>
      <c r="F22" s="60">
        <v>602.0066009639994</v>
      </c>
      <c r="G22" s="80">
        <v>4461.9642606049993</v>
      </c>
    </row>
    <row r="23" spans="1:7" x14ac:dyDescent="0.2">
      <c r="A23" s="45"/>
      <c r="B23" s="253"/>
      <c r="C23" s="254"/>
      <c r="D23" s="114">
        <v>43</v>
      </c>
      <c r="E23" s="115" t="s">
        <v>18</v>
      </c>
      <c r="F23" s="51">
        <v>600.63479737899934</v>
      </c>
      <c r="G23" s="74">
        <v>11503.690878557009</v>
      </c>
    </row>
    <row r="24" spans="1:7" x14ac:dyDescent="0.2">
      <c r="A24" s="45"/>
      <c r="B24" s="253"/>
      <c r="C24" s="254"/>
      <c r="D24" s="114">
        <v>44</v>
      </c>
      <c r="E24" s="115" t="s">
        <v>19</v>
      </c>
      <c r="F24" s="75">
        <v>6.6856299999999989</v>
      </c>
      <c r="G24" s="72">
        <v>44.026608263999996</v>
      </c>
    </row>
    <row r="25" spans="1:7" x14ac:dyDescent="0.2">
      <c r="A25" s="45"/>
      <c r="B25" s="253"/>
      <c r="C25" s="254"/>
      <c r="D25" s="114">
        <v>45</v>
      </c>
      <c r="E25" s="115" t="s">
        <v>20</v>
      </c>
      <c r="F25" s="51">
        <v>2408.7328624070028</v>
      </c>
      <c r="G25" s="74">
        <v>45456.567246940955</v>
      </c>
    </row>
    <row r="26" spans="1:7" x14ac:dyDescent="0.2">
      <c r="A26" s="45"/>
      <c r="B26" s="253"/>
      <c r="C26" s="254"/>
      <c r="D26" s="116">
        <v>47</v>
      </c>
      <c r="E26" s="117" t="s">
        <v>21</v>
      </c>
      <c r="F26" s="75">
        <v>1221.8159624999994</v>
      </c>
      <c r="G26" s="76">
        <v>10470.520204660004</v>
      </c>
    </row>
    <row r="27" spans="1:7" x14ac:dyDescent="0.2">
      <c r="A27" s="45"/>
      <c r="B27" s="253"/>
      <c r="C27" s="254"/>
      <c r="D27" s="257" t="s">
        <v>22</v>
      </c>
      <c r="E27" s="258"/>
      <c r="F27" s="56">
        <v>4839.8764532499999</v>
      </c>
      <c r="G27" s="77">
        <v>71936.791609026972</v>
      </c>
    </row>
    <row r="28" spans="1:7" x14ac:dyDescent="0.2">
      <c r="A28" s="45"/>
      <c r="B28" s="253"/>
      <c r="C28" s="254"/>
      <c r="D28" s="120">
        <v>52</v>
      </c>
      <c r="E28" s="121" t="s">
        <v>23</v>
      </c>
      <c r="F28" s="62">
        <v>132.88173000000009</v>
      </c>
      <c r="G28" s="81">
        <v>819.96879322699965</v>
      </c>
    </row>
    <row r="29" spans="1:7" x14ac:dyDescent="0.2">
      <c r="A29" s="45"/>
      <c r="B29" s="253"/>
      <c r="C29" s="254"/>
      <c r="D29" s="114">
        <v>53</v>
      </c>
      <c r="E29" s="115" t="s">
        <v>24</v>
      </c>
      <c r="F29" s="51">
        <v>39.261030000000005</v>
      </c>
      <c r="G29" s="74">
        <v>137.64049368599999</v>
      </c>
    </row>
    <row r="30" spans="1:7" x14ac:dyDescent="0.2">
      <c r="A30" s="45"/>
      <c r="B30" s="253"/>
      <c r="C30" s="254"/>
      <c r="D30" s="114">
        <v>54</v>
      </c>
      <c r="E30" s="115" t="s">
        <v>25</v>
      </c>
      <c r="F30" s="51">
        <v>236.80304000000001</v>
      </c>
      <c r="G30" s="74">
        <v>168.36374004000001</v>
      </c>
    </row>
    <row r="31" spans="1:7" x14ac:dyDescent="0.2">
      <c r="A31" s="45"/>
      <c r="B31" s="253"/>
      <c r="C31" s="254"/>
      <c r="D31" s="114">
        <v>55</v>
      </c>
      <c r="E31" s="115" t="s">
        <v>26</v>
      </c>
      <c r="F31" s="75">
        <v>331.20800000000003</v>
      </c>
      <c r="G31" s="76">
        <v>952.12846740399993</v>
      </c>
    </row>
    <row r="32" spans="1:7" x14ac:dyDescent="0.2">
      <c r="A32" s="45"/>
      <c r="B32" s="253"/>
      <c r="C32" s="254"/>
      <c r="D32" s="114">
        <v>56</v>
      </c>
      <c r="E32" s="115" t="s">
        <v>27</v>
      </c>
      <c r="F32" s="51">
        <v>10500.425579999986</v>
      </c>
      <c r="G32" s="72">
        <v>55036.134437970046</v>
      </c>
    </row>
    <row r="33" spans="1:7" x14ac:dyDescent="0.2">
      <c r="A33" s="45"/>
      <c r="B33" s="253"/>
      <c r="C33" s="254"/>
      <c r="D33" s="114">
        <v>57</v>
      </c>
      <c r="E33" s="115" t="s">
        <v>28</v>
      </c>
      <c r="F33" s="51">
        <v>25593.875868374926</v>
      </c>
      <c r="G33" s="74">
        <v>79633.90923630906</v>
      </c>
    </row>
    <row r="34" spans="1:7" x14ac:dyDescent="0.2">
      <c r="A34" s="45"/>
      <c r="B34" s="253"/>
      <c r="C34" s="254"/>
      <c r="D34" s="116">
        <v>58</v>
      </c>
      <c r="E34" s="117" t="s">
        <v>29</v>
      </c>
      <c r="F34" s="64">
        <v>22.998649999999998</v>
      </c>
      <c r="G34" s="76">
        <v>107.389196556</v>
      </c>
    </row>
    <row r="35" spans="1:7" x14ac:dyDescent="0.2">
      <c r="A35" s="45"/>
      <c r="B35" s="253"/>
      <c r="C35" s="254"/>
      <c r="D35" s="257" t="s">
        <v>30</v>
      </c>
      <c r="E35" s="258"/>
      <c r="F35" s="56">
        <v>36857.453898374908</v>
      </c>
      <c r="G35" s="77">
        <v>136855.53436519211</v>
      </c>
    </row>
    <row r="36" spans="1:7" x14ac:dyDescent="0.2">
      <c r="A36" s="45"/>
      <c r="B36" s="253"/>
      <c r="C36" s="254"/>
      <c r="D36" s="112">
        <v>76</v>
      </c>
      <c r="E36" s="113" t="s">
        <v>38</v>
      </c>
      <c r="F36" s="60">
        <v>582.26111000000003</v>
      </c>
      <c r="G36" s="80">
        <v>1819.5867366260004</v>
      </c>
    </row>
    <row r="37" spans="1:7" x14ac:dyDescent="0.2">
      <c r="A37" s="45"/>
      <c r="B37" s="253"/>
      <c r="C37" s="254"/>
      <c r="D37" s="114">
        <v>77</v>
      </c>
      <c r="E37" s="115" t="s">
        <v>40</v>
      </c>
      <c r="F37" s="51">
        <v>6.3508500000000003</v>
      </c>
      <c r="G37" s="74">
        <v>89.626280480000005</v>
      </c>
    </row>
    <row r="38" spans="1:7" ht="13.5" thickBot="1" x14ac:dyDescent="0.25">
      <c r="A38" s="45"/>
      <c r="B38" s="255"/>
      <c r="C38" s="256"/>
      <c r="D38" s="263" t="s">
        <v>31</v>
      </c>
      <c r="E38" s="264"/>
      <c r="F38" s="66">
        <v>588.61195999999995</v>
      </c>
      <c r="G38" s="82">
        <v>1909.2130171060003</v>
      </c>
    </row>
    <row r="39" spans="1:7" ht="12.75" customHeight="1" thickTop="1" thickBot="1" x14ac:dyDescent="0.25">
      <c r="A39" s="45"/>
      <c r="B39" s="261" t="s">
        <v>32</v>
      </c>
      <c r="C39" s="262"/>
      <c r="D39" s="262"/>
      <c r="E39" s="262"/>
      <c r="F39" s="83">
        <v>389564.16328381101</v>
      </c>
      <c r="G39" s="84">
        <v>975901.15843657835</v>
      </c>
    </row>
    <row r="40" spans="1:7" ht="12.75" customHeight="1" thickTop="1" x14ac:dyDescent="0.2">
      <c r="A40" s="45"/>
      <c r="B40" s="126"/>
      <c r="C40" s="126"/>
      <c r="D40" s="126"/>
      <c r="E40" s="126"/>
      <c r="F40" s="126"/>
      <c r="G40" s="149"/>
    </row>
    <row r="41" spans="1:7" x14ac:dyDescent="0.2">
      <c r="A41" s="45"/>
      <c r="B41" s="4" t="s">
        <v>76</v>
      </c>
      <c r="G41" s="150"/>
    </row>
    <row r="42" spans="1:7" x14ac:dyDescent="0.2">
      <c r="A42" s="45"/>
      <c r="B42" s="4" t="s">
        <v>33</v>
      </c>
      <c r="G42" s="150"/>
    </row>
    <row r="43" spans="1:7" ht="14.25" customHeight="1" x14ac:dyDescent="0.2">
      <c r="A43" s="45"/>
      <c r="G43" s="150"/>
    </row>
    <row r="44" spans="1:7" s="35" customFormat="1" ht="25.5" customHeight="1" x14ac:dyDescent="0.2">
      <c r="A44" s="45"/>
      <c r="B44"/>
      <c r="C44"/>
      <c r="D44"/>
      <c r="E44" s="5"/>
      <c r="F44"/>
      <c r="G44"/>
    </row>
  </sheetData>
  <mergeCells count="9">
    <mergeCell ref="B39:E39"/>
    <mergeCell ref="B5:C38"/>
    <mergeCell ref="B1:G1"/>
    <mergeCell ref="B3:E4"/>
    <mergeCell ref="F3:G3"/>
    <mergeCell ref="D20:E20"/>
    <mergeCell ref="D27:E27"/>
    <mergeCell ref="D35:E35"/>
    <mergeCell ref="D38:E38"/>
  </mergeCells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zoomScaleNormal="100" workbookViewId="0"/>
  </sheetViews>
  <sheetFormatPr baseColWidth="10" defaultColWidth="13.5703125" defaultRowHeight="12.75" x14ac:dyDescent="0.2"/>
  <cols>
    <col min="1" max="1" width="7.5703125" style="35" customWidth="1"/>
    <col min="2" max="2" width="8.7109375" customWidth="1"/>
    <col min="3" max="3" width="11.85546875" customWidth="1"/>
    <col min="4" max="4" width="4" customWidth="1"/>
    <col min="5" max="5" width="31.5703125" style="5" bestFit="1" customWidth="1"/>
    <col min="6" max="7" width="18.5703125" customWidth="1"/>
    <col min="8" max="8" width="7.140625" style="35" customWidth="1"/>
  </cols>
  <sheetData>
    <row r="1" spans="1:8" s="35" customFormat="1" ht="32.25" customHeight="1" x14ac:dyDescent="0.2">
      <c r="A1" s="45"/>
      <c r="B1" s="244" t="s">
        <v>77</v>
      </c>
      <c r="C1" s="244"/>
      <c r="D1" s="244"/>
      <c r="E1" s="244"/>
      <c r="F1" s="244"/>
      <c r="G1" s="244"/>
      <c r="H1" s="34"/>
    </row>
    <row r="2" spans="1:8" s="35" customFormat="1" ht="10.5" customHeight="1" thickBot="1" x14ac:dyDescent="0.25">
      <c r="A2" s="45"/>
      <c r="B2" s="37"/>
      <c r="C2" s="37"/>
      <c r="D2" s="37"/>
      <c r="E2" s="37"/>
      <c r="F2" s="37"/>
      <c r="G2" s="37"/>
      <c r="H2" s="34"/>
    </row>
    <row r="3" spans="1:8" ht="13.5" customHeight="1" thickTop="1" x14ac:dyDescent="0.2">
      <c r="A3" s="45"/>
      <c r="B3" s="245" t="s">
        <v>0</v>
      </c>
      <c r="C3" s="246"/>
      <c r="D3" s="246"/>
      <c r="E3" s="246"/>
      <c r="F3" s="265">
        <v>2012</v>
      </c>
      <c r="G3" s="266"/>
      <c r="H3" s="268"/>
    </row>
    <row r="4" spans="1:8" ht="26.25" customHeight="1" thickBot="1" x14ac:dyDescent="0.25">
      <c r="A4" s="45"/>
      <c r="B4" s="247"/>
      <c r="C4" s="248"/>
      <c r="D4" s="248"/>
      <c r="E4" s="248"/>
      <c r="F4" s="39" t="s">
        <v>43</v>
      </c>
      <c r="G4" s="41" t="s">
        <v>71</v>
      </c>
      <c r="H4" s="268"/>
    </row>
    <row r="5" spans="1:8" ht="13.5" customHeight="1" thickTop="1" x14ac:dyDescent="0.2">
      <c r="A5" s="45"/>
      <c r="B5" s="251" t="s">
        <v>2</v>
      </c>
      <c r="C5" s="269"/>
      <c r="D5" s="110">
        <v>13</v>
      </c>
      <c r="E5" s="111" t="s">
        <v>36</v>
      </c>
      <c r="F5" s="46"/>
      <c r="G5" s="70"/>
      <c r="H5" s="268"/>
    </row>
    <row r="6" spans="1:8" ht="12.75" customHeight="1" x14ac:dyDescent="0.2">
      <c r="A6" s="45"/>
      <c r="B6" s="253"/>
      <c r="C6" s="270"/>
      <c r="D6" s="112">
        <v>21</v>
      </c>
      <c r="E6" s="113" t="s">
        <v>34</v>
      </c>
      <c r="F6" s="71">
        <v>0.34835000000000005</v>
      </c>
      <c r="G6" s="72">
        <v>3.3136794029999996</v>
      </c>
      <c r="H6" s="268"/>
    </row>
    <row r="7" spans="1:8" ht="12.75" customHeight="1" x14ac:dyDescent="0.2">
      <c r="A7" s="45"/>
      <c r="B7" s="253"/>
      <c r="C7" s="270"/>
      <c r="D7" s="112">
        <v>22</v>
      </c>
      <c r="E7" s="113" t="s">
        <v>3</v>
      </c>
      <c r="F7" s="51">
        <v>64.509445000000014</v>
      </c>
      <c r="G7" s="72">
        <v>1902.3329312089998</v>
      </c>
      <c r="H7" s="268"/>
    </row>
    <row r="8" spans="1:8" x14ac:dyDescent="0.2">
      <c r="A8" s="45"/>
      <c r="B8" s="253"/>
      <c r="C8" s="270"/>
      <c r="D8" s="114">
        <v>23</v>
      </c>
      <c r="E8" s="115" t="s">
        <v>4</v>
      </c>
      <c r="F8" s="51">
        <v>18.037299999999995</v>
      </c>
      <c r="G8" s="72">
        <v>29.964740407000001</v>
      </c>
      <c r="H8" s="268"/>
    </row>
    <row r="9" spans="1:8" x14ac:dyDescent="0.2">
      <c r="A9" s="45"/>
      <c r="B9" s="253"/>
      <c r="C9" s="270"/>
      <c r="D9" s="114">
        <v>24</v>
      </c>
      <c r="E9" s="115" t="s">
        <v>5</v>
      </c>
      <c r="F9" s="51">
        <v>157.30025000000006</v>
      </c>
      <c r="G9" s="72">
        <v>357.15459478999998</v>
      </c>
      <c r="H9" s="268"/>
    </row>
    <row r="10" spans="1:8" x14ac:dyDescent="0.2">
      <c r="A10" s="45"/>
      <c r="B10" s="253"/>
      <c r="C10" s="270"/>
      <c r="D10" s="114">
        <v>25</v>
      </c>
      <c r="E10" s="115" t="s">
        <v>6</v>
      </c>
      <c r="F10" s="73">
        <v>8.2250000000000004E-2</v>
      </c>
      <c r="G10" s="72">
        <v>0.78717499999999996</v>
      </c>
      <c r="H10" s="268"/>
    </row>
    <row r="11" spans="1:8" x14ac:dyDescent="0.2">
      <c r="A11" s="45"/>
      <c r="B11" s="253"/>
      <c r="C11" s="270"/>
      <c r="D11" s="114">
        <v>31</v>
      </c>
      <c r="E11" s="115" t="s">
        <v>7</v>
      </c>
      <c r="F11" s="51">
        <v>8985.1420433930107</v>
      </c>
      <c r="G11" s="72">
        <v>37471.551697085066</v>
      </c>
      <c r="H11" s="268"/>
    </row>
    <row r="12" spans="1:8" x14ac:dyDescent="0.2">
      <c r="A12" s="45"/>
      <c r="B12" s="253"/>
      <c r="C12" s="270"/>
      <c r="D12" s="114">
        <v>32</v>
      </c>
      <c r="E12" s="115" t="s">
        <v>8</v>
      </c>
      <c r="F12" s="51">
        <v>62441.445862188964</v>
      </c>
      <c r="G12" s="72">
        <v>176151.93780757106</v>
      </c>
      <c r="H12" s="268"/>
    </row>
    <row r="13" spans="1:8" x14ac:dyDescent="0.2">
      <c r="A13" s="45"/>
      <c r="B13" s="253"/>
      <c r="C13" s="270"/>
      <c r="D13" s="114">
        <v>33</v>
      </c>
      <c r="E13" s="115" t="s">
        <v>9</v>
      </c>
      <c r="F13" s="51">
        <v>28880.758130321887</v>
      </c>
      <c r="G13" s="72">
        <v>79795.72701658291</v>
      </c>
      <c r="H13" s="268"/>
    </row>
    <row r="14" spans="1:8" x14ac:dyDescent="0.2">
      <c r="A14" s="45"/>
      <c r="B14" s="253"/>
      <c r="C14" s="270"/>
      <c r="D14" s="114">
        <v>34</v>
      </c>
      <c r="E14" s="115" t="s">
        <v>10</v>
      </c>
      <c r="F14" s="51">
        <v>28573.99632617391</v>
      </c>
      <c r="G14" s="72">
        <v>89352.699627747992</v>
      </c>
      <c r="H14" s="268"/>
    </row>
    <row r="15" spans="1:8" x14ac:dyDescent="0.2">
      <c r="A15" s="45"/>
      <c r="B15" s="253"/>
      <c r="C15" s="270"/>
      <c r="D15" s="114">
        <v>35</v>
      </c>
      <c r="E15" s="115" t="s">
        <v>11</v>
      </c>
      <c r="F15" s="51">
        <v>83168.935289446948</v>
      </c>
      <c r="G15" s="72">
        <v>125801.23506772904</v>
      </c>
      <c r="H15" s="268"/>
    </row>
    <row r="16" spans="1:8" x14ac:dyDescent="0.2">
      <c r="A16" s="45"/>
      <c r="B16" s="253"/>
      <c r="C16" s="270"/>
      <c r="D16" s="114">
        <v>35</v>
      </c>
      <c r="E16" s="115" t="s">
        <v>11</v>
      </c>
      <c r="F16" s="51">
        <v>83168.935289446948</v>
      </c>
      <c r="G16" s="72">
        <v>125801.23506772904</v>
      </c>
      <c r="H16" s="268"/>
    </row>
    <row r="17" spans="1:8" x14ac:dyDescent="0.2">
      <c r="A17" s="45"/>
      <c r="B17" s="253"/>
      <c r="C17" s="270"/>
      <c r="D17" s="114">
        <v>36</v>
      </c>
      <c r="E17" s="115" t="s">
        <v>12</v>
      </c>
      <c r="F17" s="51">
        <v>37518.62952063499</v>
      </c>
      <c r="G17" s="72">
        <v>121169.11212421607</v>
      </c>
      <c r="H17" s="268"/>
    </row>
    <row r="18" spans="1:8" x14ac:dyDescent="0.2">
      <c r="A18" s="45"/>
      <c r="B18" s="253"/>
      <c r="C18" s="270"/>
      <c r="D18" s="114">
        <v>37</v>
      </c>
      <c r="E18" s="115" t="s">
        <v>13</v>
      </c>
      <c r="F18" s="51">
        <v>72488.407929570967</v>
      </c>
      <c r="G18" s="72">
        <v>79948.944582683936</v>
      </c>
      <c r="H18" s="268"/>
    </row>
    <row r="19" spans="1:8" x14ac:dyDescent="0.2">
      <c r="A19" s="45"/>
      <c r="B19" s="253"/>
      <c r="C19" s="270"/>
      <c r="D19" s="114">
        <v>38</v>
      </c>
      <c r="E19" s="115" t="s">
        <v>14</v>
      </c>
      <c r="F19" s="51">
        <v>18173.401384656037</v>
      </c>
      <c r="G19" s="74">
        <v>18240.677116000988</v>
      </c>
      <c r="H19" s="268"/>
    </row>
    <row r="20" spans="1:8" x14ac:dyDescent="0.2">
      <c r="A20" s="45"/>
      <c r="B20" s="253"/>
      <c r="C20" s="270"/>
      <c r="D20" s="116">
        <v>39</v>
      </c>
      <c r="E20" s="117" t="s">
        <v>15</v>
      </c>
      <c r="F20" s="75">
        <v>9238.2498439230076</v>
      </c>
      <c r="G20" s="76">
        <v>20994.617970791016</v>
      </c>
      <c r="H20" s="268"/>
    </row>
    <row r="21" spans="1:8" x14ac:dyDescent="0.2">
      <c r="A21" s="45"/>
      <c r="B21" s="253"/>
      <c r="C21" s="270"/>
      <c r="D21" s="257" t="s">
        <v>16</v>
      </c>
      <c r="E21" s="258"/>
      <c r="F21" s="56">
        <v>349709.24392530974</v>
      </c>
      <c r="G21" s="77">
        <v>751220.05613121716</v>
      </c>
      <c r="H21" s="268"/>
    </row>
    <row r="22" spans="1:8" x14ac:dyDescent="0.2">
      <c r="A22" s="45"/>
      <c r="B22" s="253"/>
      <c r="C22" s="270"/>
      <c r="D22" s="118">
        <v>41</v>
      </c>
      <c r="E22" s="119" t="s">
        <v>37</v>
      </c>
      <c r="F22" s="78"/>
      <c r="G22" s="79"/>
      <c r="H22" s="268"/>
    </row>
    <row r="23" spans="1:8" x14ac:dyDescent="0.2">
      <c r="A23" s="45"/>
      <c r="B23" s="253"/>
      <c r="C23" s="270"/>
      <c r="D23" s="112">
        <v>42</v>
      </c>
      <c r="E23" s="113" t="s">
        <v>17</v>
      </c>
      <c r="F23" s="60">
        <v>866.83079248199999</v>
      </c>
      <c r="G23" s="80">
        <v>5688.5490185880026</v>
      </c>
      <c r="H23" s="268"/>
    </row>
    <row r="24" spans="1:8" x14ac:dyDescent="0.2">
      <c r="A24" s="45"/>
      <c r="B24" s="253"/>
      <c r="C24" s="270"/>
      <c r="D24" s="114">
        <v>43</v>
      </c>
      <c r="E24" s="115" t="s">
        <v>18</v>
      </c>
      <c r="F24" s="51">
        <v>951.75471793699967</v>
      </c>
      <c r="G24" s="74">
        <v>16092.332577031002</v>
      </c>
      <c r="H24" s="268"/>
    </row>
    <row r="25" spans="1:8" x14ac:dyDescent="0.2">
      <c r="A25" s="45"/>
      <c r="B25" s="253"/>
      <c r="C25" s="270"/>
      <c r="D25" s="114">
        <v>44</v>
      </c>
      <c r="E25" s="115" t="s">
        <v>19</v>
      </c>
      <c r="F25" s="75">
        <v>5.0155699999999994</v>
      </c>
      <c r="G25" s="72">
        <v>46.188360689000007</v>
      </c>
      <c r="H25" s="268"/>
    </row>
    <row r="26" spans="1:8" x14ac:dyDescent="0.2">
      <c r="A26" s="45"/>
      <c r="B26" s="253"/>
      <c r="C26" s="270"/>
      <c r="D26" s="114">
        <v>45</v>
      </c>
      <c r="E26" s="115" t="s">
        <v>20</v>
      </c>
      <c r="F26" s="51">
        <v>3077.4942245039997</v>
      </c>
      <c r="G26" s="74">
        <v>50346.338877915041</v>
      </c>
      <c r="H26" s="268"/>
    </row>
    <row r="27" spans="1:8" x14ac:dyDescent="0.2">
      <c r="A27" s="45"/>
      <c r="B27" s="253"/>
      <c r="C27" s="270"/>
      <c r="D27" s="116">
        <v>47</v>
      </c>
      <c r="E27" s="117" t="s">
        <v>21</v>
      </c>
      <c r="F27" s="75">
        <v>1118.8963225190005</v>
      </c>
      <c r="G27" s="76">
        <v>10835.487804823997</v>
      </c>
      <c r="H27" s="268"/>
    </row>
    <row r="28" spans="1:8" x14ac:dyDescent="0.2">
      <c r="A28" s="45"/>
      <c r="B28" s="253"/>
      <c r="C28" s="270"/>
      <c r="D28" s="257" t="s">
        <v>22</v>
      </c>
      <c r="E28" s="258"/>
      <c r="F28" s="56">
        <v>6019.9916274419993</v>
      </c>
      <c r="G28" s="77">
        <v>83008.896639047045</v>
      </c>
      <c r="H28" s="268"/>
    </row>
    <row r="29" spans="1:8" x14ac:dyDescent="0.2">
      <c r="A29" s="45"/>
      <c r="B29" s="253"/>
      <c r="C29" s="270"/>
      <c r="D29" s="120">
        <v>52</v>
      </c>
      <c r="E29" s="121" t="s">
        <v>23</v>
      </c>
      <c r="F29" s="62">
        <v>163.84705500000004</v>
      </c>
      <c r="G29" s="81">
        <v>1136.9813740639991</v>
      </c>
      <c r="H29" s="268"/>
    </row>
    <row r="30" spans="1:8" x14ac:dyDescent="0.2">
      <c r="A30" s="45"/>
      <c r="B30" s="253"/>
      <c r="C30" s="270"/>
      <c r="D30" s="114">
        <v>53</v>
      </c>
      <c r="E30" s="115" t="s">
        <v>24</v>
      </c>
      <c r="F30" s="51">
        <v>105.30293000000003</v>
      </c>
      <c r="G30" s="74">
        <v>324.99088126999999</v>
      </c>
      <c r="H30" s="268"/>
    </row>
    <row r="31" spans="1:8" x14ac:dyDescent="0.2">
      <c r="A31" s="45"/>
      <c r="B31" s="253"/>
      <c r="C31" s="270"/>
      <c r="D31" s="114">
        <v>54</v>
      </c>
      <c r="E31" s="115" t="s">
        <v>25</v>
      </c>
      <c r="F31" s="51">
        <v>226.13292999999999</v>
      </c>
      <c r="G31" s="74">
        <v>546.87923930400007</v>
      </c>
      <c r="H31" s="268"/>
    </row>
    <row r="32" spans="1:8" x14ac:dyDescent="0.2">
      <c r="A32" s="45"/>
      <c r="B32" s="253"/>
      <c r="C32" s="270"/>
      <c r="D32" s="114">
        <v>55</v>
      </c>
      <c r="E32" s="115" t="s">
        <v>26</v>
      </c>
      <c r="F32" s="75">
        <v>295.69605000000001</v>
      </c>
      <c r="G32" s="76">
        <v>855.32860503699999</v>
      </c>
      <c r="H32" s="268"/>
    </row>
    <row r="33" spans="1:8" x14ac:dyDescent="0.2">
      <c r="A33" s="45"/>
      <c r="B33" s="253"/>
      <c r="C33" s="270"/>
      <c r="D33" s="114">
        <v>56</v>
      </c>
      <c r="E33" s="115" t="s">
        <v>27</v>
      </c>
      <c r="F33" s="51">
        <v>9810.6052100000034</v>
      </c>
      <c r="G33" s="72">
        <v>54040.237920920976</v>
      </c>
      <c r="H33" s="268"/>
    </row>
    <row r="34" spans="1:8" x14ac:dyDescent="0.2">
      <c r="A34" s="45"/>
      <c r="B34" s="253"/>
      <c r="C34" s="270"/>
      <c r="D34" s="114">
        <v>57</v>
      </c>
      <c r="E34" s="115" t="s">
        <v>28</v>
      </c>
      <c r="F34" s="51">
        <v>27485.583433650001</v>
      </c>
      <c r="G34" s="74">
        <v>114874.02248229696</v>
      </c>
      <c r="H34" s="268"/>
    </row>
    <row r="35" spans="1:8" x14ac:dyDescent="0.2">
      <c r="A35" s="45"/>
      <c r="B35" s="253"/>
      <c r="C35" s="270"/>
      <c r="D35" s="116">
        <v>58</v>
      </c>
      <c r="E35" s="117" t="s">
        <v>29</v>
      </c>
      <c r="F35" s="64">
        <v>8.6725292549999971</v>
      </c>
      <c r="G35" s="76">
        <v>60.857353733000025</v>
      </c>
      <c r="H35" s="268"/>
    </row>
    <row r="36" spans="1:8" x14ac:dyDescent="0.2">
      <c r="A36" s="45"/>
      <c r="B36" s="253"/>
      <c r="C36" s="270"/>
      <c r="D36" s="257" t="s">
        <v>30</v>
      </c>
      <c r="E36" s="258"/>
      <c r="F36" s="56">
        <v>38095.840137905012</v>
      </c>
      <c r="G36" s="77">
        <v>171839.29785662596</v>
      </c>
      <c r="H36" s="268"/>
    </row>
    <row r="37" spans="1:8" x14ac:dyDescent="0.2">
      <c r="A37" s="45"/>
      <c r="B37" s="253"/>
      <c r="C37" s="270"/>
      <c r="D37" s="120">
        <v>74</v>
      </c>
      <c r="E37" s="122" t="s">
        <v>41</v>
      </c>
      <c r="F37" s="51"/>
      <c r="G37" s="74"/>
      <c r="H37" s="268"/>
    </row>
    <row r="38" spans="1:8" x14ac:dyDescent="0.2">
      <c r="A38" s="45"/>
      <c r="B38" s="253"/>
      <c r="C38" s="270"/>
      <c r="D38" s="112">
        <v>76</v>
      </c>
      <c r="E38" s="113" t="s">
        <v>38</v>
      </c>
      <c r="F38" s="60">
        <v>709.66205000000002</v>
      </c>
      <c r="G38" s="80">
        <v>2074.9687290080001</v>
      </c>
      <c r="H38" s="268"/>
    </row>
    <row r="39" spans="1:8" ht="12.75" customHeight="1" x14ac:dyDescent="0.2">
      <c r="A39" s="45"/>
      <c r="B39" s="253"/>
      <c r="C39" s="270"/>
      <c r="D39" s="114">
        <v>77</v>
      </c>
      <c r="E39" s="115" t="s">
        <v>40</v>
      </c>
      <c r="F39" s="51">
        <v>1.7999999999999999E-2</v>
      </c>
      <c r="G39" s="74">
        <v>0.22598395299999999</v>
      </c>
      <c r="H39" s="268"/>
    </row>
    <row r="40" spans="1:8" ht="12.75" customHeight="1" x14ac:dyDescent="0.2">
      <c r="A40" s="45"/>
      <c r="B40" s="253"/>
      <c r="C40" s="270"/>
      <c r="D40" s="114">
        <v>82</v>
      </c>
      <c r="E40" s="123" t="s">
        <v>39</v>
      </c>
      <c r="F40" s="51"/>
      <c r="G40" s="74"/>
      <c r="H40" s="268"/>
    </row>
    <row r="41" spans="1:8" x14ac:dyDescent="0.2">
      <c r="A41" s="45"/>
      <c r="B41" s="253"/>
      <c r="C41" s="270"/>
      <c r="D41" s="124">
        <v>94</v>
      </c>
      <c r="E41" s="125" t="s">
        <v>42</v>
      </c>
      <c r="F41" s="64"/>
      <c r="G41" s="76"/>
      <c r="H41" s="268"/>
    </row>
    <row r="42" spans="1:8" ht="13.5" thickBot="1" x14ac:dyDescent="0.25">
      <c r="A42" s="45"/>
      <c r="B42" s="255"/>
      <c r="C42" s="271"/>
      <c r="D42" s="263" t="s">
        <v>31</v>
      </c>
      <c r="E42" s="264"/>
      <c r="F42" s="66">
        <v>709.68005000000005</v>
      </c>
      <c r="G42" s="82">
        <v>2075.1947129610003</v>
      </c>
      <c r="H42" s="268"/>
    </row>
    <row r="43" spans="1:8" ht="14.25" customHeight="1" thickTop="1" thickBot="1" x14ac:dyDescent="0.25">
      <c r="A43" s="45"/>
      <c r="B43" s="261" t="s">
        <v>32</v>
      </c>
      <c r="C43" s="262"/>
      <c r="D43" s="262"/>
      <c r="E43" s="262"/>
      <c r="F43" s="83">
        <v>394534.75574065675</v>
      </c>
      <c r="G43" s="84">
        <v>1008143.4453398508</v>
      </c>
      <c r="H43" s="268"/>
    </row>
    <row r="44" spans="1:8" s="35" customFormat="1" ht="25.5" customHeight="1" thickTop="1" x14ac:dyDescent="0.2">
      <c r="A44" s="45"/>
      <c r="B44" s="267"/>
      <c r="C44" s="267"/>
      <c r="D44" s="267"/>
      <c r="E44" s="267"/>
      <c r="F44" s="267"/>
      <c r="G44" s="267"/>
      <c r="H44" s="267"/>
    </row>
    <row r="45" spans="1:8" x14ac:dyDescent="0.2">
      <c r="B45" s="4" t="s">
        <v>76</v>
      </c>
    </row>
    <row r="46" spans="1:8" x14ac:dyDescent="0.2">
      <c r="B46" s="4" t="s">
        <v>33</v>
      </c>
    </row>
  </sheetData>
  <mergeCells count="11">
    <mergeCell ref="B44:H44"/>
    <mergeCell ref="B1:G1"/>
    <mergeCell ref="B3:E4"/>
    <mergeCell ref="F3:G3"/>
    <mergeCell ref="H3:H43"/>
    <mergeCell ref="B5:C42"/>
    <mergeCell ref="D21:E21"/>
    <mergeCell ref="D28:E28"/>
    <mergeCell ref="D36:E36"/>
    <mergeCell ref="D42:E42"/>
    <mergeCell ref="B43:E43"/>
  </mergeCells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zoomScaleNormal="100" workbookViewId="0"/>
  </sheetViews>
  <sheetFormatPr baseColWidth="10" defaultColWidth="13.5703125" defaultRowHeight="12.75" x14ac:dyDescent="0.2"/>
  <cols>
    <col min="1" max="1" width="7.5703125" style="35" customWidth="1"/>
    <col min="2" max="2" width="8.7109375" customWidth="1"/>
    <col min="3" max="3" width="11.85546875" customWidth="1"/>
    <col min="4" max="4" width="4" customWidth="1"/>
    <col min="5" max="5" width="31.5703125" style="5" bestFit="1" customWidth="1"/>
    <col min="6" max="7" width="18.5703125" customWidth="1"/>
    <col min="8" max="8" width="7.140625" style="35" customWidth="1"/>
  </cols>
  <sheetData>
    <row r="1" spans="1:8" s="35" customFormat="1" ht="32.25" customHeight="1" x14ac:dyDescent="0.2">
      <c r="A1" s="45"/>
      <c r="B1" s="244" t="s">
        <v>75</v>
      </c>
      <c r="C1" s="244"/>
      <c r="D1" s="244"/>
      <c r="E1" s="244"/>
      <c r="F1" s="244"/>
      <c r="G1" s="244"/>
      <c r="H1" s="34"/>
    </row>
    <row r="2" spans="1:8" s="35" customFormat="1" ht="10.5" customHeight="1" thickBot="1" x14ac:dyDescent="0.25">
      <c r="A2" s="45"/>
      <c r="B2" s="37"/>
      <c r="C2" s="37"/>
      <c r="D2" s="37"/>
      <c r="E2" s="37"/>
      <c r="F2" s="37"/>
      <c r="G2" s="37"/>
      <c r="H2" s="34"/>
    </row>
    <row r="3" spans="1:8" ht="13.5" customHeight="1" thickTop="1" x14ac:dyDescent="0.2">
      <c r="A3" s="45"/>
      <c r="B3" s="245" t="s">
        <v>0</v>
      </c>
      <c r="C3" s="246"/>
      <c r="D3" s="246"/>
      <c r="E3" s="246"/>
      <c r="F3" s="265">
        <v>2011</v>
      </c>
      <c r="G3" s="266"/>
      <c r="H3" s="268"/>
    </row>
    <row r="4" spans="1:8" ht="26.25" customHeight="1" thickBot="1" x14ac:dyDescent="0.25">
      <c r="A4" s="45"/>
      <c r="B4" s="247"/>
      <c r="C4" s="248"/>
      <c r="D4" s="248"/>
      <c r="E4" s="248"/>
      <c r="F4" s="39" t="s">
        <v>43</v>
      </c>
      <c r="G4" s="41" t="s">
        <v>71</v>
      </c>
      <c r="H4" s="268"/>
    </row>
    <row r="5" spans="1:8" ht="13.5" customHeight="1" thickTop="1" x14ac:dyDescent="0.2">
      <c r="A5" s="45"/>
      <c r="B5" s="251" t="s">
        <v>2</v>
      </c>
      <c r="C5" s="269"/>
      <c r="D5" s="14">
        <v>13</v>
      </c>
      <c r="E5" s="11" t="s">
        <v>36</v>
      </c>
      <c r="F5" s="46"/>
      <c r="G5" s="70"/>
      <c r="H5" s="268"/>
    </row>
    <row r="6" spans="1:8" ht="12.75" customHeight="1" x14ac:dyDescent="0.2">
      <c r="A6" s="45"/>
      <c r="B6" s="253"/>
      <c r="C6" s="270"/>
      <c r="D6" s="9">
        <v>21</v>
      </c>
      <c r="E6" s="10" t="s">
        <v>34</v>
      </c>
      <c r="F6" s="71">
        <v>0.50170000000000003</v>
      </c>
      <c r="G6" s="72">
        <v>7.3647</v>
      </c>
      <c r="H6" s="268"/>
    </row>
    <row r="7" spans="1:8" ht="12.75" customHeight="1" x14ac:dyDescent="0.2">
      <c r="A7" s="45"/>
      <c r="B7" s="253"/>
      <c r="C7" s="270"/>
      <c r="D7" s="9">
        <v>22</v>
      </c>
      <c r="E7" s="10" t="s">
        <v>3</v>
      </c>
      <c r="F7" s="51">
        <v>61.891500000999983</v>
      </c>
      <c r="G7" s="72">
        <v>1870.336150462</v>
      </c>
      <c r="H7" s="268"/>
    </row>
    <row r="8" spans="1:8" x14ac:dyDescent="0.2">
      <c r="A8" s="45"/>
      <c r="B8" s="253"/>
      <c r="C8" s="270"/>
      <c r="D8" s="1">
        <v>23</v>
      </c>
      <c r="E8" s="6" t="s">
        <v>4</v>
      </c>
      <c r="F8" s="51">
        <v>24.870039999999992</v>
      </c>
      <c r="G8" s="72">
        <v>111.92078061100007</v>
      </c>
      <c r="H8" s="268"/>
    </row>
    <row r="9" spans="1:8" x14ac:dyDescent="0.2">
      <c r="A9" s="45"/>
      <c r="B9" s="253"/>
      <c r="C9" s="270"/>
      <c r="D9" s="1">
        <v>24</v>
      </c>
      <c r="E9" s="6" t="s">
        <v>5</v>
      </c>
      <c r="F9" s="51">
        <v>153.01440000000002</v>
      </c>
      <c r="G9" s="72">
        <v>349.23217184099991</v>
      </c>
      <c r="H9" s="268"/>
    </row>
    <row r="10" spans="1:8" x14ac:dyDescent="0.2">
      <c r="A10" s="45"/>
      <c r="B10" s="253"/>
      <c r="C10" s="270"/>
      <c r="D10" s="1">
        <v>25</v>
      </c>
      <c r="E10" s="6" t="s">
        <v>6</v>
      </c>
      <c r="F10" s="73">
        <v>4.0750000000000001E-2</v>
      </c>
      <c r="G10" s="72">
        <v>0.43649250000000001</v>
      </c>
      <c r="H10" s="268"/>
    </row>
    <row r="11" spans="1:8" x14ac:dyDescent="0.2">
      <c r="A11" s="45"/>
      <c r="B11" s="253"/>
      <c r="C11" s="270"/>
      <c r="D11" s="1">
        <v>31</v>
      </c>
      <c r="E11" s="6" t="s">
        <v>7</v>
      </c>
      <c r="F11" s="51">
        <v>15357.446096913984</v>
      </c>
      <c r="G11" s="72">
        <v>62060.184961601932</v>
      </c>
      <c r="H11" s="268"/>
    </row>
    <row r="12" spans="1:8" x14ac:dyDescent="0.2">
      <c r="A12" s="45"/>
      <c r="B12" s="253"/>
      <c r="C12" s="270"/>
      <c r="D12" s="1">
        <v>32</v>
      </c>
      <c r="E12" s="6" t="s">
        <v>8</v>
      </c>
      <c r="F12" s="51">
        <v>61987.660499813202</v>
      </c>
      <c r="G12" s="72">
        <v>172341.89746474303</v>
      </c>
      <c r="H12" s="268"/>
    </row>
    <row r="13" spans="1:8" x14ac:dyDescent="0.2">
      <c r="A13" s="45"/>
      <c r="B13" s="253"/>
      <c r="C13" s="270"/>
      <c r="D13" s="1">
        <v>33</v>
      </c>
      <c r="E13" s="6" t="s">
        <v>9</v>
      </c>
      <c r="F13" s="51">
        <v>33023.25611411994</v>
      </c>
      <c r="G13" s="72">
        <v>124351.43838172291</v>
      </c>
      <c r="H13" s="268"/>
    </row>
    <row r="14" spans="1:8" x14ac:dyDescent="0.2">
      <c r="A14" s="45"/>
      <c r="B14" s="253"/>
      <c r="C14" s="270"/>
      <c r="D14" s="1">
        <v>34</v>
      </c>
      <c r="E14" s="6" t="s">
        <v>10</v>
      </c>
      <c r="F14" s="51">
        <v>33066.105318629918</v>
      </c>
      <c r="G14" s="72">
        <v>121714.62904319674</v>
      </c>
      <c r="H14" s="268"/>
    </row>
    <row r="15" spans="1:8" x14ac:dyDescent="0.2">
      <c r="A15" s="45"/>
      <c r="B15" s="253"/>
      <c r="C15" s="270"/>
      <c r="D15" s="1">
        <v>35</v>
      </c>
      <c r="E15" s="6" t="s">
        <v>11</v>
      </c>
      <c r="F15" s="51">
        <v>88123.139004601035</v>
      </c>
      <c r="G15" s="72">
        <v>125790.74256390199</v>
      </c>
      <c r="H15" s="268"/>
    </row>
    <row r="16" spans="1:8" x14ac:dyDescent="0.2">
      <c r="A16" s="45"/>
      <c r="B16" s="253"/>
      <c r="C16" s="270"/>
      <c r="D16" s="1">
        <v>35</v>
      </c>
      <c r="E16" s="6" t="s">
        <v>11</v>
      </c>
      <c r="F16" s="51">
        <v>88123.139004601035</v>
      </c>
      <c r="G16" s="72">
        <v>125790.74256390199</v>
      </c>
      <c r="H16" s="268"/>
    </row>
    <row r="17" spans="1:8" x14ac:dyDescent="0.2">
      <c r="A17" s="45"/>
      <c r="B17" s="253"/>
      <c r="C17" s="270"/>
      <c r="D17" s="1">
        <v>36</v>
      </c>
      <c r="E17" s="6" t="s">
        <v>12</v>
      </c>
      <c r="F17" s="51">
        <v>35983.343847967975</v>
      </c>
      <c r="G17" s="72">
        <v>118645.3699526182</v>
      </c>
      <c r="H17" s="268"/>
    </row>
    <row r="18" spans="1:8" x14ac:dyDescent="0.2">
      <c r="A18" s="45"/>
      <c r="B18" s="253"/>
      <c r="C18" s="270"/>
      <c r="D18" s="1">
        <v>37</v>
      </c>
      <c r="E18" s="6" t="s">
        <v>13</v>
      </c>
      <c r="F18" s="51">
        <v>93826.46884395805</v>
      </c>
      <c r="G18" s="72">
        <v>106451.55111218209</v>
      </c>
      <c r="H18" s="268"/>
    </row>
    <row r="19" spans="1:8" x14ac:dyDescent="0.2">
      <c r="A19" s="45"/>
      <c r="B19" s="253"/>
      <c r="C19" s="270"/>
      <c r="D19" s="1">
        <v>38</v>
      </c>
      <c r="E19" s="6" t="s">
        <v>14</v>
      </c>
      <c r="F19" s="51">
        <v>29507.811325685951</v>
      </c>
      <c r="G19" s="74">
        <v>29306.305809827994</v>
      </c>
      <c r="H19" s="268"/>
    </row>
    <row r="20" spans="1:8" x14ac:dyDescent="0.2">
      <c r="A20" s="45"/>
      <c r="B20" s="253"/>
      <c r="C20" s="270"/>
      <c r="D20" s="2">
        <v>39</v>
      </c>
      <c r="E20" s="7" t="s">
        <v>15</v>
      </c>
      <c r="F20" s="75">
        <v>50764.254150513945</v>
      </c>
      <c r="G20" s="76">
        <v>127049.69210551299</v>
      </c>
      <c r="H20" s="268"/>
    </row>
    <row r="21" spans="1:8" x14ac:dyDescent="0.2">
      <c r="A21" s="45"/>
      <c r="B21" s="253"/>
      <c r="C21" s="270"/>
      <c r="D21" s="272" t="s">
        <v>16</v>
      </c>
      <c r="E21" s="273"/>
      <c r="F21" s="56">
        <v>441879.80359220505</v>
      </c>
      <c r="G21" s="77">
        <v>990051.10169072193</v>
      </c>
      <c r="H21" s="268"/>
    </row>
    <row r="22" spans="1:8" x14ac:dyDescent="0.2">
      <c r="A22" s="45"/>
      <c r="B22" s="253"/>
      <c r="C22" s="270"/>
      <c r="D22" s="13">
        <v>41</v>
      </c>
      <c r="E22" s="12" t="s">
        <v>37</v>
      </c>
      <c r="F22" s="78">
        <v>0</v>
      </c>
      <c r="G22" s="79">
        <v>0</v>
      </c>
      <c r="H22" s="268"/>
    </row>
    <row r="23" spans="1:8" x14ac:dyDescent="0.2">
      <c r="A23" s="45"/>
      <c r="B23" s="253"/>
      <c r="C23" s="270"/>
      <c r="D23" s="9">
        <v>42</v>
      </c>
      <c r="E23" s="10" t="s">
        <v>17</v>
      </c>
      <c r="F23" s="60">
        <v>1569.8765655430013</v>
      </c>
      <c r="G23" s="80">
        <v>7416.9040404310053</v>
      </c>
      <c r="H23" s="268"/>
    </row>
    <row r="24" spans="1:8" x14ac:dyDescent="0.2">
      <c r="A24" s="45"/>
      <c r="B24" s="253"/>
      <c r="C24" s="270"/>
      <c r="D24" s="1">
        <v>43</v>
      </c>
      <c r="E24" s="6" t="s">
        <v>18</v>
      </c>
      <c r="F24" s="51">
        <v>1232.1403430910009</v>
      </c>
      <c r="G24" s="74">
        <v>23515.304954312011</v>
      </c>
      <c r="H24" s="268"/>
    </row>
    <row r="25" spans="1:8" x14ac:dyDescent="0.2">
      <c r="A25" s="45"/>
      <c r="B25" s="253"/>
      <c r="C25" s="270"/>
      <c r="D25" s="1">
        <v>44</v>
      </c>
      <c r="E25" s="6" t="s">
        <v>19</v>
      </c>
      <c r="F25" s="75">
        <v>27.175288565999995</v>
      </c>
      <c r="G25" s="72">
        <v>97.440667212000008</v>
      </c>
      <c r="H25" s="268"/>
    </row>
    <row r="26" spans="1:8" x14ac:dyDescent="0.2">
      <c r="A26" s="45"/>
      <c r="B26" s="253"/>
      <c r="C26" s="270"/>
      <c r="D26" s="1">
        <v>45</v>
      </c>
      <c r="E26" s="6" t="s">
        <v>20</v>
      </c>
      <c r="F26" s="51">
        <v>4316.4366982479969</v>
      </c>
      <c r="G26" s="74">
        <v>67430.755040705961</v>
      </c>
      <c r="H26" s="268"/>
    </row>
    <row r="27" spans="1:8" x14ac:dyDescent="0.2">
      <c r="A27" s="45"/>
      <c r="B27" s="253"/>
      <c r="C27" s="270"/>
      <c r="D27" s="2">
        <v>47</v>
      </c>
      <c r="E27" s="7" t="s">
        <v>21</v>
      </c>
      <c r="F27" s="75">
        <v>1580.521007207999</v>
      </c>
      <c r="G27" s="76">
        <v>16824.924150191</v>
      </c>
      <c r="H27" s="268"/>
    </row>
    <row r="28" spans="1:8" x14ac:dyDescent="0.2">
      <c r="A28" s="45"/>
      <c r="B28" s="253"/>
      <c r="C28" s="270"/>
      <c r="D28" s="272" t="s">
        <v>22</v>
      </c>
      <c r="E28" s="273"/>
      <c r="F28" s="56">
        <v>8726.1499026559977</v>
      </c>
      <c r="G28" s="77">
        <v>115285.32885285199</v>
      </c>
      <c r="H28" s="268"/>
    </row>
    <row r="29" spans="1:8" x14ac:dyDescent="0.2">
      <c r="A29" s="45"/>
      <c r="B29" s="253"/>
      <c r="C29" s="270"/>
      <c r="D29" s="3">
        <v>52</v>
      </c>
      <c r="E29" s="8" t="s">
        <v>23</v>
      </c>
      <c r="F29" s="62">
        <v>377.23281584899991</v>
      </c>
      <c r="G29" s="81">
        <v>2438.242286184</v>
      </c>
      <c r="H29" s="268"/>
    </row>
    <row r="30" spans="1:8" x14ac:dyDescent="0.2">
      <c r="A30" s="45"/>
      <c r="B30" s="253"/>
      <c r="C30" s="270"/>
      <c r="D30" s="1">
        <v>53</v>
      </c>
      <c r="E30" s="6" t="s">
        <v>24</v>
      </c>
      <c r="F30" s="51">
        <v>111.77712</v>
      </c>
      <c r="G30" s="74">
        <v>180.01647095799999</v>
      </c>
      <c r="H30" s="268"/>
    </row>
    <row r="31" spans="1:8" x14ac:dyDescent="0.2">
      <c r="A31" s="45"/>
      <c r="B31" s="253"/>
      <c r="C31" s="270"/>
      <c r="D31" s="1">
        <v>54</v>
      </c>
      <c r="E31" s="6" t="s">
        <v>25</v>
      </c>
      <c r="F31" s="51">
        <v>265.87667999999996</v>
      </c>
      <c r="G31" s="74">
        <v>573.22639804899995</v>
      </c>
      <c r="H31" s="268"/>
    </row>
    <row r="32" spans="1:8" x14ac:dyDescent="0.2">
      <c r="A32" s="45"/>
      <c r="B32" s="253"/>
      <c r="C32" s="270"/>
      <c r="D32" s="1">
        <v>55</v>
      </c>
      <c r="E32" s="6" t="s">
        <v>26</v>
      </c>
      <c r="F32" s="75">
        <v>225.04164321000002</v>
      </c>
      <c r="G32" s="76">
        <v>660.42536965600004</v>
      </c>
      <c r="H32" s="268"/>
    </row>
    <row r="33" spans="1:8" x14ac:dyDescent="0.2">
      <c r="A33" s="45"/>
      <c r="B33" s="253"/>
      <c r="C33" s="270"/>
      <c r="D33" s="1">
        <v>56</v>
      </c>
      <c r="E33" s="6" t="s">
        <v>27</v>
      </c>
      <c r="F33" s="51">
        <v>10393.004794997007</v>
      </c>
      <c r="G33" s="72">
        <v>74009.798336928958</v>
      </c>
      <c r="H33" s="268"/>
    </row>
    <row r="34" spans="1:8" x14ac:dyDescent="0.2">
      <c r="A34" s="45"/>
      <c r="B34" s="253"/>
      <c r="C34" s="270"/>
      <c r="D34" s="1">
        <v>57</v>
      </c>
      <c r="E34" s="6" t="s">
        <v>28</v>
      </c>
      <c r="F34" s="51">
        <v>31812.919433035011</v>
      </c>
      <c r="G34" s="74">
        <v>128241.21590523401</v>
      </c>
      <c r="H34" s="268"/>
    </row>
    <row r="35" spans="1:8" x14ac:dyDescent="0.2">
      <c r="A35" s="45"/>
      <c r="B35" s="253"/>
      <c r="C35" s="270"/>
      <c r="D35" s="2">
        <v>58</v>
      </c>
      <c r="E35" s="7" t="s">
        <v>29</v>
      </c>
      <c r="F35" s="64">
        <v>12.72879</v>
      </c>
      <c r="G35" s="76">
        <v>90.300373726000032</v>
      </c>
      <c r="H35" s="268"/>
    </row>
    <row r="36" spans="1:8" x14ac:dyDescent="0.2">
      <c r="A36" s="45"/>
      <c r="B36" s="253"/>
      <c r="C36" s="270"/>
      <c r="D36" s="272" t="s">
        <v>30</v>
      </c>
      <c r="E36" s="273"/>
      <c r="F36" s="56">
        <v>43198.58127709102</v>
      </c>
      <c r="G36" s="77">
        <v>206193.22514073597</v>
      </c>
      <c r="H36" s="268"/>
    </row>
    <row r="37" spans="1:8" x14ac:dyDescent="0.2">
      <c r="A37" s="45"/>
      <c r="B37" s="253"/>
      <c r="C37" s="270"/>
      <c r="D37" s="3">
        <v>74</v>
      </c>
      <c r="E37" s="17" t="s">
        <v>41</v>
      </c>
      <c r="F37" s="51">
        <v>0</v>
      </c>
      <c r="G37" s="74">
        <v>0</v>
      </c>
      <c r="H37" s="268"/>
    </row>
    <row r="38" spans="1:8" x14ac:dyDescent="0.2">
      <c r="A38" s="45"/>
      <c r="B38" s="253"/>
      <c r="C38" s="270"/>
      <c r="D38" s="9">
        <v>76</v>
      </c>
      <c r="E38" s="10" t="s">
        <v>38</v>
      </c>
      <c r="F38" s="60">
        <v>730.03971000100023</v>
      </c>
      <c r="G38" s="80">
        <v>2184.8179328949996</v>
      </c>
      <c r="H38" s="268"/>
    </row>
    <row r="39" spans="1:8" ht="12.75" customHeight="1" x14ac:dyDescent="0.2">
      <c r="A39" s="45"/>
      <c r="B39" s="253"/>
      <c r="C39" s="270"/>
      <c r="D39" s="1">
        <v>77</v>
      </c>
      <c r="E39" s="6" t="s">
        <v>40</v>
      </c>
      <c r="F39" s="51">
        <v>0</v>
      </c>
      <c r="G39" s="74">
        <v>0</v>
      </c>
      <c r="H39" s="268"/>
    </row>
    <row r="40" spans="1:8" ht="12.75" customHeight="1" x14ac:dyDescent="0.2">
      <c r="A40" s="45"/>
      <c r="B40" s="253"/>
      <c r="C40" s="270"/>
      <c r="D40" s="1">
        <v>82</v>
      </c>
      <c r="E40" s="15" t="s">
        <v>39</v>
      </c>
      <c r="F40" s="51">
        <v>0</v>
      </c>
      <c r="G40" s="74">
        <v>0</v>
      </c>
      <c r="H40" s="268"/>
    </row>
    <row r="41" spans="1:8" x14ac:dyDescent="0.2">
      <c r="A41" s="45"/>
      <c r="B41" s="253"/>
      <c r="C41" s="270"/>
      <c r="D41" s="16">
        <v>94</v>
      </c>
      <c r="E41" s="18" t="s">
        <v>42</v>
      </c>
      <c r="F41" s="64">
        <v>0</v>
      </c>
      <c r="G41" s="76">
        <v>0</v>
      </c>
      <c r="H41" s="268"/>
    </row>
    <row r="42" spans="1:8" ht="13.5" thickBot="1" x14ac:dyDescent="0.25">
      <c r="A42" s="45"/>
      <c r="B42" s="255"/>
      <c r="C42" s="271"/>
      <c r="D42" s="274" t="s">
        <v>31</v>
      </c>
      <c r="E42" s="275"/>
      <c r="F42" s="66">
        <v>730.03971000100023</v>
      </c>
      <c r="G42" s="82">
        <v>2184.8179328949996</v>
      </c>
      <c r="H42" s="268"/>
    </row>
    <row r="43" spans="1:8" ht="14.25" customHeight="1" thickTop="1" thickBot="1" x14ac:dyDescent="0.25">
      <c r="A43" s="45"/>
      <c r="B43" s="261" t="s">
        <v>32</v>
      </c>
      <c r="C43" s="262"/>
      <c r="D43" s="262"/>
      <c r="E43" s="262"/>
      <c r="F43" s="83">
        <v>494534.57448195311</v>
      </c>
      <c r="G43" s="84">
        <v>1313714.4736172052</v>
      </c>
      <c r="H43" s="268"/>
    </row>
    <row r="44" spans="1:8" s="35" customFormat="1" ht="25.5" customHeight="1" thickTop="1" x14ac:dyDescent="0.2">
      <c r="A44" s="45"/>
      <c r="B44" s="267"/>
      <c r="C44" s="267"/>
      <c r="D44" s="267"/>
      <c r="E44" s="267"/>
      <c r="F44" s="267"/>
      <c r="G44" s="267"/>
      <c r="H44" s="267"/>
    </row>
    <row r="45" spans="1:8" x14ac:dyDescent="0.2">
      <c r="B45" s="4" t="s">
        <v>76</v>
      </c>
    </row>
    <row r="46" spans="1:8" x14ac:dyDescent="0.2">
      <c r="B46" s="4" t="s">
        <v>33</v>
      </c>
    </row>
  </sheetData>
  <mergeCells count="11">
    <mergeCell ref="B44:H44"/>
    <mergeCell ref="B1:G1"/>
    <mergeCell ref="B3:E4"/>
    <mergeCell ref="F3:G3"/>
    <mergeCell ref="H3:H43"/>
    <mergeCell ref="B5:C42"/>
    <mergeCell ref="D21:E21"/>
    <mergeCell ref="D28:E28"/>
    <mergeCell ref="D36:E36"/>
    <mergeCell ref="D42:E42"/>
    <mergeCell ref="B43:E43"/>
  </mergeCells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zoomScaleNormal="100" workbookViewId="0"/>
  </sheetViews>
  <sheetFormatPr baseColWidth="10" defaultColWidth="13.5703125" defaultRowHeight="12.75" x14ac:dyDescent="0.2"/>
  <cols>
    <col min="1" max="1" width="7.5703125" style="35" customWidth="1"/>
    <col min="2" max="2" width="8.7109375" customWidth="1"/>
    <col min="3" max="3" width="11.85546875" customWidth="1"/>
    <col min="4" max="4" width="4" customWidth="1"/>
    <col min="5" max="5" width="31.5703125" style="5" bestFit="1" customWidth="1"/>
    <col min="6" max="7" width="18.5703125" customWidth="1"/>
    <col min="8" max="8" width="7.140625" style="35" customWidth="1"/>
  </cols>
  <sheetData>
    <row r="1" spans="1:8" s="35" customFormat="1" ht="32.25" customHeight="1" x14ac:dyDescent="0.2">
      <c r="A1" s="45"/>
      <c r="B1" s="244" t="s">
        <v>63</v>
      </c>
      <c r="C1" s="244"/>
      <c r="D1" s="244"/>
      <c r="E1" s="244"/>
      <c r="F1" s="244"/>
      <c r="G1" s="244"/>
      <c r="H1" s="34"/>
    </row>
    <row r="2" spans="1:8" s="35" customFormat="1" ht="10.5" customHeight="1" thickBot="1" x14ac:dyDescent="0.25">
      <c r="A2" s="45"/>
      <c r="B2" s="37"/>
      <c r="C2" s="37"/>
      <c r="D2" s="37"/>
      <c r="E2" s="37"/>
      <c r="F2" s="37"/>
      <c r="G2" s="37"/>
      <c r="H2" s="34"/>
    </row>
    <row r="3" spans="1:8" ht="13.5" customHeight="1" thickTop="1" x14ac:dyDescent="0.2">
      <c r="A3" s="45"/>
      <c r="B3" s="245" t="s">
        <v>0</v>
      </c>
      <c r="C3" s="246"/>
      <c r="D3" s="246"/>
      <c r="E3" s="246"/>
      <c r="F3" s="265">
        <v>2010</v>
      </c>
      <c r="G3" s="266"/>
      <c r="H3" s="268"/>
    </row>
    <row r="4" spans="1:8" ht="26.25" customHeight="1" thickBot="1" x14ac:dyDescent="0.25">
      <c r="A4" s="45"/>
      <c r="B4" s="247"/>
      <c r="C4" s="248"/>
      <c r="D4" s="248"/>
      <c r="E4" s="248"/>
      <c r="F4" s="39" t="s">
        <v>43</v>
      </c>
      <c r="G4" s="41" t="s">
        <v>71</v>
      </c>
      <c r="H4" s="268"/>
    </row>
    <row r="5" spans="1:8" ht="13.5" customHeight="1" thickTop="1" x14ac:dyDescent="0.2">
      <c r="A5" s="45"/>
      <c r="B5" s="251" t="s">
        <v>2</v>
      </c>
      <c r="C5" s="269"/>
      <c r="D5" s="14">
        <v>13</v>
      </c>
      <c r="E5" s="11" t="s">
        <v>36</v>
      </c>
      <c r="F5" s="46"/>
      <c r="G5" s="70"/>
      <c r="H5" s="268"/>
    </row>
    <row r="6" spans="1:8" ht="12.75" customHeight="1" x14ac:dyDescent="0.2">
      <c r="A6" s="45"/>
      <c r="B6" s="253"/>
      <c r="C6" s="270"/>
      <c r="D6" s="9">
        <v>21</v>
      </c>
      <c r="E6" s="10" t="s">
        <v>34</v>
      </c>
      <c r="F6" s="71">
        <v>0.16600000000000001</v>
      </c>
      <c r="G6" s="72">
        <v>0.35599999999999998</v>
      </c>
      <c r="H6" s="268"/>
    </row>
    <row r="7" spans="1:8" ht="12.75" customHeight="1" x14ac:dyDescent="0.2">
      <c r="A7" s="45"/>
      <c r="B7" s="253"/>
      <c r="C7" s="270"/>
      <c r="D7" s="9">
        <v>22</v>
      </c>
      <c r="E7" s="10" t="s">
        <v>3</v>
      </c>
      <c r="F7" s="51">
        <v>64.637</v>
      </c>
      <c r="G7" s="72">
        <v>1728.721</v>
      </c>
      <c r="H7" s="268"/>
    </row>
    <row r="8" spans="1:8" x14ac:dyDescent="0.2">
      <c r="A8" s="45"/>
      <c r="B8" s="253"/>
      <c r="C8" s="270"/>
      <c r="D8" s="1">
        <v>23</v>
      </c>
      <c r="E8" s="6" t="s">
        <v>4</v>
      </c>
      <c r="F8" s="51">
        <v>12.324</v>
      </c>
      <c r="G8" s="72">
        <v>83.581999999999994</v>
      </c>
      <c r="H8" s="268"/>
    </row>
    <row r="9" spans="1:8" x14ac:dyDescent="0.2">
      <c r="A9" s="45"/>
      <c r="B9" s="253"/>
      <c r="C9" s="270"/>
      <c r="D9" s="1">
        <v>24</v>
      </c>
      <c r="E9" s="6" t="s">
        <v>5</v>
      </c>
      <c r="F9" s="51">
        <v>222.84100000000001</v>
      </c>
      <c r="G9" s="72">
        <v>383.709</v>
      </c>
      <c r="H9" s="268"/>
    </row>
    <row r="10" spans="1:8" x14ac:dyDescent="0.2">
      <c r="A10" s="45"/>
      <c r="B10" s="253"/>
      <c r="C10" s="270"/>
      <c r="D10" s="1">
        <v>25</v>
      </c>
      <c r="E10" s="6" t="s">
        <v>6</v>
      </c>
      <c r="F10" s="73">
        <v>0.157</v>
      </c>
      <c r="G10" s="72">
        <v>1.5549999999999999</v>
      </c>
      <c r="H10" s="268"/>
    </row>
    <row r="11" spans="1:8" x14ac:dyDescent="0.2">
      <c r="A11" s="45"/>
      <c r="B11" s="253"/>
      <c r="C11" s="270"/>
      <c r="D11" s="1">
        <v>31</v>
      </c>
      <c r="E11" s="6" t="s">
        <v>7</v>
      </c>
      <c r="F11" s="51">
        <v>17224.721000000001</v>
      </c>
      <c r="G11" s="72">
        <v>66036.433000000005</v>
      </c>
      <c r="H11" s="268"/>
    </row>
    <row r="12" spans="1:8" x14ac:dyDescent="0.2">
      <c r="A12" s="45"/>
      <c r="B12" s="253"/>
      <c r="C12" s="270"/>
      <c r="D12" s="1">
        <v>32</v>
      </c>
      <c r="E12" s="6" t="s">
        <v>8</v>
      </c>
      <c r="F12" s="51">
        <v>76278.152000000002</v>
      </c>
      <c r="G12" s="72">
        <v>191955.891</v>
      </c>
      <c r="H12" s="268"/>
    </row>
    <row r="13" spans="1:8" x14ac:dyDescent="0.2">
      <c r="A13" s="45"/>
      <c r="B13" s="253"/>
      <c r="C13" s="270"/>
      <c r="D13" s="1">
        <v>33</v>
      </c>
      <c r="E13" s="6" t="s">
        <v>9</v>
      </c>
      <c r="F13" s="51">
        <v>40637.088000000003</v>
      </c>
      <c r="G13" s="72">
        <v>172486.97500000001</v>
      </c>
      <c r="H13" s="268"/>
    </row>
    <row r="14" spans="1:8" x14ac:dyDescent="0.2">
      <c r="A14" s="45"/>
      <c r="B14" s="253"/>
      <c r="C14" s="270"/>
      <c r="D14" s="1">
        <v>34</v>
      </c>
      <c r="E14" s="6" t="s">
        <v>10</v>
      </c>
      <c r="F14" s="51">
        <v>36860.993999999999</v>
      </c>
      <c r="G14" s="72">
        <v>126327.617</v>
      </c>
      <c r="H14" s="268"/>
    </row>
    <row r="15" spans="1:8" x14ac:dyDescent="0.2">
      <c r="A15" s="45"/>
      <c r="B15" s="253"/>
      <c r="C15" s="270"/>
      <c r="D15" s="1">
        <v>35</v>
      </c>
      <c r="E15" s="6" t="s">
        <v>11</v>
      </c>
      <c r="F15" s="51">
        <v>72920.872000000003</v>
      </c>
      <c r="G15" s="72">
        <v>100162.65300000001</v>
      </c>
      <c r="H15" s="268"/>
    </row>
    <row r="16" spans="1:8" x14ac:dyDescent="0.2">
      <c r="A16" s="45"/>
      <c r="B16" s="253"/>
      <c r="C16" s="270"/>
      <c r="D16" s="1">
        <v>35</v>
      </c>
      <c r="E16" s="6" t="s">
        <v>11</v>
      </c>
      <c r="F16" s="51">
        <v>72920.872000000003</v>
      </c>
      <c r="G16" s="72">
        <v>100162.65300000001</v>
      </c>
      <c r="H16" s="268"/>
    </row>
    <row r="17" spans="1:8" x14ac:dyDescent="0.2">
      <c r="A17" s="45"/>
      <c r="B17" s="253"/>
      <c r="C17" s="270"/>
      <c r="D17" s="1">
        <v>36</v>
      </c>
      <c r="E17" s="6" t="s">
        <v>12</v>
      </c>
      <c r="F17" s="51">
        <v>75059.952999999994</v>
      </c>
      <c r="G17" s="72">
        <v>168872.62299999999</v>
      </c>
      <c r="H17" s="268"/>
    </row>
    <row r="18" spans="1:8" x14ac:dyDescent="0.2">
      <c r="A18" s="45"/>
      <c r="B18" s="253"/>
      <c r="C18" s="270"/>
      <c r="D18" s="1">
        <v>37</v>
      </c>
      <c r="E18" s="6" t="s">
        <v>13</v>
      </c>
      <c r="F18" s="51">
        <v>81263.31</v>
      </c>
      <c r="G18" s="72">
        <v>72038.118000000002</v>
      </c>
      <c r="H18" s="268"/>
    </row>
    <row r="19" spans="1:8" x14ac:dyDescent="0.2">
      <c r="A19" s="45"/>
      <c r="B19" s="253"/>
      <c r="C19" s="270"/>
      <c r="D19" s="1">
        <v>38</v>
      </c>
      <c r="E19" s="6" t="s">
        <v>14</v>
      </c>
      <c r="F19" s="51">
        <v>21473.47</v>
      </c>
      <c r="G19" s="74">
        <v>24847.651000000002</v>
      </c>
      <c r="H19" s="268"/>
    </row>
    <row r="20" spans="1:8" x14ac:dyDescent="0.2">
      <c r="A20" s="45"/>
      <c r="B20" s="253"/>
      <c r="C20" s="270"/>
      <c r="D20" s="2">
        <v>39</v>
      </c>
      <c r="E20" s="7" t="s">
        <v>15</v>
      </c>
      <c r="F20" s="75">
        <v>75520.804999999993</v>
      </c>
      <c r="G20" s="76">
        <v>179724.11499999999</v>
      </c>
      <c r="H20" s="268"/>
    </row>
    <row r="21" spans="1:8" x14ac:dyDescent="0.2">
      <c r="A21" s="45"/>
      <c r="B21" s="253"/>
      <c r="C21" s="270"/>
      <c r="D21" s="272" t="s">
        <v>16</v>
      </c>
      <c r="E21" s="273"/>
      <c r="F21" s="56">
        <v>497539.49</v>
      </c>
      <c r="G21" s="77">
        <v>1104649.9990000001</v>
      </c>
      <c r="H21" s="268"/>
    </row>
    <row r="22" spans="1:8" x14ac:dyDescent="0.2">
      <c r="A22" s="45"/>
      <c r="B22" s="253"/>
      <c r="C22" s="270"/>
      <c r="D22" s="13">
        <v>41</v>
      </c>
      <c r="E22" s="12" t="s">
        <v>37</v>
      </c>
      <c r="F22" s="78"/>
      <c r="G22" s="79"/>
      <c r="H22" s="268"/>
    </row>
    <row r="23" spans="1:8" x14ac:dyDescent="0.2">
      <c r="A23" s="45"/>
      <c r="B23" s="253"/>
      <c r="C23" s="270"/>
      <c r="D23" s="9">
        <v>42</v>
      </c>
      <c r="E23" s="10" t="s">
        <v>17</v>
      </c>
      <c r="F23" s="60">
        <v>1921.8440000000001</v>
      </c>
      <c r="G23" s="80">
        <v>8339.9079999999994</v>
      </c>
      <c r="H23" s="268"/>
    </row>
    <row r="24" spans="1:8" x14ac:dyDescent="0.2">
      <c r="A24" s="45"/>
      <c r="B24" s="253"/>
      <c r="C24" s="270"/>
      <c r="D24" s="1">
        <v>43</v>
      </c>
      <c r="E24" s="6" t="s">
        <v>18</v>
      </c>
      <c r="F24" s="51">
        <v>1273.0070000000001</v>
      </c>
      <c r="G24" s="74">
        <v>25135.440999999999</v>
      </c>
      <c r="H24" s="268"/>
    </row>
    <row r="25" spans="1:8" x14ac:dyDescent="0.2">
      <c r="A25" s="45"/>
      <c r="B25" s="253"/>
      <c r="C25" s="270"/>
      <c r="D25" s="1">
        <v>44</v>
      </c>
      <c r="E25" s="6" t="s">
        <v>19</v>
      </c>
      <c r="F25" s="75">
        <v>23.558</v>
      </c>
      <c r="G25" s="72">
        <v>100.645</v>
      </c>
      <c r="H25" s="268"/>
    </row>
    <row r="26" spans="1:8" x14ac:dyDescent="0.2">
      <c r="A26" s="45"/>
      <c r="B26" s="253"/>
      <c r="C26" s="270"/>
      <c r="D26" s="1">
        <v>45</v>
      </c>
      <c r="E26" s="6" t="s">
        <v>20</v>
      </c>
      <c r="F26" s="51">
        <v>3813.2179999999998</v>
      </c>
      <c r="G26" s="74">
        <v>74404.179999999993</v>
      </c>
      <c r="H26" s="268"/>
    </row>
    <row r="27" spans="1:8" x14ac:dyDescent="0.2">
      <c r="A27" s="45"/>
      <c r="B27" s="253"/>
      <c r="C27" s="270"/>
      <c r="D27" s="2">
        <v>47</v>
      </c>
      <c r="E27" s="7" t="s">
        <v>21</v>
      </c>
      <c r="F27" s="75">
        <v>1668.528</v>
      </c>
      <c r="G27" s="76">
        <v>17205.224999999999</v>
      </c>
      <c r="H27" s="268"/>
    </row>
    <row r="28" spans="1:8" x14ac:dyDescent="0.2">
      <c r="A28" s="45"/>
      <c r="B28" s="253"/>
      <c r="C28" s="270"/>
      <c r="D28" s="272" t="s">
        <v>22</v>
      </c>
      <c r="E28" s="273"/>
      <c r="F28" s="56">
        <v>8700.1550000000007</v>
      </c>
      <c r="G28" s="77">
        <v>125185.399</v>
      </c>
      <c r="H28" s="268"/>
    </row>
    <row r="29" spans="1:8" x14ac:dyDescent="0.2">
      <c r="A29" s="45"/>
      <c r="B29" s="253"/>
      <c r="C29" s="270"/>
      <c r="D29" s="3">
        <v>52</v>
      </c>
      <c r="E29" s="8" t="s">
        <v>23</v>
      </c>
      <c r="F29" s="62">
        <v>442.27699999999999</v>
      </c>
      <c r="G29" s="81">
        <v>2996.915</v>
      </c>
      <c r="H29" s="268"/>
    </row>
    <row r="30" spans="1:8" x14ac:dyDescent="0.2">
      <c r="A30" s="45"/>
      <c r="B30" s="253"/>
      <c r="C30" s="270"/>
      <c r="D30" s="1">
        <v>53</v>
      </c>
      <c r="E30" s="6" t="s">
        <v>24</v>
      </c>
      <c r="F30" s="51">
        <v>71.649000000000001</v>
      </c>
      <c r="G30" s="74">
        <v>117.842</v>
      </c>
      <c r="H30" s="268"/>
    </row>
    <row r="31" spans="1:8" x14ac:dyDescent="0.2">
      <c r="A31" s="45"/>
      <c r="B31" s="253"/>
      <c r="C31" s="270"/>
      <c r="D31" s="1">
        <v>54</v>
      </c>
      <c r="E31" s="6" t="s">
        <v>25</v>
      </c>
      <c r="F31" s="51">
        <v>222.459</v>
      </c>
      <c r="G31" s="74">
        <v>541.34100000000001</v>
      </c>
      <c r="H31" s="268"/>
    </row>
    <row r="32" spans="1:8" x14ac:dyDescent="0.2">
      <c r="A32" s="45"/>
      <c r="B32" s="253"/>
      <c r="C32" s="270"/>
      <c r="D32" s="1">
        <v>55</v>
      </c>
      <c r="E32" s="6" t="s">
        <v>26</v>
      </c>
      <c r="F32" s="75">
        <v>546.45299999999997</v>
      </c>
      <c r="G32" s="76">
        <v>1301.354</v>
      </c>
      <c r="H32" s="268"/>
    </row>
    <row r="33" spans="1:8" x14ac:dyDescent="0.2">
      <c r="A33" s="45"/>
      <c r="B33" s="253"/>
      <c r="C33" s="270"/>
      <c r="D33" s="1">
        <v>56</v>
      </c>
      <c r="E33" s="6" t="s">
        <v>27</v>
      </c>
      <c r="F33" s="51">
        <v>12399.659</v>
      </c>
      <c r="G33" s="72">
        <v>82557.010999999999</v>
      </c>
      <c r="H33" s="268"/>
    </row>
    <row r="34" spans="1:8" x14ac:dyDescent="0.2">
      <c r="A34" s="45"/>
      <c r="B34" s="253"/>
      <c r="C34" s="270"/>
      <c r="D34" s="1">
        <v>57</v>
      </c>
      <c r="E34" s="6" t="s">
        <v>28</v>
      </c>
      <c r="F34" s="51">
        <v>34035.442999999999</v>
      </c>
      <c r="G34" s="74">
        <v>111919.67</v>
      </c>
      <c r="H34" s="268"/>
    </row>
    <row r="35" spans="1:8" x14ac:dyDescent="0.2">
      <c r="A35" s="45"/>
      <c r="B35" s="253"/>
      <c r="C35" s="270"/>
      <c r="D35" s="2">
        <v>58</v>
      </c>
      <c r="E35" s="7" t="s">
        <v>29</v>
      </c>
      <c r="F35" s="64">
        <v>15.755000000000001</v>
      </c>
      <c r="G35" s="76">
        <v>84.161000000000001</v>
      </c>
      <c r="H35" s="268"/>
    </row>
    <row r="36" spans="1:8" x14ac:dyDescent="0.2">
      <c r="A36" s="45"/>
      <c r="B36" s="253"/>
      <c r="C36" s="270"/>
      <c r="D36" s="272" t="s">
        <v>30</v>
      </c>
      <c r="E36" s="273"/>
      <c r="F36" s="56">
        <v>47733.695</v>
      </c>
      <c r="G36" s="77">
        <v>199518.29399999999</v>
      </c>
      <c r="H36" s="268"/>
    </row>
    <row r="37" spans="1:8" x14ac:dyDescent="0.2">
      <c r="A37" s="45"/>
      <c r="B37" s="253"/>
      <c r="C37" s="270"/>
      <c r="D37" s="3">
        <v>74</v>
      </c>
      <c r="E37" s="17" t="s">
        <v>41</v>
      </c>
      <c r="F37" s="51"/>
      <c r="G37" s="74"/>
      <c r="H37" s="268"/>
    </row>
    <row r="38" spans="1:8" x14ac:dyDescent="0.2">
      <c r="A38" s="45"/>
      <c r="B38" s="253"/>
      <c r="C38" s="270"/>
      <c r="D38" s="9">
        <v>76</v>
      </c>
      <c r="E38" s="10" t="s">
        <v>38</v>
      </c>
      <c r="F38" s="60">
        <v>680.71199999999999</v>
      </c>
      <c r="G38" s="80">
        <v>2073.9760000000001</v>
      </c>
      <c r="H38" s="268"/>
    </row>
    <row r="39" spans="1:8" ht="12.75" customHeight="1" x14ac:dyDescent="0.2">
      <c r="A39" s="45"/>
      <c r="B39" s="253"/>
      <c r="C39" s="270"/>
      <c r="D39" s="1">
        <v>77</v>
      </c>
      <c r="E39" s="6" t="s">
        <v>40</v>
      </c>
      <c r="F39" s="51"/>
      <c r="G39" s="74"/>
      <c r="H39" s="268"/>
    </row>
    <row r="40" spans="1:8" ht="12.75" customHeight="1" x14ac:dyDescent="0.2">
      <c r="A40" s="45"/>
      <c r="B40" s="253"/>
      <c r="C40" s="270"/>
      <c r="D40" s="1">
        <v>82</v>
      </c>
      <c r="E40" s="15" t="s">
        <v>39</v>
      </c>
      <c r="F40" s="51"/>
      <c r="G40" s="74"/>
      <c r="H40" s="268"/>
    </row>
    <row r="41" spans="1:8" x14ac:dyDescent="0.2">
      <c r="A41" s="45"/>
      <c r="B41" s="253"/>
      <c r="C41" s="270"/>
      <c r="D41" s="16">
        <v>94</v>
      </c>
      <c r="E41" s="18" t="s">
        <v>42</v>
      </c>
      <c r="F41" s="64"/>
      <c r="G41" s="76"/>
      <c r="H41" s="268"/>
    </row>
    <row r="42" spans="1:8" ht="13.5" thickBot="1" x14ac:dyDescent="0.25">
      <c r="A42" s="45"/>
      <c r="B42" s="255"/>
      <c r="C42" s="271"/>
      <c r="D42" s="274" t="s">
        <v>31</v>
      </c>
      <c r="E42" s="275"/>
      <c r="F42" s="66">
        <v>680.71199999999999</v>
      </c>
      <c r="G42" s="82">
        <v>2073.9760000000001</v>
      </c>
      <c r="H42" s="268"/>
    </row>
    <row r="43" spans="1:8" ht="14.25" customHeight="1" thickTop="1" thickBot="1" x14ac:dyDescent="0.25">
      <c r="A43" s="45"/>
      <c r="B43" s="261" t="s">
        <v>32</v>
      </c>
      <c r="C43" s="262"/>
      <c r="D43" s="262"/>
      <c r="E43" s="262"/>
      <c r="F43" s="83">
        <v>554654.05200000003</v>
      </c>
      <c r="G43" s="84">
        <v>1431427.6680000001</v>
      </c>
      <c r="H43" s="268"/>
    </row>
    <row r="44" spans="1:8" s="35" customFormat="1" ht="25.5" customHeight="1" thickTop="1" x14ac:dyDescent="0.2">
      <c r="A44" s="45"/>
      <c r="B44" s="267"/>
      <c r="C44" s="267"/>
      <c r="D44" s="267"/>
      <c r="E44" s="267"/>
      <c r="F44" s="267"/>
      <c r="G44" s="267"/>
      <c r="H44" s="267"/>
    </row>
    <row r="45" spans="1:8" x14ac:dyDescent="0.2">
      <c r="B45" s="4" t="s">
        <v>35</v>
      </c>
    </row>
    <row r="46" spans="1:8" x14ac:dyDescent="0.2">
      <c r="B46" s="4" t="s">
        <v>33</v>
      </c>
    </row>
  </sheetData>
  <mergeCells count="11">
    <mergeCell ref="B1:G1"/>
    <mergeCell ref="B43:E43"/>
    <mergeCell ref="B44:H44"/>
    <mergeCell ref="H3:H43"/>
    <mergeCell ref="B5:C42"/>
    <mergeCell ref="F3:G3"/>
    <mergeCell ref="D21:E21"/>
    <mergeCell ref="D28:E28"/>
    <mergeCell ref="D36:E36"/>
    <mergeCell ref="D42:E42"/>
    <mergeCell ref="B3:E4"/>
  </mergeCells>
  <phoneticPr fontId="3" type="noConversion"/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zoomScaleNormal="100" workbookViewId="0"/>
  </sheetViews>
  <sheetFormatPr baseColWidth="10" defaultColWidth="13.5703125" defaultRowHeight="12.75" x14ac:dyDescent="0.2"/>
  <cols>
    <col min="1" max="1" width="7.7109375" style="35" customWidth="1"/>
    <col min="2" max="2" width="8.7109375" customWidth="1"/>
    <col min="3" max="3" width="11.85546875" customWidth="1"/>
    <col min="4" max="4" width="4" customWidth="1"/>
    <col min="5" max="5" width="31.5703125" style="5" bestFit="1" customWidth="1"/>
    <col min="6" max="7" width="18.5703125" customWidth="1"/>
    <col min="8" max="8" width="7.140625" style="35" customWidth="1"/>
  </cols>
  <sheetData>
    <row r="1" spans="1:8" s="35" customFormat="1" ht="30.75" customHeight="1" x14ac:dyDescent="0.2">
      <c r="A1" s="276"/>
      <c r="B1" s="244" t="s">
        <v>64</v>
      </c>
      <c r="C1" s="244"/>
      <c r="D1" s="244"/>
      <c r="E1" s="244"/>
      <c r="F1" s="244"/>
      <c r="G1" s="244"/>
      <c r="H1" s="34"/>
    </row>
    <row r="2" spans="1:8" s="35" customFormat="1" ht="10.5" customHeight="1" thickBot="1" x14ac:dyDescent="0.25">
      <c r="A2" s="276"/>
      <c r="B2" s="37"/>
      <c r="C2" s="37"/>
      <c r="D2" s="37"/>
      <c r="E2" s="37"/>
      <c r="F2" s="37"/>
      <c r="G2" s="37"/>
      <c r="H2" s="34"/>
    </row>
    <row r="3" spans="1:8" ht="13.5" customHeight="1" thickTop="1" x14ac:dyDescent="0.2">
      <c r="A3" s="276"/>
      <c r="B3" s="245" t="s">
        <v>0</v>
      </c>
      <c r="C3" s="246"/>
      <c r="D3" s="246"/>
      <c r="E3" s="246"/>
      <c r="F3" s="265">
        <v>2009</v>
      </c>
      <c r="G3" s="266"/>
      <c r="H3" s="268"/>
    </row>
    <row r="4" spans="1:8" ht="26.25" customHeight="1" thickBot="1" x14ac:dyDescent="0.25">
      <c r="A4" s="276"/>
      <c r="B4" s="247"/>
      <c r="C4" s="248"/>
      <c r="D4" s="248"/>
      <c r="E4" s="248"/>
      <c r="F4" s="39" t="s">
        <v>43</v>
      </c>
      <c r="G4" s="41" t="s">
        <v>71</v>
      </c>
      <c r="H4" s="268"/>
    </row>
    <row r="5" spans="1:8" ht="13.5" customHeight="1" thickTop="1" x14ac:dyDescent="0.2">
      <c r="A5" s="276"/>
      <c r="B5" s="251" t="s">
        <v>2</v>
      </c>
      <c r="C5" s="269"/>
      <c r="D5" s="14">
        <v>13</v>
      </c>
      <c r="E5" s="11" t="s">
        <v>36</v>
      </c>
      <c r="F5" s="46"/>
      <c r="G5" s="70"/>
      <c r="H5" s="268"/>
    </row>
    <row r="6" spans="1:8" ht="12.75" customHeight="1" x14ac:dyDescent="0.2">
      <c r="A6" s="276"/>
      <c r="B6" s="253"/>
      <c r="C6" s="270"/>
      <c r="D6" s="9">
        <v>21</v>
      </c>
      <c r="E6" s="10" t="s">
        <v>34</v>
      </c>
      <c r="F6" s="51">
        <v>0.39</v>
      </c>
      <c r="G6" s="72">
        <v>0.86</v>
      </c>
      <c r="H6" s="268"/>
    </row>
    <row r="7" spans="1:8" ht="12.75" customHeight="1" x14ac:dyDescent="0.2">
      <c r="A7" s="276"/>
      <c r="B7" s="253"/>
      <c r="C7" s="270"/>
      <c r="D7" s="9">
        <v>22</v>
      </c>
      <c r="E7" s="10" t="s">
        <v>3</v>
      </c>
      <c r="F7" s="51">
        <v>80.94</v>
      </c>
      <c r="G7" s="72">
        <v>1962.62</v>
      </c>
      <c r="H7" s="268"/>
    </row>
    <row r="8" spans="1:8" x14ac:dyDescent="0.2">
      <c r="A8" s="276"/>
      <c r="B8" s="253"/>
      <c r="C8" s="270"/>
      <c r="D8" s="1">
        <v>23</v>
      </c>
      <c r="E8" s="6" t="s">
        <v>4</v>
      </c>
      <c r="F8" s="51">
        <v>24.74</v>
      </c>
      <c r="G8" s="72">
        <v>174.89</v>
      </c>
      <c r="H8" s="268"/>
    </row>
    <row r="9" spans="1:8" x14ac:dyDescent="0.2">
      <c r="A9" s="276"/>
      <c r="B9" s="253"/>
      <c r="C9" s="270"/>
      <c r="D9" s="1">
        <v>24</v>
      </c>
      <c r="E9" s="6" t="s">
        <v>5</v>
      </c>
      <c r="F9" s="51">
        <v>163.97</v>
      </c>
      <c r="G9" s="72">
        <v>270.22000000000003</v>
      </c>
      <c r="H9" s="268"/>
    </row>
    <row r="10" spans="1:8" x14ac:dyDescent="0.2">
      <c r="A10" s="276"/>
      <c r="B10" s="253"/>
      <c r="C10" s="270"/>
      <c r="D10" s="1">
        <v>25</v>
      </c>
      <c r="E10" s="6" t="s">
        <v>6</v>
      </c>
      <c r="F10" s="53">
        <v>0.05</v>
      </c>
      <c r="G10" s="72">
        <v>0.53</v>
      </c>
      <c r="H10" s="268"/>
    </row>
    <row r="11" spans="1:8" x14ac:dyDescent="0.2">
      <c r="A11" s="276"/>
      <c r="B11" s="253"/>
      <c r="C11" s="270"/>
      <c r="D11" s="1">
        <v>31</v>
      </c>
      <c r="E11" s="6" t="s">
        <v>7</v>
      </c>
      <c r="F11" s="51">
        <v>18046.59</v>
      </c>
      <c r="G11" s="72">
        <v>66834.28</v>
      </c>
      <c r="H11" s="268"/>
    </row>
    <row r="12" spans="1:8" x14ac:dyDescent="0.2">
      <c r="A12" s="276"/>
      <c r="B12" s="253"/>
      <c r="C12" s="270"/>
      <c r="D12" s="1">
        <v>32</v>
      </c>
      <c r="E12" s="6" t="s">
        <v>8</v>
      </c>
      <c r="F12" s="51">
        <v>85344.42</v>
      </c>
      <c r="G12" s="72">
        <v>197376.38</v>
      </c>
      <c r="H12" s="268"/>
    </row>
    <row r="13" spans="1:8" x14ac:dyDescent="0.2">
      <c r="A13" s="276"/>
      <c r="B13" s="253"/>
      <c r="C13" s="270"/>
      <c r="D13" s="1">
        <v>33</v>
      </c>
      <c r="E13" s="6" t="s">
        <v>9</v>
      </c>
      <c r="F13" s="51">
        <v>51910.09</v>
      </c>
      <c r="G13" s="72">
        <v>200424.89</v>
      </c>
      <c r="H13" s="268"/>
    </row>
    <row r="14" spans="1:8" x14ac:dyDescent="0.2">
      <c r="A14" s="276"/>
      <c r="B14" s="253"/>
      <c r="C14" s="270"/>
      <c r="D14" s="1">
        <v>34</v>
      </c>
      <c r="E14" s="6" t="s">
        <v>10</v>
      </c>
      <c r="F14" s="51">
        <v>53451.28</v>
      </c>
      <c r="G14" s="72">
        <v>54899.89</v>
      </c>
      <c r="H14" s="268"/>
    </row>
    <row r="15" spans="1:8" x14ac:dyDescent="0.2">
      <c r="A15" s="276"/>
      <c r="B15" s="253"/>
      <c r="C15" s="270"/>
      <c r="D15" s="1">
        <v>35</v>
      </c>
      <c r="E15" s="6" t="s">
        <v>11</v>
      </c>
      <c r="F15" s="51">
        <v>64566.64</v>
      </c>
      <c r="G15" s="72">
        <v>83326.100000000006</v>
      </c>
      <c r="H15" s="268"/>
    </row>
    <row r="16" spans="1:8" x14ac:dyDescent="0.2">
      <c r="A16" s="276"/>
      <c r="B16" s="253"/>
      <c r="C16" s="270"/>
      <c r="D16" s="1">
        <v>35</v>
      </c>
      <c r="E16" s="6" t="s">
        <v>11</v>
      </c>
      <c r="F16" s="51">
        <v>64566.64</v>
      </c>
      <c r="G16" s="72">
        <v>83326.100000000006</v>
      </c>
      <c r="H16" s="268"/>
    </row>
    <row r="17" spans="1:8" x14ac:dyDescent="0.2">
      <c r="A17" s="276"/>
      <c r="B17" s="253"/>
      <c r="C17" s="270"/>
      <c r="D17" s="1">
        <v>36</v>
      </c>
      <c r="E17" s="6" t="s">
        <v>12</v>
      </c>
      <c r="F17" s="51">
        <v>85566.720000000001</v>
      </c>
      <c r="G17" s="72">
        <v>250280.69</v>
      </c>
      <c r="H17" s="268"/>
    </row>
    <row r="18" spans="1:8" x14ac:dyDescent="0.2">
      <c r="A18" s="276"/>
      <c r="B18" s="253"/>
      <c r="C18" s="270"/>
      <c r="D18" s="1">
        <v>37</v>
      </c>
      <c r="E18" s="6" t="s">
        <v>13</v>
      </c>
      <c r="F18" s="51">
        <v>35167.79</v>
      </c>
      <c r="G18" s="72">
        <v>15518.71</v>
      </c>
      <c r="H18" s="268"/>
    </row>
    <row r="19" spans="1:8" x14ac:dyDescent="0.2">
      <c r="A19" s="276"/>
      <c r="B19" s="253"/>
      <c r="C19" s="270"/>
      <c r="D19" s="1">
        <v>38</v>
      </c>
      <c r="E19" s="6" t="s">
        <v>14</v>
      </c>
      <c r="F19" s="51">
        <v>21564.87</v>
      </c>
      <c r="G19" s="74">
        <v>25806.63</v>
      </c>
      <c r="H19" s="268"/>
    </row>
    <row r="20" spans="1:8" x14ac:dyDescent="0.2">
      <c r="A20" s="276"/>
      <c r="B20" s="253"/>
      <c r="C20" s="270"/>
      <c r="D20" s="2">
        <v>39</v>
      </c>
      <c r="E20" s="7" t="s">
        <v>15</v>
      </c>
      <c r="F20" s="75">
        <v>62845.46</v>
      </c>
      <c r="G20" s="76">
        <v>141859.71</v>
      </c>
      <c r="H20" s="268"/>
    </row>
    <row r="21" spans="1:8" x14ac:dyDescent="0.2">
      <c r="A21" s="276"/>
      <c r="B21" s="253"/>
      <c r="C21" s="270"/>
      <c r="D21" s="272" t="s">
        <v>16</v>
      </c>
      <c r="E21" s="273"/>
      <c r="F21" s="56">
        <v>478733.94999999995</v>
      </c>
      <c r="G21" s="77">
        <v>1038736.4</v>
      </c>
      <c r="H21" s="268"/>
    </row>
    <row r="22" spans="1:8" x14ac:dyDescent="0.2">
      <c r="A22" s="276"/>
      <c r="B22" s="253"/>
      <c r="C22" s="270"/>
      <c r="D22" s="13">
        <v>41</v>
      </c>
      <c r="E22" s="12" t="s">
        <v>37</v>
      </c>
      <c r="F22" s="78"/>
      <c r="G22" s="79"/>
      <c r="H22" s="268"/>
    </row>
    <row r="23" spans="1:8" x14ac:dyDescent="0.2">
      <c r="A23" s="276"/>
      <c r="B23" s="253"/>
      <c r="C23" s="270"/>
      <c r="D23" s="9">
        <v>42</v>
      </c>
      <c r="E23" s="10" t="s">
        <v>17</v>
      </c>
      <c r="F23" s="60">
        <v>2161.6999999999998</v>
      </c>
      <c r="G23" s="80">
        <v>9192.4</v>
      </c>
      <c r="H23" s="268"/>
    </row>
    <row r="24" spans="1:8" x14ac:dyDescent="0.2">
      <c r="A24" s="276"/>
      <c r="B24" s="253"/>
      <c r="C24" s="270"/>
      <c r="D24" s="1">
        <v>43</v>
      </c>
      <c r="E24" s="6" t="s">
        <v>18</v>
      </c>
      <c r="F24" s="51">
        <v>1476.55</v>
      </c>
      <c r="G24" s="74">
        <v>28305.27</v>
      </c>
      <c r="H24" s="268"/>
    </row>
    <row r="25" spans="1:8" x14ac:dyDescent="0.2">
      <c r="A25" s="276"/>
      <c r="B25" s="253"/>
      <c r="C25" s="270"/>
      <c r="D25" s="1">
        <v>44</v>
      </c>
      <c r="E25" s="6" t="s">
        <v>19</v>
      </c>
      <c r="F25" s="75">
        <v>15.02</v>
      </c>
      <c r="G25" s="72">
        <v>27.08</v>
      </c>
      <c r="H25" s="268"/>
    </row>
    <row r="26" spans="1:8" x14ac:dyDescent="0.2">
      <c r="A26" s="276"/>
      <c r="B26" s="253"/>
      <c r="C26" s="270"/>
      <c r="D26" s="1">
        <v>45</v>
      </c>
      <c r="E26" s="6" t="s">
        <v>20</v>
      </c>
      <c r="F26" s="51">
        <v>5796.46</v>
      </c>
      <c r="G26" s="74">
        <v>77620.14</v>
      </c>
      <c r="H26" s="268"/>
    </row>
    <row r="27" spans="1:8" x14ac:dyDescent="0.2">
      <c r="A27" s="276"/>
      <c r="B27" s="253"/>
      <c r="C27" s="270"/>
      <c r="D27" s="2">
        <v>47</v>
      </c>
      <c r="E27" s="7" t="s">
        <v>21</v>
      </c>
      <c r="F27" s="75">
        <v>1589.12</v>
      </c>
      <c r="G27" s="76">
        <v>15407.42</v>
      </c>
      <c r="H27" s="268"/>
    </row>
    <row r="28" spans="1:8" x14ac:dyDescent="0.2">
      <c r="A28" s="276"/>
      <c r="B28" s="253"/>
      <c r="C28" s="270"/>
      <c r="D28" s="272" t="s">
        <v>22</v>
      </c>
      <c r="E28" s="273"/>
      <c r="F28" s="56">
        <v>11038.849999999999</v>
      </c>
      <c r="G28" s="77">
        <v>130552.31</v>
      </c>
      <c r="H28" s="268"/>
    </row>
    <row r="29" spans="1:8" x14ac:dyDescent="0.2">
      <c r="A29" s="276"/>
      <c r="B29" s="253"/>
      <c r="C29" s="270"/>
      <c r="D29" s="3">
        <v>52</v>
      </c>
      <c r="E29" s="8" t="s">
        <v>23</v>
      </c>
      <c r="F29" s="62">
        <v>452.1</v>
      </c>
      <c r="G29" s="81">
        <v>3239.45</v>
      </c>
      <c r="H29" s="268"/>
    </row>
    <row r="30" spans="1:8" x14ac:dyDescent="0.2">
      <c r="A30" s="276"/>
      <c r="B30" s="253"/>
      <c r="C30" s="270"/>
      <c r="D30" s="1">
        <v>53</v>
      </c>
      <c r="E30" s="6" t="s">
        <v>24</v>
      </c>
      <c r="F30" s="51">
        <v>20.69</v>
      </c>
      <c r="G30" s="74">
        <v>89.2</v>
      </c>
      <c r="H30" s="268"/>
    </row>
    <row r="31" spans="1:8" x14ac:dyDescent="0.2">
      <c r="A31" s="276"/>
      <c r="B31" s="253"/>
      <c r="C31" s="270"/>
      <c r="D31" s="1">
        <v>54</v>
      </c>
      <c r="E31" s="6" t="s">
        <v>25</v>
      </c>
      <c r="F31" s="51">
        <v>252.37</v>
      </c>
      <c r="G31" s="74">
        <v>426.21</v>
      </c>
      <c r="H31" s="268"/>
    </row>
    <row r="32" spans="1:8" x14ac:dyDescent="0.2">
      <c r="A32" s="276"/>
      <c r="B32" s="253"/>
      <c r="C32" s="270"/>
      <c r="D32" s="1">
        <v>55</v>
      </c>
      <c r="E32" s="6" t="s">
        <v>26</v>
      </c>
      <c r="F32" s="75">
        <v>495.48</v>
      </c>
      <c r="G32" s="76">
        <v>1097.04</v>
      </c>
      <c r="H32" s="268"/>
    </row>
    <row r="33" spans="1:8" x14ac:dyDescent="0.2">
      <c r="A33" s="276"/>
      <c r="B33" s="253"/>
      <c r="C33" s="270"/>
      <c r="D33" s="1">
        <v>56</v>
      </c>
      <c r="E33" s="6" t="s">
        <v>27</v>
      </c>
      <c r="F33" s="51">
        <v>12580</v>
      </c>
      <c r="G33" s="72">
        <v>82742.710000000006</v>
      </c>
      <c r="H33" s="268"/>
    </row>
    <row r="34" spans="1:8" x14ac:dyDescent="0.2">
      <c r="A34" s="276"/>
      <c r="B34" s="253"/>
      <c r="C34" s="270"/>
      <c r="D34" s="1">
        <v>57</v>
      </c>
      <c r="E34" s="6" t="s">
        <v>28</v>
      </c>
      <c r="F34" s="51">
        <v>27293.94</v>
      </c>
      <c r="G34" s="74">
        <v>96403.16</v>
      </c>
      <c r="H34" s="268"/>
    </row>
    <row r="35" spans="1:8" x14ac:dyDescent="0.2">
      <c r="A35" s="276"/>
      <c r="B35" s="253"/>
      <c r="C35" s="270"/>
      <c r="D35" s="2">
        <v>58</v>
      </c>
      <c r="E35" s="7" t="s">
        <v>29</v>
      </c>
      <c r="F35" s="64">
        <v>18.18</v>
      </c>
      <c r="G35" s="76">
        <v>118.87</v>
      </c>
      <c r="H35" s="268"/>
    </row>
    <row r="36" spans="1:8" x14ac:dyDescent="0.2">
      <c r="A36" s="276"/>
      <c r="B36" s="253"/>
      <c r="C36" s="270"/>
      <c r="D36" s="272" t="s">
        <v>30</v>
      </c>
      <c r="E36" s="273"/>
      <c r="F36" s="56">
        <v>41112.76</v>
      </c>
      <c r="G36" s="77">
        <v>184116.65</v>
      </c>
      <c r="H36" s="268"/>
    </row>
    <row r="37" spans="1:8" x14ac:dyDescent="0.2">
      <c r="A37" s="276"/>
      <c r="B37" s="253"/>
      <c r="C37" s="270"/>
      <c r="D37" s="3">
        <v>74</v>
      </c>
      <c r="E37" s="17" t="s">
        <v>41</v>
      </c>
      <c r="F37" s="51"/>
      <c r="G37" s="74"/>
      <c r="H37" s="268"/>
    </row>
    <row r="38" spans="1:8" x14ac:dyDescent="0.2">
      <c r="A38" s="276"/>
      <c r="B38" s="253"/>
      <c r="C38" s="270"/>
      <c r="D38" s="9">
        <v>76</v>
      </c>
      <c r="E38" s="10" t="s">
        <v>38</v>
      </c>
      <c r="F38" s="60">
        <v>440.03</v>
      </c>
      <c r="G38" s="80">
        <v>1477.97</v>
      </c>
      <c r="H38" s="268"/>
    </row>
    <row r="39" spans="1:8" ht="14.25" customHeight="1" x14ac:dyDescent="0.2">
      <c r="A39" s="276"/>
      <c r="B39" s="253"/>
      <c r="C39" s="270"/>
      <c r="D39" s="1">
        <v>77</v>
      </c>
      <c r="E39" s="6" t="s">
        <v>40</v>
      </c>
      <c r="F39" s="51"/>
      <c r="G39" s="74"/>
      <c r="H39" s="268"/>
    </row>
    <row r="40" spans="1:8" x14ac:dyDescent="0.2">
      <c r="A40" s="276"/>
      <c r="B40" s="253"/>
      <c r="C40" s="270"/>
      <c r="D40" s="1">
        <v>82</v>
      </c>
      <c r="E40" s="15" t="s">
        <v>39</v>
      </c>
      <c r="F40" s="51"/>
      <c r="G40" s="74"/>
      <c r="H40" s="268"/>
    </row>
    <row r="41" spans="1:8" x14ac:dyDescent="0.2">
      <c r="A41" s="276"/>
      <c r="B41" s="253"/>
      <c r="C41" s="270"/>
      <c r="D41" s="16">
        <v>94</v>
      </c>
      <c r="E41" s="18" t="s">
        <v>42</v>
      </c>
      <c r="F41" s="64"/>
      <c r="G41" s="76"/>
      <c r="H41" s="268"/>
    </row>
    <row r="42" spans="1:8" ht="13.5" thickBot="1" x14ac:dyDescent="0.25">
      <c r="A42" s="276"/>
      <c r="B42" s="255"/>
      <c r="C42" s="271"/>
      <c r="D42" s="274" t="s">
        <v>31</v>
      </c>
      <c r="E42" s="275"/>
      <c r="F42" s="66">
        <v>440.03</v>
      </c>
      <c r="G42" s="82">
        <v>1477.97</v>
      </c>
      <c r="H42" s="268"/>
    </row>
    <row r="43" spans="1:8" ht="14.25" customHeight="1" thickTop="1" thickBot="1" x14ac:dyDescent="0.25">
      <c r="A43" s="276"/>
      <c r="B43" s="261" t="s">
        <v>32</v>
      </c>
      <c r="C43" s="262"/>
      <c r="D43" s="262"/>
      <c r="E43" s="262"/>
      <c r="F43" s="83">
        <v>531325.59</v>
      </c>
      <c r="G43" s="85">
        <v>1354883.3299999998</v>
      </c>
      <c r="H43" s="268"/>
    </row>
    <row r="44" spans="1:8" s="35" customFormat="1" ht="25.5" customHeight="1" thickTop="1" x14ac:dyDescent="0.2">
      <c r="A44" s="276"/>
      <c r="B44" s="267"/>
      <c r="C44" s="267"/>
      <c r="D44" s="267"/>
      <c r="E44" s="267"/>
      <c r="F44" s="267"/>
      <c r="G44" s="267"/>
      <c r="H44" s="267"/>
    </row>
    <row r="45" spans="1:8" x14ac:dyDescent="0.2">
      <c r="B45" s="4" t="s">
        <v>35</v>
      </c>
    </row>
    <row r="46" spans="1:8" x14ac:dyDescent="0.2">
      <c r="B46" s="4" t="s">
        <v>33</v>
      </c>
    </row>
  </sheetData>
  <mergeCells count="12">
    <mergeCell ref="B44:H44"/>
    <mergeCell ref="H3:H43"/>
    <mergeCell ref="B5:C42"/>
    <mergeCell ref="F3:G3"/>
    <mergeCell ref="A1:A44"/>
    <mergeCell ref="D21:E21"/>
    <mergeCell ref="D28:E28"/>
    <mergeCell ref="D36:E36"/>
    <mergeCell ref="D42:E42"/>
    <mergeCell ref="B3:E4"/>
    <mergeCell ref="B1:G1"/>
    <mergeCell ref="B43:E43"/>
  </mergeCells>
  <phoneticPr fontId="3" type="noConversion"/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zoomScaleNormal="100" workbookViewId="0"/>
  </sheetViews>
  <sheetFormatPr baseColWidth="10" defaultColWidth="13.5703125" defaultRowHeight="12.75" x14ac:dyDescent="0.2"/>
  <cols>
    <col min="1" max="1" width="7.7109375" style="35" customWidth="1"/>
    <col min="2" max="2" width="8.7109375" customWidth="1"/>
    <col min="3" max="3" width="11.85546875" customWidth="1"/>
    <col min="4" max="4" width="4" customWidth="1"/>
    <col min="5" max="5" width="31.5703125" style="5" bestFit="1" customWidth="1"/>
    <col min="6" max="7" width="18.5703125" customWidth="1"/>
    <col min="8" max="8" width="7.140625" style="35" customWidth="1"/>
  </cols>
  <sheetData>
    <row r="1" spans="1:8" s="35" customFormat="1" ht="30.75" customHeight="1" x14ac:dyDescent="0.2">
      <c r="A1" s="276"/>
      <c r="B1" s="244" t="s">
        <v>65</v>
      </c>
      <c r="C1" s="244"/>
      <c r="D1" s="244"/>
      <c r="E1" s="244"/>
      <c r="F1" s="244"/>
      <c r="G1" s="244"/>
      <c r="H1" s="34"/>
    </row>
    <row r="2" spans="1:8" s="35" customFormat="1" ht="10.5" customHeight="1" thickBot="1" x14ac:dyDescent="0.25">
      <c r="A2" s="276"/>
      <c r="B2" s="37"/>
      <c r="C2" s="37"/>
      <c r="D2" s="37"/>
      <c r="E2" s="37"/>
      <c r="F2" s="37"/>
      <c r="G2" s="37"/>
      <c r="H2" s="34"/>
    </row>
    <row r="3" spans="1:8" ht="13.5" customHeight="1" thickTop="1" x14ac:dyDescent="0.2">
      <c r="A3" s="276"/>
      <c r="B3" s="245" t="s">
        <v>0</v>
      </c>
      <c r="C3" s="246"/>
      <c r="D3" s="246"/>
      <c r="E3" s="246"/>
      <c r="F3" s="265">
        <v>2008</v>
      </c>
      <c r="G3" s="266"/>
      <c r="H3" s="268"/>
    </row>
    <row r="4" spans="1:8" ht="26.25" customHeight="1" thickBot="1" x14ac:dyDescent="0.25">
      <c r="A4" s="276"/>
      <c r="B4" s="247"/>
      <c r="C4" s="248"/>
      <c r="D4" s="248"/>
      <c r="E4" s="248"/>
      <c r="F4" s="39" t="s">
        <v>43</v>
      </c>
      <c r="G4" s="40" t="s">
        <v>71</v>
      </c>
      <c r="H4" s="268"/>
    </row>
    <row r="5" spans="1:8" ht="13.5" customHeight="1" thickTop="1" x14ac:dyDescent="0.2">
      <c r="A5" s="276"/>
      <c r="B5" s="251" t="s">
        <v>2</v>
      </c>
      <c r="C5" s="269"/>
      <c r="D5" s="14">
        <v>13</v>
      </c>
      <c r="E5" s="11" t="s">
        <v>36</v>
      </c>
      <c r="F5" s="46">
        <v>0</v>
      </c>
      <c r="G5" s="47">
        <v>1</v>
      </c>
      <c r="H5" s="268"/>
    </row>
    <row r="6" spans="1:8" ht="12.75" customHeight="1" x14ac:dyDescent="0.2">
      <c r="A6" s="276"/>
      <c r="B6" s="253"/>
      <c r="C6" s="270"/>
      <c r="D6" s="9">
        <v>21</v>
      </c>
      <c r="E6" s="10" t="s">
        <v>34</v>
      </c>
      <c r="F6" s="48">
        <v>0</v>
      </c>
      <c r="G6" s="49">
        <v>0</v>
      </c>
      <c r="H6" s="268"/>
    </row>
    <row r="7" spans="1:8" ht="12.75" customHeight="1" x14ac:dyDescent="0.2">
      <c r="A7" s="276"/>
      <c r="B7" s="253"/>
      <c r="C7" s="270"/>
      <c r="D7" s="9">
        <v>22</v>
      </c>
      <c r="E7" s="10" t="s">
        <v>3</v>
      </c>
      <c r="F7" s="51">
        <v>59</v>
      </c>
      <c r="G7" s="52">
        <v>817</v>
      </c>
      <c r="H7" s="268"/>
    </row>
    <row r="8" spans="1:8" x14ac:dyDescent="0.2">
      <c r="A8" s="276"/>
      <c r="B8" s="253"/>
      <c r="C8" s="270"/>
      <c r="D8" s="1">
        <v>23</v>
      </c>
      <c r="E8" s="6" t="s">
        <v>4</v>
      </c>
      <c r="F8" s="51">
        <v>22</v>
      </c>
      <c r="G8" s="52">
        <v>88</v>
      </c>
      <c r="H8" s="268"/>
    </row>
    <row r="9" spans="1:8" x14ac:dyDescent="0.2">
      <c r="A9" s="276"/>
      <c r="B9" s="253"/>
      <c r="C9" s="270"/>
      <c r="D9" s="1">
        <v>24</v>
      </c>
      <c r="E9" s="6" t="s">
        <v>5</v>
      </c>
      <c r="F9" s="51">
        <v>172</v>
      </c>
      <c r="G9" s="52">
        <v>320</v>
      </c>
      <c r="H9" s="268"/>
    </row>
    <row r="10" spans="1:8" x14ac:dyDescent="0.2">
      <c r="A10" s="276"/>
      <c r="B10" s="253"/>
      <c r="C10" s="270"/>
      <c r="D10" s="1">
        <v>25</v>
      </c>
      <c r="E10" s="6" t="s">
        <v>6</v>
      </c>
      <c r="F10" s="53"/>
      <c r="G10" s="52"/>
      <c r="H10" s="268"/>
    </row>
    <row r="11" spans="1:8" x14ac:dyDescent="0.2">
      <c r="A11" s="276"/>
      <c r="B11" s="253"/>
      <c r="C11" s="270"/>
      <c r="D11" s="1">
        <v>31</v>
      </c>
      <c r="E11" s="6" t="s">
        <v>7</v>
      </c>
      <c r="F11" s="51">
        <v>9881</v>
      </c>
      <c r="G11" s="52">
        <v>44597</v>
      </c>
      <c r="H11" s="268"/>
    </row>
    <row r="12" spans="1:8" x14ac:dyDescent="0.2">
      <c r="A12" s="276"/>
      <c r="B12" s="253"/>
      <c r="C12" s="270"/>
      <c r="D12" s="1">
        <v>32</v>
      </c>
      <c r="E12" s="6" t="s">
        <v>8</v>
      </c>
      <c r="F12" s="51">
        <v>59379</v>
      </c>
      <c r="G12" s="52">
        <v>159853</v>
      </c>
      <c r="H12" s="268"/>
    </row>
    <row r="13" spans="1:8" x14ac:dyDescent="0.2">
      <c r="A13" s="276"/>
      <c r="B13" s="253"/>
      <c r="C13" s="270"/>
      <c r="D13" s="1">
        <v>33</v>
      </c>
      <c r="E13" s="6" t="s">
        <v>9</v>
      </c>
      <c r="F13" s="51">
        <v>34298</v>
      </c>
      <c r="G13" s="52">
        <v>158546</v>
      </c>
      <c r="H13" s="268"/>
    </row>
    <row r="14" spans="1:8" x14ac:dyDescent="0.2">
      <c r="A14" s="276"/>
      <c r="B14" s="253"/>
      <c r="C14" s="270"/>
      <c r="D14" s="1">
        <v>34</v>
      </c>
      <c r="E14" s="6" t="s">
        <v>10</v>
      </c>
      <c r="F14" s="51">
        <v>49687</v>
      </c>
      <c r="G14" s="52">
        <v>48333</v>
      </c>
      <c r="H14" s="268"/>
    </row>
    <row r="15" spans="1:8" x14ac:dyDescent="0.2">
      <c r="A15" s="276"/>
      <c r="B15" s="253"/>
      <c r="C15" s="270"/>
      <c r="D15" s="1">
        <v>35</v>
      </c>
      <c r="E15" s="6" t="s">
        <v>11</v>
      </c>
      <c r="F15" s="51">
        <v>65458</v>
      </c>
      <c r="G15" s="52">
        <v>81034</v>
      </c>
      <c r="H15" s="268"/>
    </row>
    <row r="16" spans="1:8" x14ac:dyDescent="0.2">
      <c r="A16" s="276"/>
      <c r="B16" s="253"/>
      <c r="C16" s="270"/>
      <c r="D16" s="1">
        <v>35</v>
      </c>
      <c r="E16" s="6" t="s">
        <v>11</v>
      </c>
      <c r="F16" s="51">
        <v>65458</v>
      </c>
      <c r="G16" s="52">
        <v>81034</v>
      </c>
      <c r="H16" s="268"/>
    </row>
    <row r="17" spans="1:8" x14ac:dyDescent="0.2">
      <c r="A17" s="276"/>
      <c r="B17" s="253"/>
      <c r="C17" s="270"/>
      <c r="D17" s="1">
        <v>36</v>
      </c>
      <c r="E17" s="6" t="s">
        <v>12</v>
      </c>
      <c r="F17" s="51">
        <v>34641</v>
      </c>
      <c r="G17" s="52">
        <v>125097</v>
      </c>
      <c r="H17" s="268"/>
    </row>
    <row r="18" spans="1:8" x14ac:dyDescent="0.2">
      <c r="A18" s="276"/>
      <c r="B18" s="253"/>
      <c r="C18" s="270"/>
      <c r="D18" s="1">
        <v>37</v>
      </c>
      <c r="E18" s="6" t="s">
        <v>13</v>
      </c>
      <c r="F18" s="51">
        <v>85154</v>
      </c>
      <c r="G18" s="52">
        <v>44154</v>
      </c>
      <c r="H18" s="268"/>
    </row>
    <row r="19" spans="1:8" x14ac:dyDescent="0.2">
      <c r="A19" s="276"/>
      <c r="B19" s="253"/>
      <c r="C19" s="270"/>
      <c r="D19" s="1">
        <v>38</v>
      </c>
      <c r="E19" s="6" t="s">
        <v>14</v>
      </c>
      <c r="F19" s="51">
        <v>10910</v>
      </c>
      <c r="G19" s="52">
        <v>19138</v>
      </c>
      <c r="H19" s="268"/>
    </row>
    <row r="20" spans="1:8" x14ac:dyDescent="0.2">
      <c r="A20" s="276"/>
      <c r="B20" s="253"/>
      <c r="C20" s="270"/>
      <c r="D20" s="2">
        <v>39</v>
      </c>
      <c r="E20" s="7" t="s">
        <v>15</v>
      </c>
      <c r="F20" s="54">
        <v>49914</v>
      </c>
      <c r="G20" s="55">
        <v>144060</v>
      </c>
      <c r="H20" s="268"/>
    </row>
    <row r="21" spans="1:8" x14ac:dyDescent="0.2">
      <c r="A21" s="276"/>
      <c r="B21" s="253"/>
      <c r="C21" s="270"/>
      <c r="D21" s="272" t="s">
        <v>16</v>
      </c>
      <c r="E21" s="273"/>
      <c r="F21" s="56">
        <v>399575</v>
      </c>
      <c r="G21" s="57">
        <v>826038</v>
      </c>
      <c r="H21" s="268"/>
    </row>
    <row r="22" spans="1:8" x14ac:dyDescent="0.2">
      <c r="A22" s="276"/>
      <c r="B22" s="253"/>
      <c r="C22" s="270"/>
      <c r="D22" s="13">
        <v>41</v>
      </c>
      <c r="E22" s="12" t="s">
        <v>37</v>
      </c>
      <c r="F22" s="58"/>
      <c r="G22" s="59"/>
      <c r="H22" s="268"/>
    </row>
    <row r="23" spans="1:8" x14ac:dyDescent="0.2">
      <c r="A23" s="276"/>
      <c r="B23" s="253"/>
      <c r="C23" s="270"/>
      <c r="D23" s="9">
        <v>42</v>
      </c>
      <c r="E23" s="10" t="s">
        <v>17</v>
      </c>
      <c r="F23" s="60">
        <v>1442</v>
      </c>
      <c r="G23" s="61">
        <v>7933</v>
      </c>
      <c r="H23" s="268"/>
    </row>
    <row r="24" spans="1:8" x14ac:dyDescent="0.2">
      <c r="A24" s="276"/>
      <c r="B24" s="253"/>
      <c r="C24" s="270"/>
      <c r="D24" s="1">
        <v>43</v>
      </c>
      <c r="E24" s="6" t="s">
        <v>18</v>
      </c>
      <c r="F24" s="51">
        <v>998</v>
      </c>
      <c r="G24" s="52">
        <v>24322</v>
      </c>
      <c r="H24" s="268"/>
    </row>
    <row r="25" spans="1:8" x14ac:dyDescent="0.2">
      <c r="A25" s="276"/>
      <c r="B25" s="253"/>
      <c r="C25" s="270"/>
      <c r="D25" s="1">
        <v>44</v>
      </c>
      <c r="E25" s="6" t="s">
        <v>19</v>
      </c>
      <c r="F25" s="51">
        <v>9</v>
      </c>
      <c r="G25" s="52">
        <v>24</v>
      </c>
      <c r="H25" s="268"/>
    </row>
    <row r="26" spans="1:8" x14ac:dyDescent="0.2">
      <c r="A26" s="276"/>
      <c r="B26" s="253"/>
      <c r="C26" s="270"/>
      <c r="D26" s="1">
        <v>45</v>
      </c>
      <c r="E26" s="6" t="s">
        <v>20</v>
      </c>
      <c r="F26" s="51">
        <v>4344</v>
      </c>
      <c r="G26" s="52">
        <v>75274</v>
      </c>
      <c r="H26" s="268"/>
    </row>
    <row r="27" spans="1:8" x14ac:dyDescent="0.2">
      <c r="A27" s="276"/>
      <c r="B27" s="253"/>
      <c r="C27" s="270"/>
      <c r="D27" s="2">
        <v>47</v>
      </c>
      <c r="E27" s="7" t="s">
        <v>21</v>
      </c>
      <c r="F27" s="54">
        <v>1535</v>
      </c>
      <c r="G27" s="55">
        <v>17029</v>
      </c>
      <c r="H27" s="268"/>
    </row>
    <row r="28" spans="1:8" x14ac:dyDescent="0.2">
      <c r="A28" s="276"/>
      <c r="B28" s="253"/>
      <c r="C28" s="270"/>
      <c r="D28" s="272" t="s">
        <v>22</v>
      </c>
      <c r="E28" s="273"/>
      <c r="F28" s="56">
        <v>8328</v>
      </c>
      <c r="G28" s="57">
        <v>124582</v>
      </c>
      <c r="H28" s="268"/>
    </row>
    <row r="29" spans="1:8" x14ac:dyDescent="0.2">
      <c r="A29" s="276"/>
      <c r="B29" s="253"/>
      <c r="C29" s="270"/>
      <c r="D29" s="3">
        <v>52</v>
      </c>
      <c r="E29" s="8" t="s">
        <v>23</v>
      </c>
      <c r="F29" s="62">
        <v>404</v>
      </c>
      <c r="G29" s="63">
        <v>2791</v>
      </c>
      <c r="H29" s="268"/>
    </row>
    <row r="30" spans="1:8" x14ac:dyDescent="0.2">
      <c r="A30" s="276"/>
      <c r="B30" s="253"/>
      <c r="C30" s="270"/>
      <c r="D30" s="1">
        <v>53</v>
      </c>
      <c r="E30" s="6" t="s">
        <v>24</v>
      </c>
      <c r="F30" s="51">
        <v>12</v>
      </c>
      <c r="G30" s="52">
        <v>47</v>
      </c>
      <c r="H30" s="268"/>
    </row>
    <row r="31" spans="1:8" x14ac:dyDescent="0.2">
      <c r="A31" s="276"/>
      <c r="B31" s="253"/>
      <c r="C31" s="270"/>
      <c r="D31" s="1">
        <v>54</v>
      </c>
      <c r="E31" s="6" t="s">
        <v>25</v>
      </c>
      <c r="F31" s="51">
        <v>8</v>
      </c>
      <c r="G31" s="52">
        <v>10</v>
      </c>
      <c r="H31" s="268"/>
    </row>
    <row r="32" spans="1:8" x14ac:dyDescent="0.2">
      <c r="A32" s="276"/>
      <c r="B32" s="253"/>
      <c r="C32" s="270"/>
      <c r="D32" s="1">
        <v>55</v>
      </c>
      <c r="E32" s="6" t="s">
        <v>26</v>
      </c>
      <c r="F32" s="51">
        <v>560</v>
      </c>
      <c r="G32" s="50">
        <v>1219</v>
      </c>
      <c r="H32" s="268"/>
    </row>
    <row r="33" spans="1:8" x14ac:dyDescent="0.2">
      <c r="A33" s="276"/>
      <c r="B33" s="253"/>
      <c r="C33" s="270"/>
      <c r="D33" s="1">
        <v>56</v>
      </c>
      <c r="E33" s="6" t="s">
        <v>27</v>
      </c>
      <c r="F33" s="51">
        <v>9774</v>
      </c>
      <c r="G33" s="50">
        <v>46425</v>
      </c>
      <c r="H33" s="268"/>
    </row>
    <row r="34" spans="1:8" x14ac:dyDescent="0.2">
      <c r="A34" s="276"/>
      <c r="B34" s="253"/>
      <c r="C34" s="270"/>
      <c r="D34" s="1">
        <v>57</v>
      </c>
      <c r="E34" s="6" t="s">
        <v>28</v>
      </c>
      <c r="F34" s="51">
        <v>22368</v>
      </c>
      <c r="G34" s="50">
        <v>84312</v>
      </c>
      <c r="H34" s="268"/>
    </row>
    <row r="35" spans="1:8" x14ac:dyDescent="0.2">
      <c r="A35" s="276"/>
      <c r="B35" s="253"/>
      <c r="C35" s="270"/>
      <c r="D35" s="2">
        <v>58</v>
      </c>
      <c r="E35" s="7" t="s">
        <v>29</v>
      </c>
      <c r="F35" s="54">
        <v>52</v>
      </c>
      <c r="G35" s="55">
        <v>261</v>
      </c>
      <c r="H35" s="268"/>
    </row>
    <row r="36" spans="1:8" x14ac:dyDescent="0.2">
      <c r="A36" s="276"/>
      <c r="B36" s="253"/>
      <c r="C36" s="270"/>
      <c r="D36" s="272" t="s">
        <v>30</v>
      </c>
      <c r="E36" s="273"/>
      <c r="F36" s="56">
        <v>33178</v>
      </c>
      <c r="G36" s="57">
        <v>135065</v>
      </c>
      <c r="H36" s="268"/>
    </row>
    <row r="37" spans="1:8" x14ac:dyDescent="0.2">
      <c r="A37" s="276"/>
      <c r="B37" s="253"/>
      <c r="C37" s="270"/>
      <c r="D37" s="3">
        <v>74</v>
      </c>
      <c r="E37" s="17" t="s">
        <v>41</v>
      </c>
      <c r="F37" s="51"/>
      <c r="G37" s="52"/>
      <c r="H37" s="268"/>
    </row>
    <row r="38" spans="1:8" x14ac:dyDescent="0.2">
      <c r="A38" s="276"/>
      <c r="B38" s="253"/>
      <c r="C38" s="270"/>
      <c r="D38" s="9">
        <v>76</v>
      </c>
      <c r="E38" s="10" t="s">
        <v>38</v>
      </c>
      <c r="F38" s="60">
        <v>615</v>
      </c>
      <c r="G38" s="61">
        <v>1683</v>
      </c>
      <c r="H38" s="268"/>
    </row>
    <row r="39" spans="1:8" ht="12.75" customHeight="1" x14ac:dyDescent="0.2">
      <c r="A39" s="276"/>
      <c r="B39" s="253"/>
      <c r="C39" s="270"/>
      <c r="D39" s="1">
        <v>77</v>
      </c>
      <c r="E39" s="6" t="s">
        <v>40</v>
      </c>
      <c r="F39" s="51"/>
      <c r="G39" s="52"/>
      <c r="H39" s="268"/>
    </row>
    <row r="40" spans="1:8" x14ac:dyDescent="0.2">
      <c r="A40" s="276"/>
      <c r="B40" s="253"/>
      <c r="C40" s="270"/>
      <c r="D40" s="1">
        <v>82</v>
      </c>
      <c r="E40" s="15" t="s">
        <v>39</v>
      </c>
      <c r="F40" s="51"/>
      <c r="G40" s="52"/>
      <c r="H40" s="268"/>
    </row>
    <row r="41" spans="1:8" x14ac:dyDescent="0.2">
      <c r="A41" s="276"/>
      <c r="B41" s="253"/>
      <c r="C41" s="270"/>
      <c r="D41" s="16">
        <v>94</v>
      </c>
      <c r="E41" s="18" t="s">
        <v>42</v>
      </c>
      <c r="F41" s="64"/>
      <c r="G41" s="65"/>
      <c r="H41" s="268"/>
    </row>
    <row r="42" spans="1:8" ht="13.5" thickBot="1" x14ac:dyDescent="0.25">
      <c r="A42" s="276"/>
      <c r="B42" s="255"/>
      <c r="C42" s="271"/>
      <c r="D42" s="274" t="s">
        <v>31</v>
      </c>
      <c r="E42" s="275"/>
      <c r="F42" s="66">
        <v>615</v>
      </c>
      <c r="G42" s="67">
        <v>1683</v>
      </c>
      <c r="H42" s="268"/>
    </row>
    <row r="43" spans="1:8" ht="14.25" customHeight="1" thickTop="1" thickBot="1" x14ac:dyDescent="0.25">
      <c r="A43" s="276"/>
      <c r="B43" s="261" t="s">
        <v>32</v>
      </c>
      <c r="C43" s="262"/>
      <c r="D43" s="262"/>
      <c r="E43" s="262"/>
      <c r="F43" s="68">
        <v>441696</v>
      </c>
      <c r="G43" s="69">
        <v>1087368</v>
      </c>
      <c r="H43" s="268"/>
    </row>
    <row r="44" spans="1:8" s="35" customFormat="1" ht="25.5" customHeight="1" thickTop="1" x14ac:dyDescent="0.2">
      <c r="A44" s="276"/>
      <c r="B44" s="267"/>
      <c r="C44" s="267"/>
      <c r="D44" s="267"/>
      <c r="E44" s="267"/>
      <c r="F44" s="267"/>
      <c r="G44" s="267"/>
      <c r="H44" s="267"/>
    </row>
    <row r="45" spans="1:8" x14ac:dyDescent="0.2">
      <c r="B45" s="4" t="s">
        <v>35</v>
      </c>
    </row>
    <row r="46" spans="1:8" x14ac:dyDescent="0.2">
      <c r="B46" s="4" t="s">
        <v>33</v>
      </c>
    </row>
  </sheetData>
  <mergeCells count="12">
    <mergeCell ref="B1:G1"/>
    <mergeCell ref="A1:A44"/>
    <mergeCell ref="D21:E21"/>
    <mergeCell ref="D28:E28"/>
    <mergeCell ref="D36:E36"/>
    <mergeCell ref="D42:E42"/>
    <mergeCell ref="F3:G3"/>
    <mergeCell ref="B3:E4"/>
    <mergeCell ref="B43:E43"/>
    <mergeCell ref="B44:H44"/>
    <mergeCell ref="H3:H43"/>
    <mergeCell ref="B5:C42"/>
  </mergeCells>
  <phoneticPr fontId="3" type="noConversion"/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46"/>
  <sheetViews>
    <sheetView showGridLines="0" zoomScaleNormal="100" workbookViewId="0"/>
  </sheetViews>
  <sheetFormatPr baseColWidth="10" defaultColWidth="13.5703125" defaultRowHeight="12.75" x14ac:dyDescent="0.2"/>
  <cols>
    <col min="1" max="1" width="7.7109375" style="35" customWidth="1"/>
    <col min="2" max="2" width="8.7109375" customWidth="1"/>
    <col min="3" max="3" width="11.85546875" customWidth="1"/>
    <col min="4" max="4" width="4" customWidth="1"/>
    <col min="5" max="5" width="31.5703125" style="5" bestFit="1" customWidth="1"/>
    <col min="6" max="7" width="18.5703125" customWidth="1"/>
    <col min="8" max="8" width="7.140625" style="35" customWidth="1"/>
  </cols>
  <sheetData>
    <row r="1" spans="1:8" s="35" customFormat="1" ht="30.75" customHeight="1" x14ac:dyDescent="0.2">
      <c r="A1" s="276"/>
      <c r="B1" s="244" t="s">
        <v>66</v>
      </c>
      <c r="C1" s="244"/>
      <c r="D1" s="244"/>
      <c r="E1" s="244"/>
      <c r="F1" s="244"/>
      <c r="G1" s="244"/>
      <c r="H1" s="36"/>
    </row>
    <row r="2" spans="1:8" s="35" customFormat="1" ht="10.5" customHeight="1" thickBot="1" x14ac:dyDescent="0.25">
      <c r="A2" s="276"/>
      <c r="B2" s="37"/>
      <c r="C2" s="37"/>
      <c r="D2" s="37"/>
      <c r="E2" s="37"/>
      <c r="F2" s="37"/>
      <c r="G2" s="37"/>
      <c r="H2" s="36"/>
    </row>
    <row r="3" spans="1:8" ht="13.5" customHeight="1" thickTop="1" x14ac:dyDescent="0.2">
      <c r="A3" s="276"/>
      <c r="B3" s="245" t="s">
        <v>0</v>
      </c>
      <c r="C3" s="246"/>
      <c r="D3" s="246"/>
      <c r="E3" s="246"/>
      <c r="F3" s="277">
        <v>2007</v>
      </c>
      <c r="G3" s="278"/>
      <c r="H3" s="267"/>
    </row>
    <row r="4" spans="1:8" ht="26.25" customHeight="1" thickBot="1" x14ac:dyDescent="0.25">
      <c r="A4" s="276"/>
      <c r="B4" s="247"/>
      <c r="C4" s="248"/>
      <c r="D4" s="248"/>
      <c r="E4" s="248"/>
      <c r="F4" s="42" t="s">
        <v>43</v>
      </c>
      <c r="G4" s="41" t="s">
        <v>71</v>
      </c>
      <c r="H4" s="267"/>
    </row>
    <row r="5" spans="1:8" ht="13.5" customHeight="1" thickTop="1" x14ac:dyDescent="0.2">
      <c r="A5" s="276"/>
      <c r="B5" s="251" t="s">
        <v>2</v>
      </c>
      <c r="C5" s="269"/>
      <c r="D5" s="14">
        <v>13</v>
      </c>
      <c r="E5" s="11" t="s">
        <v>36</v>
      </c>
      <c r="F5" s="46">
        <v>0.105</v>
      </c>
      <c r="G5" s="47">
        <v>0.79600000000000004</v>
      </c>
      <c r="H5" s="268"/>
    </row>
    <row r="6" spans="1:8" ht="12.75" customHeight="1" x14ac:dyDescent="0.2">
      <c r="A6" s="276"/>
      <c r="B6" s="253"/>
      <c r="C6" s="270"/>
      <c r="D6" s="9">
        <v>21</v>
      </c>
      <c r="E6" s="10" t="s">
        <v>34</v>
      </c>
      <c r="F6" s="48">
        <v>0</v>
      </c>
      <c r="G6" s="49">
        <v>3.1339999999999999</v>
      </c>
      <c r="H6" s="268"/>
    </row>
    <row r="7" spans="1:8" ht="12.75" customHeight="1" x14ac:dyDescent="0.2">
      <c r="A7" s="276"/>
      <c r="B7" s="253"/>
      <c r="C7" s="270"/>
      <c r="D7" s="9">
        <v>22</v>
      </c>
      <c r="E7" s="10" t="s">
        <v>3</v>
      </c>
      <c r="F7" s="51">
        <v>49.826000000000001</v>
      </c>
      <c r="G7" s="52">
        <v>821.07100000000003</v>
      </c>
      <c r="H7" s="268"/>
    </row>
    <row r="8" spans="1:8" x14ac:dyDescent="0.2">
      <c r="A8" s="276"/>
      <c r="B8" s="253"/>
      <c r="C8" s="270"/>
      <c r="D8" s="1">
        <v>23</v>
      </c>
      <c r="E8" s="6" t="s">
        <v>4</v>
      </c>
      <c r="F8" s="51">
        <v>26.605</v>
      </c>
      <c r="G8" s="52">
        <v>115.434</v>
      </c>
      <c r="H8" s="268"/>
    </row>
    <row r="9" spans="1:8" x14ac:dyDescent="0.2">
      <c r="A9" s="276"/>
      <c r="B9" s="253"/>
      <c r="C9" s="270"/>
      <c r="D9" s="1">
        <v>24</v>
      </c>
      <c r="E9" s="6" t="s">
        <v>5</v>
      </c>
      <c r="F9" s="51">
        <v>175.114</v>
      </c>
      <c r="G9" s="52">
        <v>370.06900000000002</v>
      </c>
      <c r="H9" s="268"/>
    </row>
    <row r="10" spans="1:8" x14ac:dyDescent="0.2">
      <c r="A10" s="276"/>
      <c r="B10" s="253"/>
      <c r="C10" s="270"/>
      <c r="D10" s="1">
        <v>25</v>
      </c>
      <c r="E10" s="6" t="s">
        <v>6</v>
      </c>
      <c r="F10" s="53"/>
      <c r="G10" s="52"/>
      <c r="H10" s="268"/>
    </row>
    <row r="11" spans="1:8" x14ac:dyDescent="0.2">
      <c r="A11" s="276"/>
      <c r="B11" s="253"/>
      <c r="C11" s="270"/>
      <c r="D11" s="1">
        <v>31</v>
      </c>
      <c r="E11" s="6" t="s">
        <v>7</v>
      </c>
      <c r="F11" s="51">
        <v>9240.3870000000006</v>
      </c>
      <c r="G11" s="52">
        <v>40335.597999999998</v>
      </c>
      <c r="H11" s="268"/>
    </row>
    <row r="12" spans="1:8" x14ac:dyDescent="0.2">
      <c r="A12" s="276"/>
      <c r="B12" s="253"/>
      <c r="C12" s="270"/>
      <c r="D12" s="1">
        <v>32</v>
      </c>
      <c r="E12" s="6" t="s">
        <v>8</v>
      </c>
      <c r="F12" s="51">
        <v>68577.025999999998</v>
      </c>
      <c r="G12" s="52">
        <v>124161.304</v>
      </c>
      <c r="H12" s="268"/>
    </row>
    <row r="13" spans="1:8" x14ac:dyDescent="0.2">
      <c r="A13" s="276"/>
      <c r="B13" s="253"/>
      <c r="C13" s="270"/>
      <c r="D13" s="1">
        <v>33</v>
      </c>
      <c r="E13" s="6" t="s">
        <v>9</v>
      </c>
      <c r="F13" s="51">
        <v>34541.311999999998</v>
      </c>
      <c r="G13" s="52">
        <v>153025.568</v>
      </c>
      <c r="H13" s="268"/>
    </row>
    <row r="14" spans="1:8" x14ac:dyDescent="0.2">
      <c r="A14" s="276"/>
      <c r="B14" s="253"/>
      <c r="C14" s="270"/>
      <c r="D14" s="1">
        <v>34</v>
      </c>
      <c r="E14" s="6" t="s">
        <v>10</v>
      </c>
      <c r="F14" s="51">
        <v>55260.237999999998</v>
      </c>
      <c r="G14" s="52">
        <v>56336.446000000004</v>
      </c>
      <c r="H14" s="268"/>
    </row>
    <row r="15" spans="1:8" x14ac:dyDescent="0.2">
      <c r="A15" s="276"/>
      <c r="B15" s="253"/>
      <c r="C15" s="270"/>
      <c r="D15" s="1">
        <v>35</v>
      </c>
      <c r="E15" s="6" t="s">
        <v>11</v>
      </c>
      <c r="F15" s="51">
        <v>73846.505999999994</v>
      </c>
      <c r="G15" s="52">
        <v>78701.543999999994</v>
      </c>
      <c r="H15" s="268"/>
    </row>
    <row r="16" spans="1:8" x14ac:dyDescent="0.2">
      <c r="A16" s="276"/>
      <c r="B16" s="253"/>
      <c r="C16" s="270"/>
      <c r="D16" s="1">
        <v>35</v>
      </c>
      <c r="E16" s="6" t="s">
        <v>11</v>
      </c>
      <c r="F16" s="51">
        <v>73846.505999999994</v>
      </c>
      <c r="G16" s="52">
        <v>78701.543999999994</v>
      </c>
      <c r="H16" s="268"/>
    </row>
    <row r="17" spans="1:8" x14ac:dyDescent="0.2">
      <c r="A17" s="276"/>
      <c r="B17" s="253"/>
      <c r="C17" s="270"/>
      <c r="D17" s="1">
        <v>36</v>
      </c>
      <c r="E17" s="6" t="s">
        <v>12</v>
      </c>
      <c r="F17" s="51">
        <v>41519.623</v>
      </c>
      <c r="G17" s="52">
        <v>164614.731</v>
      </c>
      <c r="H17" s="268"/>
    </row>
    <row r="18" spans="1:8" x14ac:dyDescent="0.2">
      <c r="A18" s="276"/>
      <c r="B18" s="253"/>
      <c r="C18" s="270"/>
      <c r="D18" s="1">
        <v>37</v>
      </c>
      <c r="E18" s="6" t="s">
        <v>13</v>
      </c>
      <c r="F18" s="51">
        <v>87099.457999999999</v>
      </c>
      <c r="G18" s="52">
        <v>32357.061000000002</v>
      </c>
      <c r="H18" s="268"/>
    </row>
    <row r="19" spans="1:8" x14ac:dyDescent="0.2">
      <c r="A19" s="276"/>
      <c r="B19" s="253"/>
      <c r="C19" s="270"/>
      <c r="D19" s="1">
        <v>38</v>
      </c>
      <c r="E19" s="6" t="s">
        <v>14</v>
      </c>
      <c r="F19" s="51">
        <v>25388.748</v>
      </c>
      <c r="G19" s="52">
        <v>38754.504999999997</v>
      </c>
      <c r="H19" s="268"/>
    </row>
    <row r="20" spans="1:8" x14ac:dyDescent="0.2">
      <c r="A20" s="276"/>
      <c r="B20" s="253"/>
      <c r="C20" s="270"/>
      <c r="D20" s="2">
        <v>39</v>
      </c>
      <c r="E20" s="7" t="s">
        <v>15</v>
      </c>
      <c r="F20" s="54">
        <v>36895.419000000002</v>
      </c>
      <c r="G20" s="55">
        <v>98022.119000000006</v>
      </c>
      <c r="H20" s="268"/>
    </row>
    <row r="21" spans="1:8" x14ac:dyDescent="0.2">
      <c r="A21" s="276"/>
      <c r="B21" s="253"/>
      <c r="C21" s="270"/>
      <c r="D21" s="272" t="s">
        <v>16</v>
      </c>
      <c r="E21" s="273"/>
      <c r="F21" s="56">
        <v>432620.36800000002</v>
      </c>
      <c r="G21" s="57">
        <v>787619.37899999996</v>
      </c>
      <c r="H21" s="268"/>
    </row>
    <row r="22" spans="1:8" x14ac:dyDescent="0.2">
      <c r="A22" s="276"/>
      <c r="B22" s="253"/>
      <c r="C22" s="270"/>
      <c r="D22" s="13">
        <v>41</v>
      </c>
      <c r="E22" s="12" t="s">
        <v>37</v>
      </c>
      <c r="F22" s="58"/>
      <c r="G22" s="59"/>
      <c r="H22" s="268"/>
    </row>
    <row r="23" spans="1:8" x14ac:dyDescent="0.2">
      <c r="A23" s="276"/>
      <c r="B23" s="253"/>
      <c r="C23" s="270"/>
      <c r="D23" s="9">
        <v>42</v>
      </c>
      <c r="E23" s="10" t="s">
        <v>17</v>
      </c>
      <c r="F23" s="60">
        <v>1761.01</v>
      </c>
      <c r="G23" s="61">
        <v>7642.3360000000002</v>
      </c>
      <c r="H23" s="268"/>
    </row>
    <row r="24" spans="1:8" x14ac:dyDescent="0.2">
      <c r="A24" s="276"/>
      <c r="B24" s="253"/>
      <c r="C24" s="270"/>
      <c r="D24" s="1">
        <v>43</v>
      </c>
      <c r="E24" s="6" t="s">
        <v>18</v>
      </c>
      <c r="F24" s="51">
        <v>1147.421</v>
      </c>
      <c r="G24" s="52">
        <v>26986.985000000001</v>
      </c>
      <c r="H24" s="268"/>
    </row>
    <row r="25" spans="1:8" x14ac:dyDescent="0.2">
      <c r="A25" s="276"/>
      <c r="B25" s="253"/>
      <c r="C25" s="270"/>
      <c r="D25" s="1">
        <v>44</v>
      </c>
      <c r="E25" s="6" t="s">
        <v>19</v>
      </c>
      <c r="F25" s="51">
        <v>8.9730000000000008</v>
      </c>
      <c r="G25" s="52">
        <v>27.527000000000001</v>
      </c>
      <c r="H25" s="268"/>
    </row>
    <row r="26" spans="1:8" x14ac:dyDescent="0.2">
      <c r="A26" s="276"/>
      <c r="B26" s="253"/>
      <c r="C26" s="270"/>
      <c r="D26" s="1">
        <v>45</v>
      </c>
      <c r="E26" s="6" t="s">
        <v>20</v>
      </c>
      <c r="F26" s="51">
        <v>4152.6639999999998</v>
      </c>
      <c r="G26" s="52">
        <v>91182.865000000005</v>
      </c>
      <c r="H26" s="268"/>
    </row>
    <row r="27" spans="1:8" x14ac:dyDescent="0.2">
      <c r="A27" s="276"/>
      <c r="B27" s="253"/>
      <c r="C27" s="270"/>
      <c r="D27" s="2">
        <v>47</v>
      </c>
      <c r="E27" s="7" t="s">
        <v>21</v>
      </c>
      <c r="F27" s="54">
        <v>1809.1030000000001</v>
      </c>
      <c r="G27" s="55">
        <v>21412.317999999999</v>
      </c>
      <c r="H27" s="268"/>
    </row>
    <row r="28" spans="1:8" x14ac:dyDescent="0.2">
      <c r="A28" s="276"/>
      <c r="B28" s="253"/>
      <c r="C28" s="270"/>
      <c r="D28" s="272" t="s">
        <v>22</v>
      </c>
      <c r="E28" s="273"/>
      <c r="F28" s="56">
        <v>8879.1710000000003</v>
      </c>
      <c r="G28" s="57">
        <v>147252.03</v>
      </c>
      <c r="H28" s="268"/>
    </row>
    <row r="29" spans="1:8" x14ac:dyDescent="0.2">
      <c r="A29" s="276"/>
      <c r="B29" s="253"/>
      <c r="C29" s="270"/>
      <c r="D29" s="3">
        <v>52</v>
      </c>
      <c r="E29" s="8" t="s">
        <v>23</v>
      </c>
      <c r="F29" s="62">
        <v>354.30500000000001</v>
      </c>
      <c r="G29" s="63">
        <v>2533.0700000000002</v>
      </c>
      <c r="H29" s="268"/>
    </row>
    <row r="30" spans="1:8" x14ac:dyDescent="0.2">
      <c r="A30" s="276"/>
      <c r="B30" s="253"/>
      <c r="C30" s="270"/>
      <c r="D30" s="1">
        <v>53</v>
      </c>
      <c r="E30" s="6" t="s">
        <v>24</v>
      </c>
      <c r="F30" s="51">
        <v>8.1549999999999994</v>
      </c>
      <c r="G30" s="52">
        <v>32.212000000000003</v>
      </c>
      <c r="H30" s="268"/>
    </row>
    <row r="31" spans="1:8" x14ac:dyDescent="0.2">
      <c r="A31" s="276"/>
      <c r="B31" s="253"/>
      <c r="C31" s="270"/>
      <c r="D31" s="1">
        <v>54</v>
      </c>
      <c r="E31" s="6" t="s">
        <v>25</v>
      </c>
      <c r="F31" s="51">
        <v>37.585999999999999</v>
      </c>
      <c r="G31" s="52">
        <v>38.168999999999997</v>
      </c>
      <c r="H31" s="268"/>
    </row>
    <row r="32" spans="1:8" x14ac:dyDescent="0.2">
      <c r="A32" s="276"/>
      <c r="B32" s="253"/>
      <c r="C32" s="270"/>
      <c r="D32" s="1">
        <v>55</v>
      </c>
      <c r="E32" s="6" t="s">
        <v>26</v>
      </c>
      <c r="F32" s="51">
        <v>625.51900000000001</v>
      </c>
      <c r="G32" s="50">
        <v>1525.4770000000001</v>
      </c>
      <c r="H32" s="268"/>
    </row>
    <row r="33" spans="1:8" x14ac:dyDescent="0.2">
      <c r="A33" s="276"/>
      <c r="B33" s="253"/>
      <c r="C33" s="270"/>
      <c r="D33" s="1">
        <v>56</v>
      </c>
      <c r="E33" s="6" t="s">
        <v>27</v>
      </c>
      <c r="F33" s="51">
        <v>9560.9169999999995</v>
      </c>
      <c r="G33" s="50">
        <v>42978.152999999998</v>
      </c>
      <c r="H33" s="268"/>
    </row>
    <row r="34" spans="1:8" x14ac:dyDescent="0.2">
      <c r="A34" s="276"/>
      <c r="B34" s="253"/>
      <c r="C34" s="270"/>
      <c r="D34" s="1">
        <v>57</v>
      </c>
      <c r="E34" s="6" t="s">
        <v>28</v>
      </c>
      <c r="F34" s="51">
        <v>22397.662</v>
      </c>
      <c r="G34" s="50">
        <v>87886.489000000001</v>
      </c>
      <c r="H34" s="268"/>
    </row>
    <row r="35" spans="1:8" x14ac:dyDescent="0.2">
      <c r="A35" s="276"/>
      <c r="B35" s="253"/>
      <c r="C35" s="270"/>
      <c r="D35" s="2">
        <v>58</v>
      </c>
      <c r="E35" s="7" t="s">
        <v>29</v>
      </c>
      <c r="F35" s="54">
        <v>120.239</v>
      </c>
      <c r="G35" s="55">
        <v>576.245</v>
      </c>
      <c r="H35" s="268"/>
    </row>
    <row r="36" spans="1:8" x14ac:dyDescent="0.2">
      <c r="A36" s="276"/>
      <c r="B36" s="253"/>
      <c r="C36" s="270"/>
      <c r="D36" s="272" t="s">
        <v>30</v>
      </c>
      <c r="E36" s="273"/>
      <c r="F36" s="56">
        <v>33104.383000000002</v>
      </c>
      <c r="G36" s="57">
        <v>135569.81299999999</v>
      </c>
      <c r="H36" s="268"/>
    </row>
    <row r="37" spans="1:8" x14ac:dyDescent="0.2">
      <c r="A37" s="276"/>
      <c r="B37" s="253"/>
      <c r="C37" s="270"/>
      <c r="D37" s="3">
        <v>74</v>
      </c>
      <c r="E37" s="17" t="s">
        <v>41</v>
      </c>
      <c r="F37" s="51"/>
      <c r="G37" s="52"/>
      <c r="H37" s="268"/>
    </row>
    <row r="38" spans="1:8" x14ac:dyDescent="0.2">
      <c r="A38" s="276"/>
      <c r="B38" s="253"/>
      <c r="C38" s="270"/>
      <c r="D38" s="9">
        <v>76</v>
      </c>
      <c r="E38" s="10" t="s">
        <v>38</v>
      </c>
      <c r="F38" s="60"/>
      <c r="G38" s="61"/>
      <c r="H38" s="268"/>
    </row>
    <row r="39" spans="1:8" ht="12.75" customHeight="1" x14ac:dyDescent="0.2">
      <c r="A39" s="276"/>
      <c r="B39" s="253"/>
      <c r="C39" s="270"/>
      <c r="D39" s="1">
        <v>77</v>
      </c>
      <c r="E39" s="6" t="s">
        <v>40</v>
      </c>
      <c r="F39" s="51"/>
      <c r="G39" s="52"/>
      <c r="H39" s="268"/>
    </row>
    <row r="40" spans="1:8" x14ac:dyDescent="0.2">
      <c r="A40" s="276"/>
      <c r="B40" s="253"/>
      <c r="C40" s="270"/>
      <c r="D40" s="1">
        <v>82</v>
      </c>
      <c r="E40" s="15" t="s">
        <v>39</v>
      </c>
      <c r="F40" s="51"/>
      <c r="G40" s="52"/>
      <c r="H40" s="268"/>
    </row>
    <row r="41" spans="1:8" x14ac:dyDescent="0.2">
      <c r="A41" s="276"/>
      <c r="B41" s="253"/>
      <c r="C41" s="270"/>
      <c r="D41" s="16">
        <v>94</v>
      </c>
      <c r="E41" s="18" t="s">
        <v>42</v>
      </c>
      <c r="F41" s="64"/>
      <c r="G41" s="65"/>
      <c r="H41" s="268"/>
    </row>
    <row r="42" spans="1:8" ht="13.5" thickBot="1" x14ac:dyDescent="0.25">
      <c r="A42" s="276"/>
      <c r="B42" s="255"/>
      <c r="C42" s="271"/>
      <c r="D42" s="274" t="s">
        <v>31</v>
      </c>
      <c r="E42" s="275"/>
      <c r="F42" s="66">
        <v>0</v>
      </c>
      <c r="G42" s="67">
        <v>0</v>
      </c>
      <c r="H42" s="268"/>
    </row>
    <row r="43" spans="1:8" ht="14.25" customHeight="1" thickTop="1" thickBot="1" x14ac:dyDescent="0.25">
      <c r="A43" s="276"/>
      <c r="B43" s="261" t="s">
        <v>32</v>
      </c>
      <c r="C43" s="262"/>
      <c r="D43" s="262"/>
      <c r="E43" s="262"/>
      <c r="F43" s="68">
        <v>474603.92200000002</v>
      </c>
      <c r="G43" s="69">
        <v>1070441.2220000001</v>
      </c>
      <c r="H43" s="268"/>
    </row>
    <row r="44" spans="1:8" s="35" customFormat="1" ht="25.5" customHeight="1" thickTop="1" x14ac:dyDescent="0.2">
      <c r="A44" s="276"/>
      <c r="B44" s="267"/>
      <c r="C44" s="267"/>
      <c r="D44" s="267"/>
      <c r="E44" s="267"/>
      <c r="F44" s="267"/>
      <c r="G44" s="267"/>
      <c r="H44" s="267"/>
    </row>
    <row r="45" spans="1:8" x14ac:dyDescent="0.2">
      <c r="B45" s="19" t="s">
        <v>44</v>
      </c>
    </row>
    <row r="46" spans="1:8" x14ac:dyDescent="0.2">
      <c r="B46" s="19" t="s">
        <v>33</v>
      </c>
    </row>
  </sheetData>
  <mergeCells count="12">
    <mergeCell ref="B1:G1"/>
    <mergeCell ref="A1:A44"/>
    <mergeCell ref="D21:E21"/>
    <mergeCell ref="D28:E28"/>
    <mergeCell ref="D36:E36"/>
    <mergeCell ref="D42:E42"/>
    <mergeCell ref="F3:G3"/>
    <mergeCell ref="B3:E4"/>
    <mergeCell ref="B43:E43"/>
    <mergeCell ref="B44:H44"/>
    <mergeCell ref="H3:H43"/>
    <mergeCell ref="B5:C42"/>
  </mergeCells>
  <phoneticPr fontId="6" type="noConversion"/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H43"/>
  <sheetViews>
    <sheetView showGridLines="0" zoomScaleNormal="100" workbookViewId="0"/>
  </sheetViews>
  <sheetFormatPr baseColWidth="10" defaultColWidth="13.5703125" defaultRowHeight="12.75" x14ac:dyDescent="0.2"/>
  <cols>
    <col min="1" max="1" width="7.7109375" style="35" customWidth="1"/>
    <col min="2" max="2" width="8.7109375" customWidth="1"/>
    <col min="3" max="3" width="11.85546875" customWidth="1"/>
    <col min="4" max="4" width="4" bestFit="1" customWidth="1"/>
    <col min="5" max="5" width="31.5703125" style="5" bestFit="1" customWidth="1"/>
    <col min="6" max="7" width="18.5703125" customWidth="1"/>
    <col min="8" max="8" width="7.140625" style="35" customWidth="1"/>
  </cols>
  <sheetData>
    <row r="1" spans="1:8" s="35" customFormat="1" ht="30.75" customHeight="1" x14ac:dyDescent="0.2">
      <c r="A1" s="276"/>
      <c r="B1" s="244" t="s">
        <v>67</v>
      </c>
      <c r="C1" s="244"/>
      <c r="D1" s="244"/>
      <c r="E1" s="244"/>
      <c r="F1" s="244"/>
      <c r="G1" s="244"/>
      <c r="H1" s="34"/>
    </row>
    <row r="2" spans="1:8" s="35" customFormat="1" ht="10.5" customHeight="1" thickBot="1" x14ac:dyDescent="0.25">
      <c r="A2" s="276"/>
      <c r="B2" s="37"/>
      <c r="C2" s="37"/>
      <c r="D2" s="37"/>
      <c r="E2" s="37"/>
      <c r="F2" s="37"/>
      <c r="G2" s="37"/>
      <c r="H2" s="34"/>
    </row>
    <row r="3" spans="1:8" ht="13.5" customHeight="1" thickTop="1" x14ac:dyDescent="0.2">
      <c r="A3" s="276"/>
      <c r="B3" s="245" t="s">
        <v>0</v>
      </c>
      <c r="C3" s="246"/>
      <c r="D3" s="246"/>
      <c r="E3" s="246"/>
      <c r="F3" s="277">
        <v>2006</v>
      </c>
      <c r="G3" s="278"/>
      <c r="H3" s="276"/>
    </row>
    <row r="4" spans="1:8" ht="26.25" customHeight="1" thickBot="1" x14ac:dyDescent="0.25">
      <c r="A4" s="276"/>
      <c r="B4" s="247"/>
      <c r="C4" s="248"/>
      <c r="D4" s="248"/>
      <c r="E4" s="248"/>
      <c r="F4" s="42" t="s">
        <v>43</v>
      </c>
      <c r="G4" s="41" t="s">
        <v>71</v>
      </c>
      <c r="H4" s="276"/>
    </row>
    <row r="5" spans="1:8" ht="13.5" thickTop="1" x14ac:dyDescent="0.2">
      <c r="A5" s="276"/>
      <c r="B5" s="251" t="s">
        <v>2</v>
      </c>
      <c r="C5" s="269"/>
      <c r="D5" s="14">
        <v>13</v>
      </c>
      <c r="E5" s="11" t="s">
        <v>36</v>
      </c>
      <c r="F5" s="86"/>
      <c r="G5" s="87"/>
      <c r="H5" s="276"/>
    </row>
    <row r="6" spans="1:8" ht="12.75" customHeight="1" x14ac:dyDescent="0.2">
      <c r="A6" s="276"/>
      <c r="B6" s="253"/>
      <c r="C6" s="270"/>
      <c r="D6" s="9">
        <v>21</v>
      </c>
      <c r="E6" s="10" t="s">
        <v>34</v>
      </c>
      <c r="F6" s="48"/>
      <c r="G6" s="88"/>
      <c r="H6" s="276"/>
    </row>
    <row r="7" spans="1:8" ht="12.75" customHeight="1" x14ac:dyDescent="0.2">
      <c r="A7" s="276"/>
      <c r="B7" s="253"/>
      <c r="C7" s="270"/>
      <c r="D7" s="9">
        <v>22</v>
      </c>
      <c r="E7" s="10" t="s">
        <v>3</v>
      </c>
      <c r="F7" s="51">
        <v>86.195999999999998</v>
      </c>
      <c r="G7" s="74">
        <v>941.97334999999998</v>
      </c>
      <c r="H7" s="276"/>
    </row>
    <row r="8" spans="1:8" x14ac:dyDescent="0.2">
      <c r="A8" s="276"/>
      <c r="B8" s="253"/>
      <c r="C8" s="270"/>
      <c r="D8" s="1">
        <v>23</v>
      </c>
      <c r="E8" s="6" t="s">
        <v>4</v>
      </c>
      <c r="F8" s="51">
        <v>13.495999999999999</v>
      </c>
      <c r="G8" s="74">
        <v>78.55889820000003</v>
      </c>
      <c r="H8" s="276"/>
    </row>
    <row r="9" spans="1:8" x14ac:dyDescent="0.2">
      <c r="A9" s="276"/>
      <c r="B9" s="253"/>
      <c r="C9" s="270"/>
      <c r="D9" s="1">
        <v>24</v>
      </c>
      <c r="E9" s="6" t="s">
        <v>5</v>
      </c>
      <c r="F9" s="51">
        <v>44.091000000000001</v>
      </c>
      <c r="G9" s="74">
        <v>122.5051507</v>
      </c>
      <c r="H9" s="276"/>
    </row>
    <row r="10" spans="1:8" x14ac:dyDescent="0.2">
      <c r="A10" s="276"/>
      <c r="B10" s="253"/>
      <c r="C10" s="270"/>
      <c r="D10" s="1">
        <v>25</v>
      </c>
      <c r="E10" s="6" t="s">
        <v>6</v>
      </c>
      <c r="F10" s="53"/>
      <c r="G10" s="74"/>
      <c r="H10" s="276"/>
    </row>
    <row r="11" spans="1:8" x14ac:dyDescent="0.2">
      <c r="A11" s="276"/>
      <c r="B11" s="253"/>
      <c r="C11" s="270"/>
      <c r="D11" s="1">
        <v>31</v>
      </c>
      <c r="E11" s="6" t="s">
        <v>7</v>
      </c>
      <c r="F11" s="51">
        <v>8519.2049999999981</v>
      </c>
      <c r="G11" s="74">
        <v>40735.101577400012</v>
      </c>
      <c r="H11" s="276"/>
    </row>
    <row r="12" spans="1:8" x14ac:dyDescent="0.2">
      <c r="A12" s="276"/>
      <c r="B12" s="253"/>
      <c r="C12" s="270"/>
      <c r="D12" s="1">
        <v>32</v>
      </c>
      <c r="E12" s="6" t="s">
        <v>8</v>
      </c>
      <c r="F12" s="51">
        <v>87887.395999999964</v>
      </c>
      <c r="G12" s="74">
        <v>169422.20723140016</v>
      </c>
      <c r="H12" s="276"/>
    </row>
    <row r="13" spans="1:8" x14ac:dyDescent="0.2">
      <c r="A13" s="276"/>
      <c r="B13" s="253"/>
      <c r="C13" s="270"/>
      <c r="D13" s="1">
        <v>33</v>
      </c>
      <c r="E13" s="6" t="s">
        <v>9</v>
      </c>
      <c r="F13" s="51">
        <v>18854.76100000001</v>
      </c>
      <c r="G13" s="74">
        <v>82159.600890099944</v>
      </c>
      <c r="H13" s="276"/>
    </row>
    <row r="14" spans="1:8" x14ac:dyDescent="0.2">
      <c r="A14" s="276"/>
      <c r="B14" s="253"/>
      <c r="C14" s="270"/>
      <c r="D14" s="1">
        <v>34</v>
      </c>
      <c r="E14" s="6" t="s">
        <v>10</v>
      </c>
      <c r="F14" s="51">
        <v>18170.850999999995</v>
      </c>
      <c r="G14" s="74">
        <v>68958.030820999978</v>
      </c>
      <c r="H14" s="276"/>
    </row>
    <row r="15" spans="1:8" x14ac:dyDescent="0.2">
      <c r="A15" s="276"/>
      <c r="B15" s="253"/>
      <c r="C15" s="270"/>
      <c r="D15" s="1">
        <v>35</v>
      </c>
      <c r="E15" s="6" t="s">
        <v>11</v>
      </c>
      <c r="F15" s="51">
        <v>82469.321999999971</v>
      </c>
      <c r="G15" s="74">
        <v>84327.793217800005</v>
      </c>
      <c r="H15" s="276"/>
    </row>
    <row r="16" spans="1:8" x14ac:dyDescent="0.2">
      <c r="A16" s="276"/>
      <c r="B16" s="253"/>
      <c r="C16" s="270"/>
      <c r="D16" s="1">
        <v>35</v>
      </c>
      <c r="E16" s="6" t="s">
        <v>11</v>
      </c>
      <c r="F16" s="51">
        <v>82469.321999999971</v>
      </c>
      <c r="G16" s="74">
        <v>84327.793217800005</v>
      </c>
      <c r="H16" s="276"/>
    </row>
    <row r="17" spans="1:8" x14ac:dyDescent="0.2">
      <c r="A17" s="276"/>
      <c r="B17" s="253"/>
      <c r="C17" s="270"/>
      <c r="D17" s="1">
        <v>36</v>
      </c>
      <c r="E17" s="6" t="s">
        <v>12</v>
      </c>
      <c r="F17" s="51">
        <v>51594.36</v>
      </c>
      <c r="G17" s="74">
        <v>142868.04200759999</v>
      </c>
      <c r="H17" s="276"/>
    </row>
    <row r="18" spans="1:8" x14ac:dyDescent="0.2">
      <c r="A18" s="276"/>
      <c r="B18" s="253"/>
      <c r="C18" s="270"/>
      <c r="D18" s="1">
        <v>37</v>
      </c>
      <c r="E18" s="6" t="s">
        <v>13</v>
      </c>
      <c r="F18" s="51">
        <v>134520.921</v>
      </c>
      <c r="G18" s="74">
        <v>95805.936216399976</v>
      </c>
      <c r="H18" s="276"/>
    </row>
    <row r="19" spans="1:8" x14ac:dyDescent="0.2">
      <c r="A19" s="276"/>
      <c r="B19" s="253"/>
      <c r="C19" s="270"/>
      <c r="D19" s="1">
        <v>38</v>
      </c>
      <c r="E19" s="6" t="s">
        <v>14</v>
      </c>
      <c r="F19" s="51">
        <v>12490.459000000001</v>
      </c>
      <c r="G19" s="74">
        <v>20082.477700899999</v>
      </c>
      <c r="H19" s="276"/>
    </row>
    <row r="20" spans="1:8" x14ac:dyDescent="0.2">
      <c r="A20" s="276"/>
      <c r="B20" s="253"/>
      <c r="C20" s="270"/>
      <c r="D20" s="2">
        <v>39</v>
      </c>
      <c r="E20" s="7" t="s">
        <v>15</v>
      </c>
      <c r="F20" s="54">
        <v>33935.851999999992</v>
      </c>
      <c r="G20" s="89">
        <v>142811.1844304</v>
      </c>
      <c r="H20" s="276"/>
    </row>
    <row r="21" spans="1:8" x14ac:dyDescent="0.2">
      <c r="A21" s="276"/>
      <c r="B21" s="253"/>
      <c r="C21" s="270"/>
      <c r="D21" s="272" t="s">
        <v>16</v>
      </c>
      <c r="E21" s="273"/>
      <c r="F21" s="56">
        <v>448586.91</v>
      </c>
      <c r="G21" s="77">
        <v>848313.4114919001</v>
      </c>
      <c r="H21" s="276"/>
    </row>
    <row r="22" spans="1:8" x14ac:dyDescent="0.2">
      <c r="A22" s="276"/>
      <c r="B22" s="253"/>
      <c r="C22" s="270"/>
      <c r="D22" s="13">
        <v>41</v>
      </c>
      <c r="E22" s="12" t="s">
        <v>37</v>
      </c>
      <c r="F22" s="58"/>
      <c r="G22" s="90"/>
      <c r="H22" s="276"/>
    </row>
    <row r="23" spans="1:8" x14ac:dyDescent="0.2">
      <c r="A23" s="276"/>
      <c r="B23" s="253"/>
      <c r="C23" s="270"/>
      <c r="D23" s="9">
        <v>42</v>
      </c>
      <c r="E23" s="10" t="s">
        <v>17</v>
      </c>
      <c r="F23" s="60">
        <v>1831.2579999999998</v>
      </c>
      <c r="G23" s="80">
        <v>7728.6538587999994</v>
      </c>
      <c r="H23" s="276"/>
    </row>
    <row r="24" spans="1:8" x14ac:dyDescent="0.2">
      <c r="A24" s="276"/>
      <c r="B24" s="253"/>
      <c r="C24" s="270"/>
      <c r="D24" s="1">
        <v>43</v>
      </c>
      <c r="E24" s="6" t="s">
        <v>18</v>
      </c>
      <c r="F24" s="51">
        <v>1542.8359999999996</v>
      </c>
      <c r="G24" s="74">
        <v>33281.019934999989</v>
      </c>
      <c r="H24" s="276"/>
    </row>
    <row r="25" spans="1:8" x14ac:dyDescent="0.2">
      <c r="A25" s="276"/>
      <c r="B25" s="253"/>
      <c r="C25" s="270"/>
      <c r="D25" s="1">
        <v>44</v>
      </c>
      <c r="E25" s="6" t="s">
        <v>19</v>
      </c>
      <c r="F25" s="51">
        <v>10.688000000000001</v>
      </c>
      <c r="G25" s="74">
        <v>23.600390700000002</v>
      </c>
      <c r="H25" s="276"/>
    </row>
    <row r="26" spans="1:8" x14ac:dyDescent="0.2">
      <c r="A26" s="276"/>
      <c r="B26" s="253"/>
      <c r="C26" s="270"/>
      <c r="D26" s="1">
        <v>45</v>
      </c>
      <c r="E26" s="6" t="s">
        <v>20</v>
      </c>
      <c r="F26" s="51">
        <v>3178.197999999999</v>
      </c>
      <c r="G26" s="74">
        <v>73607.902961600004</v>
      </c>
      <c r="H26" s="276"/>
    </row>
    <row r="27" spans="1:8" x14ac:dyDescent="0.2">
      <c r="A27" s="276"/>
      <c r="B27" s="253"/>
      <c r="C27" s="270"/>
      <c r="D27" s="2">
        <v>47</v>
      </c>
      <c r="E27" s="7" t="s">
        <v>21</v>
      </c>
      <c r="F27" s="54">
        <v>1493.5920000000001</v>
      </c>
      <c r="G27" s="89">
        <v>15550.673504599998</v>
      </c>
      <c r="H27" s="276"/>
    </row>
    <row r="28" spans="1:8" x14ac:dyDescent="0.2">
      <c r="A28" s="276"/>
      <c r="B28" s="253"/>
      <c r="C28" s="270"/>
      <c r="D28" s="272" t="s">
        <v>22</v>
      </c>
      <c r="E28" s="273"/>
      <c r="F28" s="56">
        <v>8056.5719999999983</v>
      </c>
      <c r="G28" s="77">
        <v>130191.85065069998</v>
      </c>
      <c r="H28" s="276"/>
    </row>
    <row r="29" spans="1:8" x14ac:dyDescent="0.2">
      <c r="A29" s="276"/>
      <c r="B29" s="253"/>
      <c r="C29" s="270"/>
      <c r="D29" s="3">
        <v>52</v>
      </c>
      <c r="E29" s="8" t="s">
        <v>23</v>
      </c>
      <c r="F29" s="62">
        <v>375.53900000000004</v>
      </c>
      <c r="G29" s="81">
        <v>2737.5207251999996</v>
      </c>
      <c r="H29" s="276"/>
    </row>
    <row r="30" spans="1:8" x14ac:dyDescent="0.2">
      <c r="A30" s="276"/>
      <c r="B30" s="253"/>
      <c r="C30" s="270"/>
      <c r="D30" s="1">
        <v>53</v>
      </c>
      <c r="E30" s="6" t="s">
        <v>24</v>
      </c>
      <c r="F30" s="51">
        <v>38.319000000000003</v>
      </c>
      <c r="G30" s="74">
        <v>166.14094</v>
      </c>
      <c r="H30" s="276"/>
    </row>
    <row r="31" spans="1:8" x14ac:dyDescent="0.2">
      <c r="A31" s="276"/>
      <c r="B31" s="253"/>
      <c r="C31" s="270"/>
      <c r="D31" s="1">
        <v>54</v>
      </c>
      <c r="E31" s="6" t="s">
        <v>25</v>
      </c>
      <c r="F31" s="51">
        <v>9.4370000000000012</v>
      </c>
      <c r="G31" s="74">
        <v>9.2690747000000009</v>
      </c>
      <c r="H31" s="276"/>
    </row>
    <row r="32" spans="1:8" x14ac:dyDescent="0.2">
      <c r="A32" s="276"/>
      <c r="B32" s="253"/>
      <c r="C32" s="270"/>
      <c r="D32" s="1">
        <v>55</v>
      </c>
      <c r="E32" s="6" t="s">
        <v>26</v>
      </c>
      <c r="F32" s="51">
        <v>389.87</v>
      </c>
      <c r="G32" s="72">
        <v>1189.3773266999999</v>
      </c>
      <c r="H32" s="276"/>
    </row>
    <row r="33" spans="1:8" x14ac:dyDescent="0.2">
      <c r="A33" s="276"/>
      <c r="B33" s="253"/>
      <c r="C33" s="270"/>
      <c r="D33" s="1">
        <v>56</v>
      </c>
      <c r="E33" s="6" t="s">
        <v>27</v>
      </c>
      <c r="F33" s="51">
        <v>7892.24</v>
      </c>
      <c r="G33" s="72">
        <v>39269.363668999998</v>
      </c>
      <c r="H33" s="276"/>
    </row>
    <row r="34" spans="1:8" x14ac:dyDescent="0.2">
      <c r="A34" s="276"/>
      <c r="B34" s="253"/>
      <c r="C34" s="270"/>
      <c r="D34" s="1">
        <v>57</v>
      </c>
      <c r="E34" s="6" t="s">
        <v>28</v>
      </c>
      <c r="F34" s="51">
        <v>23676.023000000008</v>
      </c>
      <c r="G34" s="72">
        <v>76858.69566430003</v>
      </c>
      <c r="H34" s="276"/>
    </row>
    <row r="35" spans="1:8" x14ac:dyDescent="0.2">
      <c r="A35" s="276"/>
      <c r="B35" s="253"/>
      <c r="C35" s="270"/>
      <c r="D35" s="2">
        <v>58</v>
      </c>
      <c r="E35" s="7" t="s">
        <v>29</v>
      </c>
      <c r="F35" s="54">
        <v>49.772000000000006</v>
      </c>
      <c r="G35" s="89">
        <v>315.62722919999999</v>
      </c>
      <c r="H35" s="276"/>
    </row>
    <row r="36" spans="1:8" x14ac:dyDescent="0.2">
      <c r="A36" s="276"/>
      <c r="B36" s="253"/>
      <c r="C36" s="270"/>
      <c r="D36" s="272" t="s">
        <v>30</v>
      </c>
      <c r="E36" s="273"/>
      <c r="F36" s="56">
        <v>32431.200000000001</v>
      </c>
      <c r="G36" s="77">
        <v>120545.99462910004</v>
      </c>
      <c r="H36" s="276"/>
    </row>
    <row r="37" spans="1:8" x14ac:dyDescent="0.2">
      <c r="A37" s="276"/>
      <c r="B37" s="253"/>
      <c r="C37" s="270"/>
      <c r="D37" s="20">
        <v>76</v>
      </c>
      <c r="E37" s="21" t="s">
        <v>38</v>
      </c>
      <c r="F37" s="91"/>
      <c r="G37" s="92"/>
      <c r="H37" s="276"/>
    </row>
    <row r="38" spans="1:8" ht="13.5" thickBot="1" x14ac:dyDescent="0.25">
      <c r="A38" s="276"/>
      <c r="B38" s="255"/>
      <c r="C38" s="271"/>
      <c r="D38" s="274" t="s">
        <v>31</v>
      </c>
      <c r="E38" s="275"/>
      <c r="F38" s="66"/>
      <c r="G38" s="93"/>
      <c r="H38" s="276"/>
    </row>
    <row r="39" spans="1:8" ht="14.25" customHeight="1" thickTop="1" thickBot="1" x14ac:dyDescent="0.25">
      <c r="A39" s="276"/>
      <c r="B39" s="261" t="s">
        <v>32</v>
      </c>
      <c r="C39" s="262"/>
      <c r="D39" s="262"/>
      <c r="E39" s="262"/>
      <c r="F39" s="68">
        <v>489075</v>
      </c>
      <c r="G39" s="85">
        <v>1099051</v>
      </c>
      <c r="H39" s="276"/>
    </row>
    <row r="40" spans="1:8" s="35" customFormat="1" ht="13.5" customHeight="1" thickTop="1" x14ac:dyDescent="0.2">
      <c r="A40" s="276"/>
      <c r="B40" s="267"/>
      <c r="C40" s="267"/>
      <c r="D40" s="267"/>
      <c r="E40" s="267"/>
      <c r="F40" s="267"/>
      <c r="G40" s="279"/>
      <c r="H40" s="267"/>
    </row>
    <row r="41" spans="1:8" x14ac:dyDescent="0.2">
      <c r="B41" s="19" t="s">
        <v>44</v>
      </c>
      <c r="F41" s="43"/>
      <c r="G41" s="44"/>
    </row>
    <row r="42" spans="1:8" x14ac:dyDescent="0.2">
      <c r="B42" s="19" t="s">
        <v>33</v>
      </c>
      <c r="F42" s="43"/>
      <c r="G42" s="44"/>
    </row>
    <row r="43" spans="1:8" x14ac:dyDescent="0.2">
      <c r="F43" s="43"/>
      <c r="G43" s="44"/>
    </row>
  </sheetData>
  <mergeCells count="12">
    <mergeCell ref="B40:H40"/>
    <mergeCell ref="H3:H39"/>
    <mergeCell ref="B5:C38"/>
    <mergeCell ref="F3:G3"/>
    <mergeCell ref="A1:A40"/>
    <mergeCell ref="D21:E21"/>
    <mergeCell ref="D28:E28"/>
    <mergeCell ref="D36:E36"/>
    <mergeCell ref="D38:E38"/>
    <mergeCell ref="B3:E4"/>
    <mergeCell ref="B1:G1"/>
    <mergeCell ref="B39:E39"/>
  </mergeCells>
  <phoneticPr fontId="6" type="noConversion"/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showGridLines="0" workbookViewId="0">
      <selection activeCell="A2" sqref="A2"/>
    </sheetView>
  </sheetViews>
  <sheetFormatPr baseColWidth="10" defaultColWidth="13.5703125" defaultRowHeight="12.75" x14ac:dyDescent="0.2"/>
  <cols>
    <col min="1" max="1" width="8.7109375" style="155" customWidth="1"/>
    <col min="2" max="2" width="10.28515625" style="155" customWidth="1"/>
    <col min="3" max="3" width="3" style="155" customWidth="1"/>
    <col min="4" max="4" width="31.5703125" style="190" bestFit="1" customWidth="1"/>
    <col min="5" max="5" width="9.42578125" style="155" customWidth="1"/>
    <col min="6" max="6" width="12.5703125" style="155" bestFit="1" customWidth="1"/>
    <col min="7" max="7" width="9.28515625" style="155" bestFit="1" customWidth="1"/>
    <col min="8" max="8" width="13.140625" style="155" bestFit="1" customWidth="1"/>
    <col min="9" max="9" width="9.28515625" style="155" bestFit="1" customWidth="1"/>
    <col min="10" max="10" width="13.140625" style="155" bestFit="1" customWidth="1"/>
    <col min="11" max="221" width="13.5703125" style="155"/>
    <col min="222" max="222" width="8.7109375" style="155" customWidth="1"/>
    <col min="223" max="223" width="10.28515625" style="155" customWidth="1"/>
    <col min="224" max="224" width="3" style="155" customWidth="1"/>
    <col min="225" max="225" width="31.5703125" style="155" bestFit="1" customWidth="1"/>
    <col min="226" max="226" width="9.42578125" style="155" customWidth="1"/>
    <col min="227" max="227" width="12.7109375" style="155" bestFit="1" customWidth="1"/>
    <col min="228" max="228" width="9.42578125" style="155" customWidth="1"/>
    <col min="229" max="229" width="12.5703125" style="155" bestFit="1" customWidth="1"/>
    <col min="230" max="230" width="9.42578125" style="155" customWidth="1"/>
    <col min="231" max="231" width="12.5703125" style="155" bestFit="1" customWidth="1"/>
    <col min="232" max="477" width="13.5703125" style="155"/>
    <col min="478" max="478" width="8.7109375" style="155" customWidth="1"/>
    <col min="479" max="479" width="10.28515625" style="155" customWidth="1"/>
    <col min="480" max="480" width="3" style="155" customWidth="1"/>
    <col min="481" max="481" width="31.5703125" style="155" bestFit="1" customWidth="1"/>
    <col min="482" max="482" width="9.42578125" style="155" customWidth="1"/>
    <col min="483" max="483" width="12.7109375" style="155" bestFit="1" customWidth="1"/>
    <col min="484" max="484" width="9.42578125" style="155" customWidth="1"/>
    <col min="485" max="485" width="12.5703125" style="155" bestFit="1" customWidth="1"/>
    <col min="486" max="486" width="9.42578125" style="155" customWidth="1"/>
    <col min="487" max="487" width="12.5703125" style="155" bestFit="1" customWidth="1"/>
    <col min="488" max="733" width="13.5703125" style="155"/>
    <col min="734" max="734" width="8.7109375" style="155" customWidth="1"/>
    <col min="735" max="735" width="10.28515625" style="155" customWidth="1"/>
    <col min="736" max="736" width="3" style="155" customWidth="1"/>
    <col min="737" max="737" width="31.5703125" style="155" bestFit="1" customWidth="1"/>
    <col min="738" max="738" width="9.42578125" style="155" customWidth="1"/>
    <col min="739" max="739" width="12.7109375" style="155" bestFit="1" customWidth="1"/>
    <col min="740" max="740" width="9.42578125" style="155" customWidth="1"/>
    <col min="741" max="741" width="12.5703125" style="155" bestFit="1" customWidth="1"/>
    <col min="742" max="742" width="9.42578125" style="155" customWidth="1"/>
    <col min="743" max="743" width="12.5703125" style="155" bestFit="1" customWidth="1"/>
    <col min="744" max="989" width="13.5703125" style="155"/>
    <col min="990" max="990" width="8.7109375" style="155" customWidth="1"/>
    <col min="991" max="991" width="10.28515625" style="155" customWidth="1"/>
    <col min="992" max="992" width="3" style="155" customWidth="1"/>
    <col min="993" max="993" width="31.5703125" style="155" bestFit="1" customWidth="1"/>
    <col min="994" max="994" width="9.42578125" style="155" customWidth="1"/>
    <col min="995" max="995" width="12.7109375" style="155" bestFit="1" customWidth="1"/>
    <col min="996" max="996" width="9.42578125" style="155" customWidth="1"/>
    <col min="997" max="997" width="12.5703125" style="155" bestFit="1" customWidth="1"/>
    <col min="998" max="998" width="9.42578125" style="155" customWidth="1"/>
    <col min="999" max="999" width="12.5703125" style="155" bestFit="1" customWidth="1"/>
    <col min="1000" max="1245" width="13.5703125" style="155"/>
    <col min="1246" max="1246" width="8.7109375" style="155" customWidth="1"/>
    <col min="1247" max="1247" width="10.28515625" style="155" customWidth="1"/>
    <col min="1248" max="1248" width="3" style="155" customWidth="1"/>
    <col min="1249" max="1249" width="31.5703125" style="155" bestFit="1" customWidth="1"/>
    <col min="1250" max="1250" width="9.42578125" style="155" customWidth="1"/>
    <col min="1251" max="1251" width="12.7109375" style="155" bestFit="1" customWidth="1"/>
    <col min="1252" max="1252" width="9.42578125" style="155" customWidth="1"/>
    <col min="1253" max="1253" width="12.5703125" style="155" bestFit="1" customWidth="1"/>
    <col min="1254" max="1254" width="9.42578125" style="155" customWidth="1"/>
    <col min="1255" max="1255" width="12.5703125" style="155" bestFit="1" customWidth="1"/>
    <col min="1256" max="1501" width="13.5703125" style="155"/>
    <col min="1502" max="1502" width="8.7109375" style="155" customWidth="1"/>
    <col min="1503" max="1503" width="10.28515625" style="155" customWidth="1"/>
    <col min="1504" max="1504" width="3" style="155" customWidth="1"/>
    <col min="1505" max="1505" width="31.5703125" style="155" bestFit="1" customWidth="1"/>
    <col min="1506" max="1506" width="9.42578125" style="155" customWidth="1"/>
    <col min="1507" max="1507" width="12.7109375" style="155" bestFit="1" customWidth="1"/>
    <col min="1508" max="1508" width="9.42578125" style="155" customWidth="1"/>
    <col min="1509" max="1509" width="12.5703125" style="155" bestFit="1" customWidth="1"/>
    <col min="1510" max="1510" width="9.42578125" style="155" customWidth="1"/>
    <col min="1511" max="1511" width="12.5703125" style="155" bestFit="1" customWidth="1"/>
    <col min="1512" max="1757" width="13.5703125" style="155"/>
    <col min="1758" max="1758" width="8.7109375" style="155" customWidth="1"/>
    <col min="1759" max="1759" width="10.28515625" style="155" customWidth="1"/>
    <col min="1760" max="1760" width="3" style="155" customWidth="1"/>
    <col min="1761" max="1761" width="31.5703125" style="155" bestFit="1" customWidth="1"/>
    <col min="1762" max="1762" width="9.42578125" style="155" customWidth="1"/>
    <col min="1763" max="1763" width="12.7109375" style="155" bestFit="1" customWidth="1"/>
    <col min="1764" max="1764" width="9.42578125" style="155" customWidth="1"/>
    <col min="1765" max="1765" width="12.5703125" style="155" bestFit="1" customWidth="1"/>
    <col min="1766" max="1766" width="9.42578125" style="155" customWidth="1"/>
    <col min="1767" max="1767" width="12.5703125" style="155" bestFit="1" customWidth="1"/>
    <col min="1768" max="2013" width="13.5703125" style="155"/>
    <col min="2014" max="2014" width="8.7109375" style="155" customWidth="1"/>
    <col min="2015" max="2015" width="10.28515625" style="155" customWidth="1"/>
    <col min="2016" max="2016" width="3" style="155" customWidth="1"/>
    <col min="2017" max="2017" width="31.5703125" style="155" bestFit="1" customWidth="1"/>
    <col min="2018" max="2018" width="9.42578125" style="155" customWidth="1"/>
    <col min="2019" max="2019" width="12.7109375" style="155" bestFit="1" customWidth="1"/>
    <col min="2020" max="2020" width="9.42578125" style="155" customWidth="1"/>
    <col min="2021" max="2021" width="12.5703125" style="155" bestFit="1" customWidth="1"/>
    <col min="2022" max="2022" width="9.42578125" style="155" customWidth="1"/>
    <col min="2023" max="2023" width="12.5703125" style="155" bestFit="1" customWidth="1"/>
    <col min="2024" max="2269" width="13.5703125" style="155"/>
    <col min="2270" max="2270" width="8.7109375" style="155" customWidth="1"/>
    <col min="2271" max="2271" width="10.28515625" style="155" customWidth="1"/>
    <col min="2272" max="2272" width="3" style="155" customWidth="1"/>
    <col min="2273" max="2273" width="31.5703125" style="155" bestFit="1" customWidth="1"/>
    <col min="2274" max="2274" width="9.42578125" style="155" customWidth="1"/>
    <col min="2275" max="2275" width="12.7109375" style="155" bestFit="1" customWidth="1"/>
    <col min="2276" max="2276" width="9.42578125" style="155" customWidth="1"/>
    <col min="2277" max="2277" width="12.5703125" style="155" bestFit="1" customWidth="1"/>
    <col min="2278" max="2278" width="9.42578125" style="155" customWidth="1"/>
    <col min="2279" max="2279" width="12.5703125" style="155" bestFit="1" customWidth="1"/>
    <col min="2280" max="2525" width="13.5703125" style="155"/>
    <col min="2526" max="2526" width="8.7109375" style="155" customWidth="1"/>
    <col min="2527" max="2527" width="10.28515625" style="155" customWidth="1"/>
    <col min="2528" max="2528" width="3" style="155" customWidth="1"/>
    <col min="2529" max="2529" width="31.5703125" style="155" bestFit="1" customWidth="1"/>
    <col min="2530" max="2530" width="9.42578125" style="155" customWidth="1"/>
    <col min="2531" max="2531" width="12.7109375" style="155" bestFit="1" customWidth="1"/>
    <col min="2532" max="2532" width="9.42578125" style="155" customWidth="1"/>
    <col min="2533" max="2533" width="12.5703125" style="155" bestFit="1" customWidth="1"/>
    <col min="2534" max="2534" width="9.42578125" style="155" customWidth="1"/>
    <col min="2535" max="2535" width="12.5703125" style="155" bestFit="1" customWidth="1"/>
    <col min="2536" max="2781" width="13.5703125" style="155"/>
    <col min="2782" max="2782" width="8.7109375" style="155" customWidth="1"/>
    <col min="2783" max="2783" width="10.28515625" style="155" customWidth="1"/>
    <col min="2784" max="2784" width="3" style="155" customWidth="1"/>
    <col min="2785" max="2785" width="31.5703125" style="155" bestFit="1" customWidth="1"/>
    <col min="2786" max="2786" width="9.42578125" style="155" customWidth="1"/>
    <col min="2787" max="2787" width="12.7109375" style="155" bestFit="1" customWidth="1"/>
    <col min="2788" max="2788" width="9.42578125" style="155" customWidth="1"/>
    <col min="2789" max="2789" width="12.5703125" style="155" bestFit="1" customWidth="1"/>
    <col min="2790" max="2790" width="9.42578125" style="155" customWidth="1"/>
    <col min="2791" max="2791" width="12.5703125" style="155" bestFit="1" customWidth="1"/>
    <col min="2792" max="3037" width="13.5703125" style="155"/>
    <col min="3038" max="3038" width="8.7109375" style="155" customWidth="1"/>
    <col min="3039" max="3039" width="10.28515625" style="155" customWidth="1"/>
    <col min="3040" max="3040" width="3" style="155" customWidth="1"/>
    <col min="3041" max="3041" width="31.5703125" style="155" bestFit="1" customWidth="1"/>
    <col min="3042" max="3042" width="9.42578125" style="155" customWidth="1"/>
    <col min="3043" max="3043" width="12.7109375" style="155" bestFit="1" customWidth="1"/>
    <col min="3044" max="3044" width="9.42578125" style="155" customWidth="1"/>
    <col min="3045" max="3045" width="12.5703125" style="155" bestFit="1" customWidth="1"/>
    <col min="3046" max="3046" width="9.42578125" style="155" customWidth="1"/>
    <col min="3047" max="3047" width="12.5703125" style="155" bestFit="1" customWidth="1"/>
    <col min="3048" max="3293" width="13.5703125" style="155"/>
    <col min="3294" max="3294" width="8.7109375" style="155" customWidth="1"/>
    <col min="3295" max="3295" width="10.28515625" style="155" customWidth="1"/>
    <col min="3296" max="3296" width="3" style="155" customWidth="1"/>
    <col min="3297" max="3297" width="31.5703125" style="155" bestFit="1" customWidth="1"/>
    <col min="3298" max="3298" width="9.42578125" style="155" customWidth="1"/>
    <col min="3299" max="3299" width="12.7109375" style="155" bestFit="1" customWidth="1"/>
    <col min="3300" max="3300" width="9.42578125" style="155" customWidth="1"/>
    <col min="3301" max="3301" width="12.5703125" style="155" bestFit="1" customWidth="1"/>
    <col min="3302" max="3302" width="9.42578125" style="155" customWidth="1"/>
    <col min="3303" max="3303" width="12.5703125" style="155" bestFit="1" customWidth="1"/>
    <col min="3304" max="3549" width="13.5703125" style="155"/>
    <col min="3550" max="3550" width="8.7109375" style="155" customWidth="1"/>
    <col min="3551" max="3551" width="10.28515625" style="155" customWidth="1"/>
    <col min="3552" max="3552" width="3" style="155" customWidth="1"/>
    <col min="3553" max="3553" width="31.5703125" style="155" bestFit="1" customWidth="1"/>
    <col min="3554" max="3554" width="9.42578125" style="155" customWidth="1"/>
    <col min="3555" max="3555" width="12.7109375" style="155" bestFit="1" customWidth="1"/>
    <col min="3556" max="3556" width="9.42578125" style="155" customWidth="1"/>
    <col min="3557" max="3557" width="12.5703125" style="155" bestFit="1" customWidth="1"/>
    <col min="3558" max="3558" width="9.42578125" style="155" customWidth="1"/>
    <col min="3559" max="3559" width="12.5703125" style="155" bestFit="1" customWidth="1"/>
    <col min="3560" max="3805" width="13.5703125" style="155"/>
    <col min="3806" max="3806" width="8.7109375" style="155" customWidth="1"/>
    <col min="3807" max="3807" width="10.28515625" style="155" customWidth="1"/>
    <col min="3808" max="3808" width="3" style="155" customWidth="1"/>
    <col min="3809" max="3809" width="31.5703125" style="155" bestFit="1" customWidth="1"/>
    <col min="3810" max="3810" width="9.42578125" style="155" customWidth="1"/>
    <col min="3811" max="3811" width="12.7109375" style="155" bestFit="1" customWidth="1"/>
    <col min="3812" max="3812" width="9.42578125" style="155" customWidth="1"/>
    <col min="3813" max="3813" width="12.5703125" style="155" bestFit="1" customWidth="1"/>
    <col min="3814" max="3814" width="9.42578125" style="155" customWidth="1"/>
    <col min="3815" max="3815" width="12.5703125" style="155" bestFit="1" customWidth="1"/>
    <col min="3816" max="4061" width="13.5703125" style="155"/>
    <col min="4062" max="4062" width="8.7109375" style="155" customWidth="1"/>
    <col min="4063" max="4063" width="10.28515625" style="155" customWidth="1"/>
    <col min="4064" max="4064" width="3" style="155" customWidth="1"/>
    <col min="4065" max="4065" width="31.5703125" style="155" bestFit="1" customWidth="1"/>
    <col min="4066" max="4066" width="9.42578125" style="155" customWidth="1"/>
    <col min="4067" max="4067" width="12.7109375" style="155" bestFit="1" customWidth="1"/>
    <col min="4068" max="4068" width="9.42578125" style="155" customWidth="1"/>
    <col min="4069" max="4069" width="12.5703125" style="155" bestFit="1" customWidth="1"/>
    <col min="4070" max="4070" width="9.42578125" style="155" customWidth="1"/>
    <col min="4071" max="4071" width="12.5703125" style="155" bestFit="1" customWidth="1"/>
    <col min="4072" max="4317" width="13.5703125" style="155"/>
    <col min="4318" max="4318" width="8.7109375" style="155" customWidth="1"/>
    <col min="4319" max="4319" width="10.28515625" style="155" customWidth="1"/>
    <col min="4320" max="4320" width="3" style="155" customWidth="1"/>
    <col min="4321" max="4321" width="31.5703125" style="155" bestFit="1" customWidth="1"/>
    <col min="4322" max="4322" width="9.42578125" style="155" customWidth="1"/>
    <col min="4323" max="4323" width="12.7109375" style="155" bestFit="1" customWidth="1"/>
    <col min="4324" max="4324" width="9.42578125" style="155" customWidth="1"/>
    <col min="4325" max="4325" width="12.5703125" style="155" bestFit="1" customWidth="1"/>
    <col min="4326" max="4326" width="9.42578125" style="155" customWidth="1"/>
    <col min="4327" max="4327" width="12.5703125" style="155" bestFit="1" customWidth="1"/>
    <col min="4328" max="4573" width="13.5703125" style="155"/>
    <col min="4574" max="4574" width="8.7109375" style="155" customWidth="1"/>
    <col min="4575" max="4575" width="10.28515625" style="155" customWidth="1"/>
    <col min="4576" max="4576" width="3" style="155" customWidth="1"/>
    <col min="4577" max="4577" width="31.5703125" style="155" bestFit="1" customWidth="1"/>
    <col min="4578" max="4578" width="9.42578125" style="155" customWidth="1"/>
    <col min="4579" max="4579" width="12.7109375" style="155" bestFit="1" customWidth="1"/>
    <col min="4580" max="4580" width="9.42578125" style="155" customWidth="1"/>
    <col min="4581" max="4581" width="12.5703125" style="155" bestFit="1" customWidth="1"/>
    <col min="4582" max="4582" width="9.42578125" style="155" customWidth="1"/>
    <col min="4583" max="4583" width="12.5703125" style="155" bestFit="1" customWidth="1"/>
    <col min="4584" max="4829" width="13.5703125" style="155"/>
    <col min="4830" max="4830" width="8.7109375" style="155" customWidth="1"/>
    <col min="4831" max="4831" width="10.28515625" style="155" customWidth="1"/>
    <col min="4832" max="4832" width="3" style="155" customWidth="1"/>
    <col min="4833" max="4833" width="31.5703125" style="155" bestFit="1" customWidth="1"/>
    <col min="4834" max="4834" width="9.42578125" style="155" customWidth="1"/>
    <col min="4835" max="4835" width="12.7109375" style="155" bestFit="1" customWidth="1"/>
    <col min="4836" max="4836" width="9.42578125" style="155" customWidth="1"/>
    <col min="4837" max="4837" width="12.5703125" style="155" bestFit="1" customWidth="1"/>
    <col min="4838" max="4838" width="9.42578125" style="155" customWidth="1"/>
    <col min="4839" max="4839" width="12.5703125" style="155" bestFit="1" customWidth="1"/>
    <col min="4840" max="5085" width="13.5703125" style="155"/>
    <col min="5086" max="5086" width="8.7109375" style="155" customWidth="1"/>
    <col min="5087" max="5087" width="10.28515625" style="155" customWidth="1"/>
    <col min="5088" max="5088" width="3" style="155" customWidth="1"/>
    <col min="5089" max="5089" width="31.5703125" style="155" bestFit="1" customWidth="1"/>
    <col min="5090" max="5090" width="9.42578125" style="155" customWidth="1"/>
    <col min="5091" max="5091" width="12.7109375" style="155" bestFit="1" customWidth="1"/>
    <col min="5092" max="5092" width="9.42578125" style="155" customWidth="1"/>
    <col min="5093" max="5093" width="12.5703125" style="155" bestFit="1" customWidth="1"/>
    <col min="5094" max="5094" width="9.42578125" style="155" customWidth="1"/>
    <col min="5095" max="5095" width="12.5703125" style="155" bestFit="1" customWidth="1"/>
    <col min="5096" max="5341" width="13.5703125" style="155"/>
    <col min="5342" max="5342" width="8.7109375" style="155" customWidth="1"/>
    <col min="5343" max="5343" width="10.28515625" style="155" customWidth="1"/>
    <col min="5344" max="5344" width="3" style="155" customWidth="1"/>
    <col min="5345" max="5345" width="31.5703125" style="155" bestFit="1" customWidth="1"/>
    <col min="5346" max="5346" width="9.42578125" style="155" customWidth="1"/>
    <col min="5347" max="5347" width="12.7109375" style="155" bestFit="1" customWidth="1"/>
    <col min="5348" max="5348" width="9.42578125" style="155" customWidth="1"/>
    <col min="5349" max="5349" width="12.5703125" style="155" bestFit="1" customWidth="1"/>
    <col min="5350" max="5350" width="9.42578125" style="155" customWidth="1"/>
    <col min="5351" max="5351" width="12.5703125" style="155" bestFit="1" customWidth="1"/>
    <col min="5352" max="5597" width="13.5703125" style="155"/>
    <col min="5598" max="5598" width="8.7109375" style="155" customWidth="1"/>
    <col min="5599" max="5599" width="10.28515625" style="155" customWidth="1"/>
    <col min="5600" max="5600" width="3" style="155" customWidth="1"/>
    <col min="5601" max="5601" width="31.5703125" style="155" bestFit="1" customWidth="1"/>
    <col min="5602" max="5602" width="9.42578125" style="155" customWidth="1"/>
    <col min="5603" max="5603" width="12.7109375" style="155" bestFit="1" customWidth="1"/>
    <col min="5604" max="5604" width="9.42578125" style="155" customWidth="1"/>
    <col min="5605" max="5605" width="12.5703125" style="155" bestFit="1" customWidth="1"/>
    <col min="5606" max="5606" width="9.42578125" style="155" customWidth="1"/>
    <col min="5607" max="5607" width="12.5703125" style="155" bestFit="1" customWidth="1"/>
    <col min="5608" max="5853" width="13.5703125" style="155"/>
    <col min="5854" max="5854" width="8.7109375" style="155" customWidth="1"/>
    <col min="5855" max="5855" width="10.28515625" style="155" customWidth="1"/>
    <col min="5856" max="5856" width="3" style="155" customWidth="1"/>
    <col min="5857" max="5857" width="31.5703125" style="155" bestFit="1" customWidth="1"/>
    <col min="5858" max="5858" width="9.42578125" style="155" customWidth="1"/>
    <col min="5859" max="5859" width="12.7109375" style="155" bestFit="1" customWidth="1"/>
    <col min="5860" max="5860" width="9.42578125" style="155" customWidth="1"/>
    <col min="5861" max="5861" width="12.5703125" style="155" bestFit="1" customWidth="1"/>
    <col min="5862" max="5862" width="9.42578125" style="155" customWidth="1"/>
    <col min="5863" max="5863" width="12.5703125" style="155" bestFit="1" customWidth="1"/>
    <col min="5864" max="6109" width="13.5703125" style="155"/>
    <col min="6110" max="6110" width="8.7109375" style="155" customWidth="1"/>
    <col min="6111" max="6111" width="10.28515625" style="155" customWidth="1"/>
    <col min="6112" max="6112" width="3" style="155" customWidth="1"/>
    <col min="6113" max="6113" width="31.5703125" style="155" bestFit="1" customWidth="1"/>
    <col min="6114" max="6114" width="9.42578125" style="155" customWidth="1"/>
    <col min="6115" max="6115" width="12.7109375" style="155" bestFit="1" customWidth="1"/>
    <col min="6116" max="6116" width="9.42578125" style="155" customWidth="1"/>
    <col min="6117" max="6117" width="12.5703125" style="155" bestFit="1" customWidth="1"/>
    <col min="6118" max="6118" width="9.42578125" style="155" customWidth="1"/>
    <col min="6119" max="6119" width="12.5703125" style="155" bestFit="1" customWidth="1"/>
    <col min="6120" max="6365" width="13.5703125" style="155"/>
    <col min="6366" max="6366" width="8.7109375" style="155" customWidth="1"/>
    <col min="6367" max="6367" width="10.28515625" style="155" customWidth="1"/>
    <col min="6368" max="6368" width="3" style="155" customWidth="1"/>
    <col min="6369" max="6369" width="31.5703125" style="155" bestFit="1" customWidth="1"/>
    <col min="6370" max="6370" width="9.42578125" style="155" customWidth="1"/>
    <col min="6371" max="6371" width="12.7109375" style="155" bestFit="1" customWidth="1"/>
    <col min="6372" max="6372" width="9.42578125" style="155" customWidth="1"/>
    <col min="6373" max="6373" width="12.5703125" style="155" bestFit="1" customWidth="1"/>
    <col min="6374" max="6374" width="9.42578125" style="155" customWidth="1"/>
    <col min="6375" max="6375" width="12.5703125" style="155" bestFit="1" customWidth="1"/>
    <col min="6376" max="6621" width="13.5703125" style="155"/>
    <col min="6622" max="6622" width="8.7109375" style="155" customWidth="1"/>
    <col min="6623" max="6623" width="10.28515625" style="155" customWidth="1"/>
    <col min="6624" max="6624" width="3" style="155" customWidth="1"/>
    <col min="6625" max="6625" width="31.5703125" style="155" bestFit="1" customWidth="1"/>
    <col min="6626" max="6626" width="9.42578125" style="155" customWidth="1"/>
    <col min="6627" max="6627" width="12.7109375" style="155" bestFit="1" customWidth="1"/>
    <col min="6628" max="6628" width="9.42578125" style="155" customWidth="1"/>
    <col min="6629" max="6629" width="12.5703125" style="155" bestFit="1" customWidth="1"/>
    <col min="6630" max="6630" width="9.42578125" style="155" customWidth="1"/>
    <col min="6631" max="6631" width="12.5703125" style="155" bestFit="1" customWidth="1"/>
    <col min="6632" max="6877" width="13.5703125" style="155"/>
    <col min="6878" max="6878" width="8.7109375" style="155" customWidth="1"/>
    <col min="6879" max="6879" width="10.28515625" style="155" customWidth="1"/>
    <col min="6880" max="6880" width="3" style="155" customWidth="1"/>
    <col min="6881" max="6881" width="31.5703125" style="155" bestFit="1" customWidth="1"/>
    <col min="6882" max="6882" width="9.42578125" style="155" customWidth="1"/>
    <col min="6883" max="6883" width="12.7109375" style="155" bestFit="1" customWidth="1"/>
    <col min="6884" max="6884" width="9.42578125" style="155" customWidth="1"/>
    <col min="6885" max="6885" width="12.5703125" style="155" bestFit="1" customWidth="1"/>
    <col min="6886" max="6886" width="9.42578125" style="155" customWidth="1"/>
    <col min="6887" max="6887" width="12.5703125" style="155" bestFit="1" customWidth="1"/>
    <col min="6888" max="7133" width="13.5703125" style="155"/>
    <col min="7134" max="7134" width="8.7109375" style="155" customWidth="1"/>
    <col min="7135" max="7135" width="10.28515625" style="155" customWidth="1"/>
    <col min="7136" max="7136" width="3" style="155" customWidth="1"/>
    <col min="7137" max="7137" width="31.5703125" style="155" bestFit="1" customWidth="1"/>
    <col min="7138" max="7138" width="9.42578125" style="155" customWidth="1"/>
    <col min="7139" max="7139" width="12.7109375" style="155" bestFit="1" customWidth="1"/>
    <col min="7140" max="7140" width="9.42578125" style="155" customWidth="1"/>
    <col min="7141" max="7141" width="12.5703125" style="155" bestFit="1" customWidth="1"/>
    <col min="7142" max="7142" width="9.42578125" style="155" customWidth="1"/>
    <col min="7143" max="7143" width="12.5703125" style="155" bestFit="1" customWidth="1"/>
    <col min="7144" max="7389" width="13.5703125" style="155"/>
    <col min="7390" max="7390" width="8.7109375" style="155" customWidth="1"/>
    <col min="7391" max="7391" width="10.28515625" style="155" customWidth="1"/>
    <col min="7392" max="7392" width="3" style="155" customWidth="1"/>
    <col min="7393" max="7393" width="31.5703125" style="155" bestFit="1" customWidth="1"/>
    <col min="7394" max="7394" width="9.42578125" style="155" customWidth="1"/>
    <col min="7395" max="7395" width="12.7109375" style="155" bestFit="1" customWidth="1"/>
    <col min="7396" max="7396" width="9.42578125" style="155" customWidth="1"/>
    <col min="7397" max="7397" width="12.5703125" style="155" bestFit="1" customWidth="1"/>
    <col min="7398" max="7398" width="9.42578125" style="155" customWidth="1"/>
    <col min="7399" max="7399" width="12.5703125" style="155" bestFit="1" customWidth="1"/>
    <col min="7400" max="7645" width="13.5703125" style="155"/>
    <col min="7646" max="7646" width="8.7109375" style="155" customWidth="1"/>
    <col min="7647" max="7647" width="10.28515625" style="155" customWidth="1"/>
    <col min="7648" max="7648" width="3" style="155" customWidth="1"/>
    <col min="7649" max="7649" width="31.5703125" style="155" bestFit="1" customWidth="1"/>
    <col min="7650" max="7650" width="9.42578125" style="155" customWidth="1"/>
    <col min="7651" max="7651" width="12.7109375" style="155" bestFit="1" customWidth="1"/>
    <col min="7652" max="7652" width="9.42578125" style="155" customWidth="1"/>
    <col min="7653" max="7653" width="12.5703125" style="155" bestFit="1" customWidth="1"/>
    <col min="7654" max="7654" width="9.42578125" style="155" customWidth="1"/>
    <col min="7655" max="7655" width="12.5703125" style="155" bestFit="1" customWidth="1"/>
    <col min="7656" max="7901" width="13.5703125" style="155"/>
    <col min="7902" max="7902" width="8.7109375" style="155" customWidth="1"/>
    <col min="7903" max="7903" width="10.28515625" style="155" customWidth="1"/>
    <col min="7904" max="7904" width="3" style="155" customWidth="1"/>
    <col min="7905" max="7905" width="31.5703125" style="155" bestFit="1" customWidth="1"/>
    <col min="7906" max="7906" width="9.42578125" style="155" customWidth="1"/>
    <col min="7907" max="7907" width="12.7109375" style="155" bestFit="1" customWidth="1"/>
    <col min="7908" max="7908" width="9.42578125" style="155" customWidth="1"/>
    <col min="7909" max="7909" width="12.5703125" style="155" bestFit="1" customWidth="1"/>
    <col min="7910" max="7910" width="9.42578125" style="155" customWidth="1"/>
    <col min="7911" max="7911" width="12.5703125" style="155" bestFit="1" customWidth="1"/>
    <col min="7912" max="8157" width="13.5703125" style="155"/>
    <col min="8158" max="8158" width="8.7109375" style="155" customWidth="1"/>
    <col min="8159" max="8159" width="10.28515625" style="155" customWidth="1"/>
    <col min="8160" max="8160" width="3" style="155" customWidth="1"/>
    <col min="8161" max="8161" width="31.5703125" style="155" bestFit="1" customWidth="1"/>
    <col min="8162" max="8162" width="9.42578125" style="155" customWidth="1"/>
    <col min="8163" max="8163" width="12.7109375" style="155" bestFit="1" customWidth="1"/>
    <col min="8164" max="8164" width="9.42578125" style="155" customWidth="1"/>
    <col min="8165" max="8165" width="12.5703125" style="155" bestFit="1" customWidth="1"/>
    <col min="8166" max="8166" width="9.42578125" style="155" customWidth="1"/>
    <col min="8167" max="8167" width="12.5703125" style="155" bestFit="1" customWidth="1"/>
    <col min="8168" max="8413" width="13.5703125" style="155"/>
    <col min="8414" max="8414" width="8.7109375" style="155" customWidth="1"/>
    <col min="8415" max="8415" width="10.28515625" style="155" customWidth="1"/>
    <col min="8416" max="8416" width="3" style="155" customWidth="1"/>
    <col min="8417" max="8417" width="31.5703125" style="155" bestFit="1" customWidth="1"/>
    <col min="8418" max="8418" width="9.42578125" style="155" customWidth="1"/>
    <col min="8419" max="8419" width="12.7109375" style="155" bestFit="1" customWidth="1"/>
    <col min="8420" max="8420" width="9.42578125" style="155" customWidth="1"/>
    <col min="8421" max="8421" width="12.5703125" style="155" bestFit="1" customWidth="1"/>
    <col min="8422" max="8422" width="9.42578125" style="155" customWidth="1"/>
    <col min="8423" max="8423" width="12.5703125" style="155" bestFit="1" customWidth="1"/>
    <col min="8424" max="8669" width="13.5703125" style="155"/>
    <col min="8670" max="8670" width="8.7109375" style="155" customWidth="1"/>
    <col min="8671" max="8671" width="10.28515625" style="155" customWidth="1"/>
    <col min="8672" max="8672" width="3" style="155" customWidth="1"/>
    <col min="8673" max="8673" width="31.5703125" style="155" bestFit="1" customWidth="1"/>
    <col min="8674" max="8674" width="9.42578125" style="155" customWidth="1"/>
    <col min="8675" max="8675" width="12.7109375" style="155" bestFit="1" customWidth="1"/>
    <col min="8676" max="8676" width="9.42578125" style="155" customWidth="1"/>
    <col min="8677" max="8677" width="12.5703125" style="155" bestFit="1" customWidth="1"/>
    <col min="8678" max="8678" width="9.42578125" style="155" customWidth="1"/>
    <col min="8679" max="8679" width="12.5703125" style="155" bestFit="1" customWidth="1"/>
    <col min="8680" max="8925" width="13.5703125" style="155"/>
    <col min="8926" max="8926" width="8.7109375" style="155" customWidth="1"/>
    <col min="8927" max="8927" width="10.28515625" style="155" customWidth="1"/>
    <col min="8928" max="8928" width="3" style="155" customWidth="1"/>
    <col min="8929" max="8929" width="31.5703125" style="155" bestFit="1" customWidth="1"/>
    <col min="8930" max="8930" width="9.42578125" style="155" customWidth="1"/>
    <col min="8931" max="8931" width="12.7109375" style="155" bestFit="1" customWidth="1"/>
    <col min="8932" max="8932" width="9.42578125" style="155" customWidth="1"/>
    <col min="8933" max="8933" width="12.5703125" style="155" bestFit="1" customWidth="1"/>
    <col min="8934" max="8934" width="9.42578125" style="155" customWidth="1"/>
    <col min="8935" max="8935" width="12.5703125" style="155" bestFit="1" customWidth="1"/>
    <col min="8936" max="9181" width="13.5703125" style="155"/>
    <col min="9182" max="9182" width="8.7109375" style="155" customWidth="1"/>
    <col min="9183" max="9183" width="10.28515625" style="155" customWidth="1"/>
    <col min="9184" max="9184" width="3" style="155" customWidth="1"/>
    <col min="9185" max="9185" width="31.5703125" style="155" bestFit="1" customWidth="1"/>
    <col min="9186" max="9186" width="9.42578125" style="155" customWidth="1"/>
    <col min="9187" max="9187" width="12.7109375" style="155" bestFit="1" customWidth="1"/>
    <col min="9188" max="9188" width="9.42578125" style="155" customWidth="1"/>
    <col min="9189" max="9189" width="12.5703125" style="155" bestFit="1" customWidth="1"/>
    <col min="9190" max="9190" width="9.42578125" style="155" customWidth="1"/>
    <col min="9191" max="9191" width="12.5703125" style="155" bestFit="1" customWidth="1"/>
    <col min="9192" max="9437" width="13.5703125" style="155"/>
    <col min="9438" max="9438" width="8.7109375" style="155" customWidth="1"/>
    <col min="9439" max="9439" width="10.28515625" style="155" customWidth="1"/>
    <col min="9440" max="9440" width="3" style="155" customWidth="1"/>
    <col min="9441" max="9441" width="31.5703125" style="155" bestFit="1" customWidth="1"/>
    <col min="9442" max="9442" width="9.42578125" style="155" customWidth="1"/>
    <col min="9443" max="9443" width="12.7109375" style="155" bestFit="1" customWidth="1"/>
    <col min="9444" max="9444" width="9.42578125" style="155" customWidth="1"/>
    <col min="9445" max="9445" width="12.5703125" style="155" bestFit="1" customWidth="1"/>
    <col min="9446" max="9446" width="9.42578125" style="155" customWidth="1"/>
    <col min="9447" max="9447" width="12.5703125" style="155" bestFit="1" customWidth="1"/>
    <col min="9448" max="9693" width="13.5703125" style="155"/>
    <col min="9694" max="9694" width="8.7109375" style="155" customWidth="1"/>
    <col min="9695" max="9695" width="10.28515625" style="155" customWidth="1"/>
    <col min="9696" max="9696" width="3" style="155" customWidth="1"/>
    <col min="9697" max="9697" width="31.5703125" style="155" bestFit="1" customWidth="1"/>
    <col min="9698" max="9698" width="9.42578125" style="155" customWidth="1"/>
    <col min="9699" max="9699" width="12.7109375" style="155" bestFit="1" customWidth="1"/>
    <col min="9700" max="9700" width="9.42578125" style="155" customWidth="1"/>
    <col min="9701" max="9701" width="12.5703125" style="155" bestFit="1" customWidth="1"/>
    <col min="9702" max="9702" width="9.42578125" style="155" customWidth="1"/>
    <col min="9703" max="9703" width="12.5703125" style="155" bestFit="1" customWidth="1"/>
    <col min="9704" max="9949" width="13.5703125" style="155"/>
    <col min="9950" max="9950" width="8.7109375" style="155" customWidth="1"/>
    <col min="9951" max="9951" width="10.28515625" style="155" customWidth="1"/>
    <col min="9952" max="9952" width="3" style="155" customWidth="1"/>
    <col min="9953" max="9953" width="31.5703125" style="155" bestFit="1" customWidth="1"/>
    <col min="9954" max="9954" width="9.42578125" style="155" customWidth="1"/>
    <col min="9955" max="9955" width="12.7109375" style="155" bestFit="1" customWidth="1"/>
    <col min="9956" max="9956" width="9.42578125" style="155" customWidth="1"/>
    <col min="9957" max="9957" width="12.5703125" style="155" bestFit="1" customWidth="1"/>
    <col min="9958" max="9958" width="9.42578125" style="155" customWidth="1"/>
    <col min="9959" max="9959" width="12.5703125" style="155" bestFit="1" customWidth="1"/>
    <col min="9960" max="10205" width="13.5703125" style="155"/>
    <col min="10206" max="10206" width="8.7109375" style="155" customWidth="1"/>
    <col min="10207" max="10207" width="10.28515625" style="155" customWidth="1"/>
    <col min="10208" max="10208" width="3" style="155" customWidth="1"/>
    <col min="10209" max="10209" width="31.5703125" style="155" bestFit="1" customWidth="1"/>
    <col min="10210" max="10210" width="9.42578125" style="155" customWidth="1"/>
    <col min="10211" max="10211" width="12.7109375" style="155" bestFit="1" customWidth="1"/>
    <col min="10212" max="10212" width="9.42578125" style="155" customWidth="1"/>
    <col min="10213" max="10213" width="12.5703125" style="155" bestFit="1" customWidth="1"/>
    <col min="10214" max="10214" width="9.42578125" style="155" customWidth="1"/>
    <col min="10215" max="10215" width="12.5703125" style="155" bestFit="1" customWidth="1"/>
    <col min="10216" max="10461" width="13.5703125" style="155"/>
    <col min="10462" max="10462" width="8.7109375" style="155" customWidth="1"/>
    <col min="10463" max="10463" width="10.28515625" style="155" customWidth="1"/>
    <col min="10464" max="10464" width="3" style="155" customWidth="1"/>
    <col min="10465" max="10465" width="31.5703125" style="155" bestFit="1" customWidth="1"/>
    <col min="10466" max="10466" width="9.42578125" style="155" customWidth="1"/>
    <col min="10467" max="10467" width="12.7109375" style="155" bestFit="1" customWidth="1"/>
    <col min="10468" max="10468" width="9.42578125" style="155" customWidth="1"/>
    <col min="10469" max="10469" width="12.5703125" style="155" bestFit="1" customWidth="1"/>
    <col min="10470" max="10470" width="9.42578125" style="155" customWidth="1"/>
    <col min="10471" max="10471" width="12.5703125" style="155" bestFit="1" customWidth="1"/>
    <col min="10472" max="10717" width="13.5703125" style="155"/>
    <col min="10718" max="10718" width="8.7109375" style="155" customWidth="1"/>
    <col min="10719" max="10719" width="10.28515625" style="155" customWidth="1"/>
    <col min="10720" max="10720" width="3" style="155" customWidth="1"/>
    <col min="10721" max="10721" width="31.5703125" style="155" bestFit="1" customWidth="1"/>
    <col min="10722" max="10722" width="9.42578125" style="155" customWidth="1"/>
    <col min="10723" max="10723" width="12.7109375" style="155" bestFit="1" customWidth="1"/>
    <col min="10724" max="10724" width="9.42578125" style="155" customWidth="1"/>
    <col min="10725" max="10725" width="12.5703125" style="155" bestFit="1" customWidth="1"/>
    <col min="10726" max="10726" width="9.42578125" style="155" customWidth="1"/>
    <col min="10727" max="10727" width="12.5703125" style="155" bestFit="1" customWidth="1"/>
    <col min="10728" max="10973" width="13.5703125" style="155"/>
    <col min="10974" max="10974" width="8.7109375" style="155" customWidth="1"/>
    <col min="10975" max="10975" width="10.28515625" style="155" customWidth="1"/>
    <col min="10976" max="10976" width="3" style="155" customWidth="1"/>
    <col min="10977" max="10977" width="31.5703125" style="155" bestFit="1" customWidth="1"/>
    <col min="10978" max="10978" width="9.42578125" style="155" customWidth="1"/>
    <col min="10979" max="10979" width="12.7109375" style="155" bestFit="1" customWidth="1"/>
    <col min="10980" max="10980" width="9.42578125" style="155" customWidth="1"/>
    <col min="10981" max="10981" width="12.5703125" style="155" bestFit="1" customWidth="1"/>
    <col min="10982" max="10982" width="9.42578125" style="155" customWidth="1"/>
    <col min="10983" max="10983" width="12.5703125" style="155" bestFit="1" customWidth="1"/>
    <col min="10984" max="11229" width="13.5703125" style="155"/>
    <col min="11230" max="11230" width="8.7109375" style="155" customWidth="1"/>
    <col min="11231" max="11231" width="10.28515625" style="155" customWidth="1"/>
    <col min="11232" max="11232" width="3" style="155" customWidth="1"/>
    <col min="11233" max="11233" width="31.5703125" style="155" bestFit="1" customWidth="1"/>
    <col min="11234" max="11234" width="9.42578125" style="155" customWidth="1"/>
    <col min="11235" max="11235" width="12.7109375" style="155" bestFit="1" customWidth="1"/>
    <col min="11236" max="11236" width="9.42578125" style="155" customWidth="1"/>
    <col min="11237" max="11237" width="12.5703125" style="155" bestFit="1" customWidth="1"/>
    <col min="11238" max="11238" width="9.42578125" style="155" customWidth="1"/>
    <col min="11239" max="11239" width="12.5703125" style="155" bestFit="1" customWidth="1"/>
    <col min="11240" max="11485" width="13.5703125" style="155"/>
    <col min="11486" max="11486" width="8.7109375" style="155" customWidth="1"/>
    <col min="11487" max="11487" width="10.28515625" style="155" customWidth="1"/>
    <col min="11488" max="11488" width="3" style="155" customWidth="1"/>
    <col min="11489" max="11489" width="31.5703125" style="155" bestFit="1" customWidth="1"/>
    <col min="11490" max="11490" width="9.42578125" style="155" customWidth="1"/>
    <col min="11491" max="11491" width="12.7109375" style="155" bestFit="1" customWidth="1"/>
    <col min="11492" max="11492" width="9.42578125" style="155" customWidth="1"/>
    <col min="11493" max="11493" width="12.5703125" style="155" bestFit="1" customWidth="1"/>
    <col min="11494" max="11494" width="9.42578125" style="155" customWidth="1"/>
    <col min="11495" max="11495" width="12.5703125" style="155" bestFit="1" customWidth="1"/>
    <col min="11496" max="11741" width="13.5703125" style="155"/>
    <col min="11742" max="11742" width="8.7109375" style="155" customWidth="1"/>
    <col min="11743" max="11743" width="10.28515625" style="155" customWidth="1"/>
    <col min="11744" max="11744" width="3" style="155" customWidth="1"/>
    <col min="11745" max="11745" width="31.5703125" style="155" bestFit="1" customWidth="1"/>
    <col min="11746" max="11746" width="9.42578125" style="155" customWidth="1"/>
    <col min="11747" max="11747" width="12.7109375" style="155" bestFit="1" customWidth="1"/>
    <col min="11748" max="11748" width="9.42578125" style="155" customWidth="1"/>
    <col min="11749" max="11749" width="12.5703125" style="155" bestFit="1" customWidth="1"/>
    <col min="11750" max="11750" width="9.42578125" style="155" customWidth="1"/>
    <col min="11751" max="11751" width="12.5703125" style="155" bestFit="1" customWidth="1"/>
    <col min="11752" max="11997" width="13.5703125" style="155"/>
    <col min="11998" max="11998" width="8.7109375" style="155" customWidth="1"/>
    <col min="11999" max="11999" width="10.28515625" style="155" customWidth="1"/>
    <col min="12000" max="12000" width="3" style="155" customWidth="1"/>
    <col min="12001" max="12001" width="31.5703125" style="155" bestFit="1" customWidth="1"/>
    <col min="12002" max="12002" width="9.42578125" style="155" customWidth="1"/>
    <col min="12003" max="12003" width="12.7109375" style="155" bestFit="1" customWidth="1"/>
    <col min="12004" max="12004" width="9.42578125" style="155" customWidth="1"/>
    <col min="12005" max="12005" width="12.5703125" style="155" bestFit="1" customWidth="1"/>
    <col min="12006" max="12006" width="9.42578125" style="155" customWidth="1"/>
    <col min="12007" max="12007" width="12.5703125" style="155" bestFit="1" customWidth="1"/>
    <col min="12008" max="12253" width="13.5703125" style="155"/>
    <col min="12254" max="12254" width="8.7109375" style="155" customWidth="1"/>
    <col min="12255" max="12255" width="10.28515625" style="155" customWidth="1"/>
    <col min="12256" max="12256" width="3" style="155" customWidth="1"/>
    <col min="12257" max="12257" width="31.5703125" style="155" bestFit="1" customWidth="1"/>
    <col min="12258" max="12258" width="9.42578125" style="155" customWidth="1"/>
    <col min="12259" max="12259" width="12.7109375" style="155" bestFit="1" customWidth="1"/>
    <col min="12260" max="12260" width="9.42578125" style="155" customWidth="1"/>
    <col min="12261" max="12261" width="12.5703125" style="155" bestFit="1" customWidth="1"/>
    <col min="12262" max="12262" width="9.42578125" style="155" customWidth="1"/>
    <col min="12263" max="12263" width="12.5703125" style="155" bestFit="1" customWidth="1"/>
    <col min="12264" max="12509" width="13.5703125" style="155"/>
    <col min="12510" max="12510" width="8.7109375" style="155" customWidth="1"/>
    <col min="12511" max="12511" width="10.28515625" style="155" customWidth="1"/>
    <col min="12512" max="12512" width="3" style="155" customWidth="1"/>
    <col min="12513" max="12513" width="31.5703125" style="155" bestFit="1" customWidth="1"/>
    <col min="12514" max="12514" width="9.42578125" style="155" customWidth="1"/>
    <col min="12515" max="12515" width="12.7109375" style="155" bestFit="1" customWidth="1"/>
    <col min="12516" max="12516" width="9.42578125" style="155" customWidth="1"/>
    <col min="12517" max="12517" width="12.5703125" style="155" bestFit="1" customWidth="1"/>
    <col min="12518" max="12518" width="9.42578125" style="155" customWidth="1"/>
    <col min="12519" max="12519" width="12.5703125" style="155" bestFit="1" customWidth="1"/>
    <col min="12520" max="12765" width="13.5703125" style="155"/>
    <col min="12766" max="12766" width="8.7109375" style="155" customWidth="1"/>
    <col min="12767" max="12767" width="10.28515625" style="155" customWidth="1"/>
    <col min="12768" max="12768" width="3" style="155" customWidth="1"/>
    <col min="12769" max="12769" width="31.5703125" style="155" bestFit="1" customWidth="1"/>
    <col min="12770" max="12770" width="9.42578125" style="155" customWidth="1"/>
    <col min="12771" max="12771" width="12.7109375" style="155" bestFit="1" customWidth="1"/>
    <col min="12772" max="12772" width="9.42578125" style="155" customWidth="1"/>
    <col min="12773" max="12773" width="12.5703125" style="155" bestFit="1" customWidth="1"/>
    <col min="12774" max="12774" width="9.42578125" style="155" customWidth="1"/>
    <col min="12775" max="12775" width="12.5703125" style="155" bestFit="1" customWidth="1"/>
    <col min="12776" max="13021" width="13.5703125" style="155"/>
    <col min="13022" max="13022" width="8.7109375" style="155" customWidth="1"/>
    <col min="13023" max="13023" width="10.28515625" style="155" customWidth="1"/>
    <col min="13024" max="13024" width="3" style="155" customWidth="1"/>
    <col min="13025" max="13025" width="31.5703125" style="155" bestFit="1" customWidth="1"/>
    <col min="13026" max="13026" width="9.42578125" style="155" customWidth="1"/>
    <col min="13027" max="13027" width="12.7109375" style="155" bestFit="1" customWidth="1"/>
    <col min="13028" max="13028" width="9.42578125" style="155" customWidth="1"/>
    <col min="13029" max="13029" width="12.5703125" style="155" bestFit="1" customWidth="1"/>
    <col min="13030" max="13030" width="9.42578125" style="155" customWidth="1"/>
    <col min="13031" max="13031" width="12.5703125" style="155" bestFit="1" customWidth="1"/>
    <col min="13032" max="13277" width="13.5703125" style="155"/>
    <col min="13278" max="13278" width="8.7109375" style="155" customWidth="1"/>
    <col min="13279" max="13279" width="10.28515625" style="155" customWidth="1"/>
    <col min="13280" max="13280" width="3" style="155" customWidth="1"/>
    <col min="13281" max="13281" width="31.5703125" style="155" bestFit="1" customWidth="1"/>
    <col min="13282" max="13282" width="9.42578125" style="155" customWidth="1"/>
    <col min="13283" max="13283" width="12.7109375" style="155" bestFit="1" customWidth="1"/>
    <col min="13284" max="13284" width="9.42578125" style="155" customWidth="1"/>
    <col min="13285" max="13285" width="12.5703125" style="155" bestFit="1" customWidth="1"/>
    <col min="13286" max="13286" width="9.42578125" style="155" customWidth="1"/>
    <col min="13287" max="13287" width="12.5703125" style="155" bestFit="1" customWidth="1"/>
    <col min="13288" max="13533" width="13.5703125" style="155"/>
    <col min="13534" max="13534" width="8.7109375" style="155" customWidth="1"/>
    <col min="13535" max="13535" width="10.28515625" style="155" customWidth="1"/>
    <col min="13536" max="13536" width="3" style="155" customWidth="1"/>
    <col min="13537" max="13537" width="31.5703125" style="155" bestFit="1" customWidth="1"/>
    <col min="13538" max="13538" width="9.42578125" style="155" customWidth="1"/>
    <col min="13539" max="13539" width="12.7109375" style="155" bestFit="1" customWidth="1"/>
    <col min="13540" max="13540" width="9.42578125" style="155" customWidth="1"/>
    <col min="13541" max="13541" width="12.5703125" style="155" bestFit="1" customWidth="1"/>
    <col min="13542" max="13542" width="9.42578125" style="155" customWidth="1"/>
    <col min="13543" max="13543" width="12.5703125" style="155" bestFit="1" customWidth="1"/>
    <col min="13544" max="13789" width="13.5703125" style="155"/>
    <col min="13790" max="13790" width="8.7109375" style="155" customWidth="1"/>
    <col min="13791" max="13791" width="10.28515625" style="155" customWidth="1"/>
    <col min="13792" max="13792" width="3" style="155" customWidth="1"/>
    <col min="13793" max="13793" width="31.5703125" style="155" bestFit="1" customWidth="1"/>
    <col min="13794" max="13794" width="9.42578125" style="155" customWidth="1"/>
    <col min="13795" max="13795" width="12.7109375" style="155" bestFit="1" customWidth="1"/>
    <col min="13796" max="13796" width="9.42578125" style="155" customWidth="1"/>
    <col min="13797" max="13797" width="12.5703125" style="155" bestFit="1" customWidth="1"/>
    <col min="13798" max="13798" width="9.42578125" style="155" customWidth="1"/>
    <col min="13799" max="13799" width="12.5703125" style="155" bestFit="1" customWidth="1"/>
    <col min="13800" max="14045" width="13.5703125" style="155"/>
    <col min="14046" max="14046" width="8.7109375" style="155" customWidth="1"/>
    <col min="14047" max="14047" width="10.28515625" style="155" customWidth="1"/>
    <col min="14048" max="14048" width="3" style="155" customWidth="1"/>
    <col min="14049" max="14049" width="31.5703125" style="155" bestFit="1" customWidth="1"/>
    <col min="14050" max="14050" width="9.42578125" style="155" customWidth="1"/>
    <col min="14051" max="14051" width="12.7109375" style="155" bestFit="1" customWidth="1"/>
    <col min="14052" max="14052" width="9.42578125" style="155" customWidth="1"/>
    <col min="14053" max="14053" width="12.5703125" style="155" bestFit="1" customWidth="1"/>
    <col min="14054" max="14054" width="9.42578125" style="155" customWidth="1"/>
    <col min="14055" max="14055" width="12.5703125" style="155" bestFit="1" customWidth="1"/>
    <col min="14056" max="14301" width="13.5703125" style="155"/>
    <col min="14302" max="14302" width="8.7109375" style="155" customWidth="1"/>
    <col min="14303" max="14303" width="10.28515625" style="155" customWidth="1"/>
    <col min="14304" max="14304" width="3" style="155" customWidth="1"/>
    <col min="14305" max="14305" width="31.5703125" style="155" bestFit="1" customWidth="1"/>
    <col min="14306" max="14306" width="9.42578125" style="155" customWidth="1"/>
    <col min="14307" max="14307" width="12.7109375" style="155" bestFit="1" customWidth="1"/>
    <col min="14308" max="14308" width="9.42578125" style="155" customWidth="1"/>
    <col min="14309" max="14309" width="12.5703125" style="155" bestFit="1" customWidth="1"/>
    <col min="14310" max="14310" width="9.42578125" style="155" customWidth="1"/>
    <col min="14311" max="14311" width="12.5703125" style="155" bestFit="1" customWidth="1"/>
    <col min="14312" max="14557" width="13.5703125" style="155"/>
    <col min="14558" max="14558" width="8.7109375" style="155" customWidth="1"/>
    <col min="14559" max="14559" width="10.28515625" style="155" customWidth="1"/>
    <col min="14560" max="14560" width="3" style="155" customWidth="1"/>
    <col min="14561" max="14561" width="31.5703125" style="155" bestFit="1" customWidth="1"/>
    <col min="14562" max="14562" width="9.42578125" style="155" customWidth="1"/>
    <col min="14563" max="14563" width="12.7109375" style="155" bestFit="1" customWidth="1"/>
    <col min="14564" max="14564" width="9.42578125" style="155" customWidth="1"/>
    <col min="14565" max="14565" width="12.5703125" style="155" bestFit="1" customWidth="1"/>
    <col min="14566" max="14566" width="9.42578125" style="155" customWidth="1"/>
    <col min="14567" max="14567" width="12.5703125" style="155" bestFit="1" customWidth="1"/>
    <col min="14568" max="14813" width="13.5703125" style="155"/>
    <col min="14814" max="14814" width="8.7109375" style="155" customWidth="1"/>
    <col min="14815" max="14815" width="10.28515625" style="155" customWidth="1"/>
    <col min="14816" max="14816" width="3" style="155" customWidth="1"/>
    <col min="14817" max="14817" width="31.5703125" style="155" bestFit="1" customWidth="1"/>
    <col min="14818" max="14818" width="9.42578125" style="155" customWidth="1"/>
    <col min="14819" max="14819" width="12.7109375" style="155" bestFit="1" customWidth="1"/>
    <col min="14820" max="14820" width="9.42578125" style="155" customWidth="1"/>
    <col min="14821" max="14821" width="12.5703125" style="155" bestFit="1" customWidth="1"/>
    <col min="14822" max="14822" width="9.42578125" style="155" customWidth="1"/>
    <col min="14823" max="14823" width="12.5703125" style="155" bestFit="1" customWidth="1"/>
    <col min="14824" max="15069" width="13.5703125" style="155"/>
    <col min="15070" max="15070" width="8.7109375" style="155" customWidth="1"/>
    <col min="15071" max="15071" width="10.28515625" style="155" customWidth="1"/>
    <col min="15072" max="15072" width="3" style="155" customWidth="1"/>
    <col min="15073" max="15073" width="31.5703125" style="155" bestFit="1" customWidth="1"/>
    <col min="15074" max="15074" width="9.42578125" style="155" customWidth="1"/>
    <col min="15075" max="15075" width="12.7109375" style="155" bestFit="1" customWidth="1"/>
    <col min="15076" max="15076" width="9.42578125" style="155" customWidth="1"/>
    <col min="15077" max="15077" width="12.5703125" style="155" bestFit="1" customWidth="1"/>
    <col min="15078" max="15078" width="9.42578125" style="155" customWidth="1"/>
    <col min="15079" max="15079" width="12.5703125" style="155" bestFit="1" customWidth="1"/>
    <col min="15080" max="15325" width="13.5703125" style="155"/>
    <col min="15326" max="15326" width="8.7109375" style="155" customWidth="1"/>
    <col min="15327" max="15327" width="10.28515625" style="155" customWidth="1"/>
    <col min="15328" max="15328" width="3" style="155" customWidth="1"/>
    <col min="15329" max="15329" width="31.5703125" style="155" bestFit="1" customWidth="1"/>
    <col min="15330" max="15330" width="9.42578125" style="155" customWidth="1"/>
    <col min="15331" max="15331" width="12.7109375" style="155" bestFit="1" customWidth="1"/>
    <col min="15332" max="15332" width="9.42578125" style="155" customWidth="1"/>
    <col min="15333" max="15333" width="12.5703125" style="155" bestFit="1" customWidth="1"/>
    <col min="15334" max="15334" width="9.42578125" style="155" customWidth="1"/>
    <col min="15335" max="15335" width="12.5703125" style="155" bestFit="1" customWidth="1"/>
    <col min="15336" max="15581" width="13.5703125" style="155"/>
    <col min="15582" max="15582" width="8.7109375" style="155" customWidth="1"/>
    <col min="15583" max="15583" width="10.28515625" style="155" customWidth="1"/>
    <col min="15584" max="15584" width="3" style="155" customWidth="1"/>
    <col min="15585" max="15585" width="31.5703125" style="155" bestFit="1" customWidth="1"/>
    <col min="15586" max="15586" width="9.42578125" style="155" customWidth="1"/>
    <col min="15587" max="15587" width="12.7109375" style="155" bestFit="1" customWidth="1"/>
    <col min="15588" max="15588" width="9.42578125" style="155" customWidth="1"/>
    <col min="15589" max="15589" width="12.5703125" style="155" bestFit="1" customWidth="1"/>
    <col min="15590" max="15590" width="9.42578125" style="155" customWidth="1"/>
    <col min="15591" max="15591" width="12.5703125" style="155" bestFit="1" customWidth="1"/>
    <col min="15592" max="15837" width="13.5703125" style="155"/>
    <col min="15838" max="15838" width="8.7109375" style="155" customWidth="1"/>
    <col min="15839" max="15839" width="10.28515625" style="155" customWidth="1"/>
    <col min="15840" max="15840" width="3" style="155" customWidth="1"/>
    <col min="15841" max="15841" width="31.5703125" style="155" bestFit="1" customWidth="1"/>
    <col min="15842" max="15842" width="9.42578125" style="155" customWidth="1"/>
    <col min="15843" max="15843" width="12.7109375" style="155" bestFit="1" customWidth="1"/>
    <col min="15844" max="15844" width="9.42578125" style="155" customWidth="1"/>
    <col min="15845" max="15845" width="12.5703125" style="155" bestFit="1" customWidth="1"/>
    <col min="15846" max="15846" width="9.42578125" style="155" customWidth="1"/>
    <col min="15847" max="15847" width="12.5703125" style="155" bestFit="1" customWidth="1"/>
    <col min="15848" max="16093" width="13.5703125" style="155"/>
    <col min="16094" max="16094" width="8.7109375" style="155" customWidth="1"/>
    <col min="16095" max="16095" width="10.28515625" style="155" customWidth="1"/>
    <col min="16096" max="16096" width="3" style="155" customWidth="1"/>
    <col min="16097" max="16097" width="31.5703125" style="155" bestFit="1" customWidth="1"/>
    <col min="16098" max="16098" width="9.42578125" style="155" customWidth="1"/>
    <col min="16099" max="16099" width="12.7109375" style="155" bestFit="1" customWidth="1"/>
    <col min="16100" max="16100" width="9.42578125" style="155" customWidth="1"/>
    <col min="16101" max="16101" width="12.5703125" style="155" bestFit="1" customWidth="1"/>
    <col min="16102" max="16102" width="9.42578125" style="155" customWidth="1"/>
    <col min="16103" max="16103" width="12.5703125" style="155" bestFit="1" customWidth="1"/>
    <col min="16104" max="16384" width="13.5703125" style="155"/>
  </cols>
  <sheetData>
    <row r="1" spans="1:11" s="153" customFormat="1" ht="30.75" customHeight="1" x14ac:dyDescent="0.2">
      <c r="A1" s="227" t="s">
        <v>117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1" s="153" customFormat="1" ht="10.5" customHeight="1" thickBo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</row>
    <row r="3" spans="1:11" ht="13.5" customHeight="1" thickTop="1" x14ac:dyDescent="0.2">
      <c r="A3" s="228" t="s">
        <v>0</v>
      </c>
      <c r="B3" s="229"/>
      <c r="C3" s="229"/>
      <c r="D3" s="230"/>
      <c r="E3" s="234">
        <v>2020</v>
      </c>
      <c r="F3" s="235"/>
      <c r="G3" s="234">
        <v>2021</v>
      </c>
      <c r="H3" s="235"/>
      <c r="I3" s="234">
        <v>2022</v>
      </c>
      <c r="J3" s="235"/>
    </row>
    <row r="4" spans="1:11" ht="26.25" thickBot="1" x14ac:dyDescent="0.25">
      <c r="A4" s="231"/>
      <c r="B4" s="232"/>
      <c r="C4" s="232"/>
      <c r="D4" s="233"/>
      <c r="E4" s="157" t="s">
        <v>43</v>
      </c>
      <c r="F4" s="156" t="s">
        <v>91</v>
      </c>
      <c r="G4" s="157" t="s">
        <v>43</v>
      </c>
      <c r="H4" s="156" t="s">
        <v>91</v>
      </c>
      <c r="I4" s="157" t="s">
        <v>43</v>
      </c>
      <c r="J4" s="156" t="s">
        <v>91</v>
      </c>
    </row>
    <row r="5" spans="1:11" ht="12.75" customHeight="1" thickTop="1" x14ac:dyDescent="0.2">
      <c r="A5" s="212"/>
      <c r="B5" s="158"/>
      <c r="C5" s="159">
        <v>13</v>
      </c>
      <c r="D5" s="160" t="s">
        <v>36</v>
      </c>
      <c r="E5" s="161"/>
      <c r="F5" s="162"/>
      <c r="G5" s="161">
        <v>6.8999999999999999E-3</v>
      </c>
      <c r="H5" s="162">
        <v>6.1741280000000009E-3</v>
      </c>
      <c r="I5" s="161">
        <v>6.6E-3</v>
      </c>
      <c r="J5" s="162">
        <v>5.401132488225828E-2</v>
      </c>
      <c r="K5" s="163"/>
    </row>
    <row r="6" spans="1:11" ht="12.75" customHeight="1" x14ac:dyDescent="0.2">
      <c r="A6" s="212"/>
      <c r="B6" s="158"/>
      <c r="C6" s="159">
        <v>21</v>
      </c>
      <c r="D6" s="160" t="s">
        <v>34</v>
      </c>
      <c r="E6" s="161">
        <v>1.1271999999999998</v>
      </c>
      <c r="F6" s="162">
        <v>2.0597326810000003</v>
      </c>
      <c r="G6" s="161">
        <v>0.10849999999999999</v>
      </c>
      <c r="H6" s="162">
        <v>0.22784741999999999</v>
      </c>
      <c r="I6" s="161">
        <v>5.8499999999999996E-2</v>
      </c>
      <c r="J6" s="162">
        <v>0.12881110765600462</v>
      </c>
      <c r="K6" s="163"/>
    </row>
    <row r="7" spans="1:11" ht="12.75" customHeight="1" x14ac:dyDescent="0.2">
      <c r="A7" s="212"/>
      <c r="B7" s="158"/>
      <c r="C7" s="159">
        <v>22</v>
      </c>
      <c r="D7" s="160" t="s">
        <v>3</v>
      </c>
      <c r="E7" s="164">
        <v>58.465379999999996</v>
      </c>
      <c r="F7" s="162">
        <v>892.98465914300004</v>
      </c>
      <c r="G7" s="164">
        <v>54.599679999999999</v>
      </c>
      <c r="H7" s="162">
        <v>672.705629165</v>
      </c>
      <c r="I7" s="164">
        <v>23.929490000000001</v>
      </c>
      <c r="J7" s="162">
        <v>638.95403417959994</v>
      </c>
      <c r="K7" s="163"/>
    </row>
    <row r="8" spans="1:11" x14ac:dyDescent="0.2">
      <c r="A8" s="212"/>
      <c r="B8" s="158"/>
      <c r="C8" s="165">
        <v>23</v>
      </c>
      <c r="D8" s="166" t="s">
        <v>4</v>
      </c>
      <c r="E8" s="164">
        <v>1.3112899999999998</v>
      </c>
      <c r="F8" s="162">
        <v>10.911810053000005</v>
      </c>
      <c r="G8" s="164">
        <v>1.5635599999999994</v>
      </c>
      <c r="H8" s="162">
        <v>6.5060708059999977</v>
      </c>
      <c r="I8" s="164">
        <v>3.8619399999999993</v>
      </c>
      <c r="J8" s="162">
        <v>18.142638316296509</v>
      </c>
      <c r="K8" s="163"/>
    </row>
    <row r="9" spans="1:11" x14ac:dyDescent="0.2">
      <c r="A9" s="212"/>
      <c r="B9" s="158"/>
      <c r="C9" s="165">
        <v>24</v>
      </c>
      <c r="D9" s="166" t="s">
        <v>5</v>
      </c>
      <c r="E9" s="164">
        <v>34.150230000000001</v>
      </c>
      <c r="F9" s="162">
        <v>13.440620855000006</v>
      </c>
      <c r="G9" s="164">
        <v>42.855460000000001</v>
      </c>
      <c r="H9" s="162">
        <v>35.557355580999996</v>
      </c>
      <c r="I9" s="164">
        <v>71.492059999999981</v>
      </c>
      <c r="J9" s="162">
        <v>39.007784759705871</v>
      </c>
      <c r="K9" s="163"/>
    </row>
    <row r="10" spans="1:11" x14ac:dyDescent="0.2">
      <c r="A10" s="212"/>
      <c r="B10" s="158"/>
      <c r="C10" s="165">
        <v>25</v>
      </c>
      <c r="D10" s="166" t="s">
        <v>6</v>
      </c>
      <c r="E10" s="167">
        <v>1.1716499999999999</v>
      </c>
      <c r="F10" s="162">
        <v>19.665351236000003</v>
      </c>
      <c r="G10" s="167">
        <v>0.61885999999999997</v>
      </c>
      <c r="H10" s="162">
        <v>9.0792368879999987</v>
      </c>
      <c r="I10" s="167">
        <v>0.19679999999999997</v>
      </c>
      <c r="J10" s="162">
        <v>4.3593009461000003</v>
      </c>
      <c r="K10" s="163"/>
    </row>
    <row r="11" spans="1:11" x14ac:dyDescent="0.2">
      <c r="A11" s="212"/>
      <c r="B11" s="158"/>
      <c r="C11" s="165">
        <v>31</v>
      </c>
      <c r="D11" s="166" t="s">
        <v>7</v>
      </c>
      <c r="E11" s="164">
        <v>5851.9646061000458</v>
      </c>
      <c r="F11" s="162">
        <v>32323.560314071874</v>
      </c>
      <c r="G11" s="164">
        <v>6160.5307329000616</v>
      </c>
      <c r="H11" s="162">
        <v>32667.354709945903</v>
      </c>
      <c r="I11" s="164">
        <v>5972.0555581000308</v>
      </c>
      <c r="J11" s="162">
        <v>34146.043142029754</v>
      </c>
      <c r="K11" s="163"/>
    </row>
    <row r="12" spans="1:11" x14ac:dyDescent="0.2">
      <c r="A12" s="212"/>
      <c r="B12" s="158"/>
      <c r="C12" s="165">
        <v>32</v>
      </c>
      <c r="D12" s="166" t="s">
        <v>8</v>
      </c>
      <c r="E12" s="164">
        <v>65985.23513645948</v>
      </c>
      <c r="F12" s="162">
        <v>144465.00111288921</v>
      </c>
      <c r="G12" s="164">
        <v>65091.025619599779</v>
      </c>
      <c r="H12" s="162">
        <v>167696.15543522555</v>
      </c>
      <c r="I12" s="164">
        <v>64336.962799599598</v>
      </c>
      <c r="J12" s="162">
        <v>168795.041999924</v>
      </c>
      <c r="K12" s="163"/>
    </row>
    <row r="13" spans="1:11" x14ac:dyDescent="0.2">
      <c r="A13" s="212"/>
      <c r="B13" s="158"/>
      <c r="C13" s="165">
        <v>33</v>
      </c>
      <c r="D13" s="166" t="s">
        <v>9</v>
      </c>
      <c r="E13" s="164">
        <v>18098.590272650134</v>
      </c>
      <c r="F13" s="162">
        <v>70183.838594262721</v>
      </c>
      <c r="G13" s="164">
        <v>14944.030221299927</v>
      </c>
      <c r="H13" s="162">
        <v>70781.463554224189</v>
      </c>
      <c r="I13" s="164">
        <v>15391.588936650056</v>
      </c>
      <c r="J13" s="162">
        <v>73367.952259761747</v>
      </c>
      <c r="K13" s="163"/>
    </row>
    <row r="14" spans="1:11" x14ac:dyDescent="0.2">
      <c r="A14" s="212"/>
      <c r="B14" s="158"/>
      <c r="C14" s="165">
        <v>34</v>
      </c>
      <c r="D14" s="166" t="s">
        <v>10</v>
      </c>
      <c r="E14" s="164">
        <v>11572.987804100041</v>
      </c>
      <c r="F14" s="162">
        <v>51450.393859409181</v>
      </c>
      <c r="G14" s="164">
        <v>11644.884880933965</v>
      </c>
      <c r="H14" s="162">
        <v>56581.681328931358</v>
      </c>
      <c r="I14" s="164">
        <v>11732.403787816673</v>
      </c>
      <c r="J14" s="162">
        <v>56804.146359783175</v>
      </c>
      <c r="K14" s="163"/>
    </row>
    <row r="15" spans="1:11" x14ac:dyDescent="0.2">
      <c r="A15" s="212"/>
      <c r="B15" s="158"/>
      <c r="C15" s="165">
        <v>35</v>
      </c>
      <c r="D15" s="166" t="s">
        <v>11</v>
      </c>
      <c r="E15" s="164">
        <v>73984.876119999783</v>
      </c>
      <c r="F15" s="162">
        <v>101750.16677088496</v>
      </c>
      <c r="G15" s="164">
        <v>82934.438709999769</v>
      </c>
      <c r="H15" s="162">
        <v>120791.26511500619</v>
      </c>
      <c r="I15" s="164">
        <v>76589.088154999874</v>
      </c>
      <c r="J15" s="162">
        <v>121886.34318481659</v>
      </c>
      <c r="K15" s="163"/>
    </row>
    <row r="16" spans="1:11" x14ac:dyDescent="0.2">
      <c r="A16" s="212"/>
      <c r="B16" s="158"/>
      <c r="C16" s="165">
        <v>36</v>
      </c>
      <c r="D16" s="166" t="s">
        <v>12</v>
      </c>
      <c r="E16" s="164">
        <v>49562.49088399997</v>
      </c>
      <c r="F16" s="162">
        <v>178147.86663742384</v>
      </c>
      <c r="G16" s="164">
        <v>30367.605680099969</v>
      </c>
      <c r="H16" s="162">
        <v>143050.279687678</v>
      </c>
      <c r="I16" s="164">
        <v>33639.336989999967</v>
      </c>
      <c r="J16" s="162">
        <v>186334.48213738881</v>
      </c>
      <c r="K16" s="163"/>
    </row>
    <row r="17" spans="1:11" x14ac:dyDescent="0.2">
      <c r="A17" s="212"/>
      <c r="B17" s="158"/>
      <c r="C17" s="165">
        <v>37</v>
      </c>
      <c r="D17" s="166" t="s">
        <v>13</v>
      </c>
      <c r="E17" s="164">
        <v>83385.242288654277</v>
      </c>
      <c r="F17" s="162">
        <v>88522.592175355676</v>
      </c>
      <c r="G17" s="164">
        <v>74257.702377627604</v>
      </c>
      <c r="H17" s="162">
        <v>89588.025706897432</v>
      </c>
      <c r="I17" s="164">
        <v>68972.649621217643</v>
      </c>
      <c r="J17" s="162">
        <v>97613.662353245643</v>
      </c>
      <c r="K17" s="163"/>
    </row>
    <row r="18" spans="1:11" x14ac:dyDescent="0.2">
      <c r="A18" s="212"/>
      <c r="B18" s="158"/>
      <c r="C18" s="165">
        <v>38</v>
      </c>
      <c r="D18" s="166" t="s">
        <v>14</v>
      </c>
      <c r="E18" s="164">
        <v>7333.5662368500189</v>
      </c>
      <c r="F18" s="168">
        <v>12839.238223816068</v>
      </c>
      <c r="G18" s="164">
        <v>6959.2527874500029</v>
      </c>
      <c r="H18" s="168">
        <v>11946.709444751954</v>
      </c>
      <c r="I18" s="164">
        <v>7395.3988264167183</v>
      </c>
      <c r="J18" s="168">
        <v>15277.452139045243</v>
      </c>
      <c r="K18" s="163"/>
    </row>
    <row r="19" spans="1:11" x14ac:dyDescent="0.2">
      <c r="A19" s="212"/>
      <c r="B19" s="158"/>
      <c r="C19" s="169">
        <v>39</v>
      </c>
      <c r="D19" s="170" t="s">
        <v>15</v>
      </c>
      <c r="E19" s="171">
        <v>214.33868075000024</v>
      </c>
      <c r="F19" s="172">
        <v>498.60367455699981</v>
      </c>
      <c r="G19" s="171">
        <v>217.01485494999997</v>
      </c>
      <c r="H19" s="172">
        <v>1034.9289512920006</v>
      </c>
      <c r="I19" s="171">
        <v>47.390152249999886</v>
      </c>
      <c r="J19" s="172">
        <v>140.69585688867281</v>
      </c>
      <c r="K19" s="163"/>
    </row>
    <row r="20" spans="1:11" x14ac:dyDescent="0.2">
      <c r="A20" s="212"/>
      <c r="B20" s="158"/>
      <c r="C20" s="236" t="s">
        <v>16</v>
      </c>
      <c r="D20" s="237"/>
      <c r="E20" s="173">
        <v>316085.51777956373</v>
      </c>
      <c r="F20" s="174">
        <v>681120.3235366384</v>
      </c>
      <c r="G20" s="173">
        <v>292676.23882486107</v>
      </c>
      <c r="H20" s="174">
        <v>694861.94624794053</v>
      </c>
      <c r="I20" s="173">
        <v>284176.42021705053</v>
      </c>
      <c r="J20" s="174">
        <v>755066.46601351781</v>
      </c>
      <c r="K20" s="163"/>
    </row>
    <row r="21" spans="1:11" x14ac:dyDescent="0.2">
      <c r="A21" s="238" t="s">
        <v>80</v>
      </c>
      <c r="B21" s="239"/>
      <c r="C21" s="159">
        <v>41</v>
      </c>
      <c r="D21" s="160" t="s">
        <v>37</v>
      </c>
      <c r="E21" s="175">
        <v>1.5E-3</v>
      </c>
      <c r="F21" s="176">
        <v>5.93635E-3</v>
      </c>
      <c r="G21" s="175"/>
      <c r="H21" s="176"/>
      <c r="I21" s="175"/>
      <c r="J21" s="176"/>
      <c r="K21" s="163"/>
    </row>
    <row r="22" spans="1:11" x14ac:dyDescent="0.2">
      <c r="A22" s="212"/>
      <c r="B22" s="213"/>
      <c r="C22" s="159">
        <v>42</v>
      </c>
      <c r="D22" s="160" t="s">
        <v>17</v>
      </c>
      <c r="E22" s="175">
        <v>1323.5360789999972</v>
      </c>
      <c r="F22" s="176">
        <v>8204.1247708070059</v>
      </c>
      <c r="G22" s="175">
        <v>1463.9094749999999</v>
      </c>
      <c r="H22" s="176">
        <v>9108.138131107009</v>
      </c>
      <c r="I22" s="175">
        <v>1725.5677449999985</v>
      </c>
      <c r="J22" s="176">
        <v>9970.2539660946368</v>
      </c>
      <c r="K22" s="163"/>
    </row>
    <row r="23" spans="1:11" ht="12.75" customHeight="1" x14ac:dyDescent="0.2">
      <c r="A23" s="240" t="s">
        <v>81</v>
      </c>
      <c r="B23" s="241"/>
      <c r="C23" s="165">
        <v>43</v>
      </c>
      <c r="D23" s="166" t="s">
        <v>18</v>
      </c>
      <c r="E23" s="164">
        <v>514.64988750000043</v>
      </c>
      <c r="F23" s="168">
        <v>14026.137075420029</v>
      </c>
      <c r="G23" s="164">
        <v>473.915986000001</v>
      </c>
      <c r="H23" s="168">
        <v>15580.577028884005</v>
      </c>
      <c r="I23" s="175">
        <v>532.60170550000043</v>
      </c>
      <c r="J23" s="176">
        <v>16948.644661899471</v>
      </c>
      <c r="K23" s="163"/>
    </row>
    <row r="24" spans="1:11" ht="12.75" customHeight="1" x14ac:dyDescent="0.2">
      <c r="A24" s="214"/>
      <c r="B24" s="215"/>
      <c r="C24" s="165">
        <v>44</v>
      </c>
      <c r="D24" s="166" t="s">
        <v>19</v>
      </c>
      <c r="E24" s="171">
        <v>13.386889999999998</v>
      </c>
      <c r="F24" s="168">
        <v>77.680713133999973</v>
      </c>
      <c r="G24" s="171">
        <v>17.535790000000002</v>
      </c>
      <c r="H24" s="168">
        <v>100.16109877800001</v>
      </c>
      <c r="I24" s="164">
        <v>12.611449999999994</v>
      </c>
      <c r="J24" s="168">
        <v>64.722357639604027</v>
      </c>
      <c r="K24" s="163"/>
    </row>
    <row r="25" spans="1:11" x14ac:dyDescent="0.2">
      <c r="A25" s="212"/>
      <c r="B25" s="158"/>
      <c r="C25" s="165">
        <v>45</v>
      </c>
      <c r="D25" s="166" t="s">
        <v>20</v>
      </c>
      <c r="E25" s="164">
        <v>5055.6324735000117</v>
      </c>
      <c r="F25" s="162">
        <v>78521.439084207013</v>
      </c>
      <c r="G25" s="164">
        <v>5284.8097030000308</v>
      </c>
      <c r="H25" s="162">
        <v>85208.351407342707</v>
      </c>
      <c r="I25" s="171">
        <v>6312.807342400014</v>
      </c>
      <c r="J25" s="168">
        <v>91843.546777009309</v>
      </c>
      <c r="K25" s="163"/>
    </row>
    <row r="26" spans="1:11" x14ac:dyDescent="0.2">
      <c r="A26" s="212"/>
      <c r="B26" s="158"/>
      <c r="C26" s="165">
        <v>46</v>
      </c>
      <c r="D26" s="166" t="s">
        <v>107</v>
      </c>
      <c r="E26" s="164">
        <v>2.4570000000000002E-2</v>
      </c>
      <c r="F26" s="168">
        <v>0.32586852900000002</v>
      </c>
      <c r="G26" s="164"/>
      <c r="H26" s="168"/>
      <c r="I26" s="164">
        <v>1.2999999999999999E-3</v>
      </c>
      <c r="J26" s="168">
        <v>1.59940388726009E-2</v>
      </c>
      <c r="K26" s="163"/>
    </row>
    <row r="27" spans="1:11" x14ac:dyDescent="0.2">
      <c r="A27" s="212"/>
      <c r="B27" s="158"/>
      <c r="C27" s="169">
        <v>47</v>
      </c>
      <c r="D27" s="170" t="s">
        <v>21</v>
      </c>
      <c r="E27" s="171">
        <v>1337.2073699999992</v>
      </c>
      <c r="F27" s="172">
        <v>10654.055764581999</v>
      </c>
      <c r="G27" s="171">
        <v>1280.3898105000003</v>
      </c>
      <c r="H27" s="172">
        <v>11436.827125302018</v>
      </c>
      <c r="I27" s="171">
        <v>1136.5274534999987</v>
      </c>
      <c r="J27" s="172">
        <v>10663.174058544426</v>
      </c>
      <c r="K27" s="163"/>
    </row>
    <row r="28" spans="1:11" x14ac:dyDescent="0.2">
      <c r="A28" s="212"/>
      <c r="B28" s="158"/>
      <c r="C28" s="236" t="s">
        <v>22</v>
      </c>
      <c r="D28" s="237"/>
      <c r="E28" s="173">
        <v>8244.4387700000079</v>
      </c>
      <c r="F28" s="174">
        <v>111483.76921302905</v>
      </c>
      <c r="G28" s="173">
        <v>8520.5607645000327</v>
      </c>
      <c r="H28" s="174">
        <v>121434.05479141374</v>
      </c>
      <c r="I28" s="173">
        <v>9720.116996400011</v>
      </c>
      <c r="J28" s="174">
        <v>129490.35781522631</v>
      </c>
      <c r="K28" s="163"/>
    </row>
    <row r="29" spans="1:11" x14ac:dyDescent="0.2">
      <c r="A29" s="212"/>
      <c r="B29" s="158"/>
      <c r="C29" s="177">
        <v>52</v>
      </c>
      <c r="D29" s="178" t="s">
        <v>23</v>
      </c>
      <c r="E29" s="179">
        <v>95.056449999999884</v>
      </c>
      <c r="F29" s="180">
        <v>875.43163310800014</v>
      </c>
      <c r="G29" s="179">
        <v>104.19306999999996</v>
      </c>
      <c r="H29" s="180">
        <v>1134.9912256099985</v>
      </c>
      <c r="I29" s="179">
        <v>118.31735999999999</v>
      </c>
      <c r="J29" s="180">
        <v>1413.8985414031499</v>
      </c>
      <c r="K29" s="163"/>
    </row>
    <row r="30" spans="1:11" x14ac:dyDescent="0.2">
      <c r="A30" s="212"/>
      <c r="B30" s="158"/>
      <c r="C30" s="165">
        <v>53</v>
      </c>
      <c r="D30" s="166" t="s">
        <v>24</v>
      </c>
      <c r="E30" s="164">
        <v>8.5589700000000004</v>
      </c>
      <c r="F30" s="168">
        <v>36.37199911199999</v>
      </c>
      <c r="G30" s="164">
        <v>41.898289999999996</v>
      </c>
      <c r="H30" s="168">
        <v>266.857883566</v>
      </c>
      <c r="I30" s="164">
        <v>110.56479</v>
      </c>
      <c r="J30" s="168">
        <v>377.13656583207</v>
      </c>
      <c r="K30" s="163"/>
    </row>
    <row r="31" spans="1:11" x14ac:dyDescent="0.2">
      <c r="A31" s="212"/>
      <c r="B31" s="158"/>
      <c r="C31" s="165">
        <v>54</v>
      </c>
      <c r="D31" s="166" t="s">
        <v>25</v>
      </c>
      <c r="E31" s="164">
        <v>25.417949999999998</v>
      </c>
      <c r="F31" s="168">
        <v>27.713312733999999</v>
      </c>
      <c r="G31" s="164">
        <v>31.662570000000002</v>
      </c>
      <c r="H31" s="168">
        <v>46.032673473999985</v>
      </c>
      <c r="I31" s="164">
        <v>46.731150000000007</v>
      </c>
      <c r="J31" s="168">
        <v>108.11519508910398</v>
      </c>
      <c r="K31" s="163"/>
    </row>
    <row r="32" spans="1:11" x14ac:dyDescent="0.2">
      <c r="A32" s="212"/>
      <c r="B32" s="158"/>
      <c r="C32" s="165">
        <v>55</v>
      </c>
      <c r="D32" s="166" t="s">
        <v>26</v>
      </c>
      <c r="E32" s="171">
        <v>264.98185000000001</v>
      </c>
      <c r="F32" s="172">
        <v>1025.1363498699998</v>
      </c>
      <c r="G32" s="171">
        <v>389.71637999999984</v>
      </c>
      <c r="H32" s="172">
        <v>1546.9167003980001</v>
      </c>
      <c r="I32" s="171">
        <v>594.86049000000014</v>
      </c>
      <c r="J32" s="172">
        <v>2030.7640968075966</v>
      </c>
      <c r="K32" s="163"/>
    </row>
    <row r="33" spans="1:11" x14ac:dyDescent="0.2">
      <c r="A33" s="212"/>
      <c r="B33" s="158"/>
      <c r="C33" s="165">
        <v>56</v>
      </c>
      <c r="D33" s="166" t="s">
        <v>27</v>
      </c>
      <c r="E33" s="164">
        <v>5213.1637599999922</v>
      </c>
      <c r="F33" s="162">
        <v>31618.569210504011</v>
      </c>
      <c r="G33" s="164">
        <v>4422.0713699999978</v>
      </c>
      <c r="H33" s="162">
        <v>28765.657336242988</v>
      </c>
      <c r="I33" s="164">
        <v>5503.0872600000075</v>
      </c>
      <c r="J33" s="162">
        <v>39491.282963233323</v>
      </c>
      <c r="K33" s="163"/>
    </row>
    <row r="34" spans="1:11" x14ac:dyDescent="0.2">
      <c r="A34" s="212"/>
      <c r="B34" s="158"/>
      <c r="C34" s="165">
        <v>57</v>
      </c>
      <c r="D34" s="166" t="s">
        <v>28</v>
      </c>
      <c r="E34" s="164">
        <v>10639.971480000018</v>
      </c>
      <c r="F34" s="168">
        <v>64656.396660149716</v>
      </c>
      <c r="G34" s="164">
        <v>14756.563439</v>
      </c>
      <c r="H34" s="168">
        <v>80796.971426809047</v>
      </c>
      <c r="I34" s="164">
        <v>23656.964573600042</v>
      </c>
      <c r="J34" s="168">
        <v>109243.51991640324</v>
      </c>
      <c r="K34" s="163"/>
    </row>
    <row r="35" spans="1:11" x14ac:dyDescent="0.2">
      <c r="A35" s="212"/>
      <c r="B35" s="158"/>
      <c r="C35" s="169">
        <v>58</v>
      </c>
      <c r="D35" s="170" t="s">
        <v>29</v>
      </c>
      <c r="E35" s="181">
        <v>15.802319999999998</v>
      </c>
      <c r="F35" s="172">
        <v>167.71005368299993</v>
      </c>
      <c r="G35" s="181">
        <v>11.500909999999998</v>
      </c>
      <c r="H35" s="172">
        <v>153.83542999899998</v>
      </c>
      <c r="I35" s="181">
        <v>4.4354399999999998</v>
      </c>
      <c r="J35" s="172">
        <v>64.997249636876987</v>
      </c>
      <c r="K35" s="163"/>
    </row>
    <row r="36" spans="1:11" x14ac:dyDescent="0.2">
      <c r="A36" s="212"/>
      <c r="B36" s="158"/>
      <c r="C36" s="236" t="s">
        <v>30</v>
      </c>
      <c r="D36" s="237"/>
      <c r="E36" s="173">
        <v>16262.952780000012</v>
      </c>
      <c r="F36" s="174">
        <v>98407.329219160718</v>
      </c>
      <c r="G36" s="173">
        <v>19757.606028999995</v>
      </c>
      <c r="H36" s="174">
        <v>112711.26267609904</v>
      </c>
      <c r="I36" s="173">
        <v>30034.961063600051</v>
      </c>
      <c r="J36" s="174">
        <v>152729.71452840537</v>
      </c>
      <c r="K36" s="163"/>
    </row>
    <row r="37" spans="1:11" ht="12.75" customHeight="1" x14ac:dyDescent="0.2">
      <c r="A37" s="212"/>
      <c r="B37" s="158"/>
      <c r="C37" s="159">
        <v>76</v>
      </c>
      <c r="D37" s="160" t="s">
        <v>38</v>
      </c>
      <c r="E37" s="175">
        <v>649.18408000000045</v>
      </c>
      <c r="F37" s="176">
        <v>4996.2308146209998</v>
      </c>
      <c r="G37" s="175">
        <v>744.78715000000045</v>
      </c>
      <c r="H37" s="176">
        <v>6357.1073297679941</v>
      </c>
      <c r="I37" s="175">
        <v>690.90061999999875</v>
      </c>
      <c r="J37" s="176">
        <v>7789.5310442057435</v>
      </c>
      <c r="K37" s="163"/>
    </row>
    <row r="38" spans="1:11" ht="12.75" customHeight="1" x14ac:dyDescent="0.2">
      <c r="A38" s="217"/>
      <c r="B38" s="158"/>
      <c r="C38" s="159">
        <v>77</v>
      </c>
      <c r="D38" s="160" t="s">
        <v>116</v>
      </c>
      <c r="E38" s="175"/>
      <c r="F38" s="176"/>
      <c r="G38" s="175"/>
      <c r="H38" s="176"/>
      <c r="I38" s="175">
        <v>7.1000000000000004E-3</v>
      </c>
      <c r="J38" s="176">
        <v>0.14611334377034779</v>
      </c>
      <c r="K38" s="163"/>
    </row>
    <row r="39" spans="1:11" x14ac:dyDescent="0.2">
      <c r="A39" s="212"/>
      <c r="B39" s="158"/>
      <c r="C39" s="165">
        <v>81</v>
      </c>
      <c r="D39" s="166" t="s">
        <v>110</v>
      </c>
      <c r="E39" s="164"/>
      <c r="F39" s="168"/>
      <c r="G39" s="164">
        <v>1.4E-3</v>
      </c>
      <c r="H39" s="168">
        <v>1.1900000000000001E-2</v>
      </c>
      <c r="I39" s="164"/>
      <c r="J39" s="168"/>
      <c r="K39" s="163"/>
    </row>
    <row r="40" spans="1:11" ht="14.25" customHeight="1" x14ac:dyDescent="0.2">
      <c r="A40" s="212"/>
      <c r="B40" s="158"/>
      <c r="C40" s="169">
        <v>92</v>
      </c>
      <c r="D40" s="170" t="s">
        <v>111</v>
      </c>
      <c r="E40" s="181"/>
      <c r="F40" s="172"/>
      <c r="G40" s="181">
        <v>2.4709999999999999E-2</v>
      </c>
      <c r="H40" s="172">
        <v>9.1893698999999995E-2</v>
      </c>
      <c r="I40" s="181"/>
      <c r="J40" s="172"/>
      <c r="K40" s="163"/>
    </row>
    <row r="41" spans="1:11" ht="12" customHeight="1" thickBot="1" x14ac:dyDescent="0.25">
      <c r="A41" s="182"/>
      <c r="B41" s="183"/>
      <c r="C41" s="223" t="s">
        <v>31</v>
      </c>
      <c r="D41" s="224"/>
      <c r="E41" s="184">
        <v>649.18408000000045</v>
      </c>
      <c r="F41" s="185">
        <v>4996.2308146209998</v>
      </c>
      <c r="G41" s="184">
        <v>744.81326000000047</v>
      </c>
      <c r="H41" s="185">
        <v>6357.2111234669946</v>
      </c>
      <c r="I41" s="184">
        <v>690.90771999999879</v>
      </c>
      <c r="J41" s="185">
        <v>7789.677157549514</v>
      </c>
      <c r="K41" s="163"/>
    </row>
    <row r="42" spans="1:11" ht="14.25" thickTop="1" thickBot="1" x14ac:dyDescent="0.25">
      <c r="A42" s="225" t="s">
        <v>32</v>
      </c>
      <c r="B42" s="226"/>
      <c r="C42" s="226"/>
      <c r="D42" s="226"/>
      <c r="E42" s="186">
        <v>341242.09340956371</v>
      </c>
      <c r="F42" s="187">
        <v>896007.65278344916</v>
      </c>
      <c r="G42" s="186">
        <v>321699.21887836105</v>
      </c>
      <c r="H42" s="187">
        <v>935364.4748389204</v>
      </c>
      <c r="I42" s="186">
        <v>324622.40599705052</v>
      </c>
      <c r="J42" s="187">
        <v>1045076.215514699</v>
      </c>
      <c r="K42" s="163"/>
    </row>
    <row r="43" spans="1:11" s="153" customFormat="1" ht="13.5" thickTop="1" x14ac:dyDescent="0.2">
      <c r="A43" s="188"/>
      <c r="B43" s="188"/>
      <c r="C43" s="188"/>
      <c r="D43" s="188"/>
      <c r="E43" s="188"/>
      <c r="F43" s="188"/>
      <c r="G43" s="188"/>
      <c r="H43" s="188"/>
      <c r="I43" s="188"/>
      <c r="J43" s="188"/>
    </row>
    <row r="44" spans="1:11" x14ac:dyDescent="0.2">
      <c r="A44" s="189" t="s">
        <v>76</v>
      </c>
    </row>
    <row r="45" spans="1:11" x14ac:dyDescent="0.2">
      <c r="A45" s="189" t="s">
        <v>33</v>
      </c>
      <c r="G45" s="191"/>
      <c r="H45" s="191"/>
      <c r="I45" s="191"/>
      <c r="J45" s="191"/>
    </row>
    <row r="46" spans="1:11" x14ac:dyDescent="0.2">
      <c r="G46" s="163"/>
      <c r="H46" s="163"/>
      <c r="I46" s="163"/>
      <c r="J46" s="163"/>
    </row>
    <row r="47" spans="1:11" x14ac:dyDescent="0.2">
      <c r="E47" s="191"/>
      <c r="F47" s="191"/>
      <c r="G47" s="191"/>
      <c r="H47" s="191"/>
      <c r="I47" s="191"/>
      <c r="J47" s="191"/>
    </row>
    <row r="48" spans="1:11" x14ac:dyDescent="0.2">
      <c r="E48" s="191"/>
      <c r="F48" s="191"/>
      <c r="G48" s="191"/>
      <c r="H48" s="191"/>
      <c r="I48" s="191"/>
      <c r="J48" s="191"/>
    </row>
    <row r="49" spans="5:10" x14ac:dyDescent="0.2">
      <c r="E49" s="191"/>
      <c r="F49" s="191"/>
      <c r="G49" s="191"/>
      <c r="H49" s="191"/>
      <c r="I49" s="191"/>
      <c r="J49" s="191"/>
    </row>
    <row r="50" spans="5:10" x14ac:dyDescent="0.2">
      <c r="E50" s="191"/>
      <c r="F50" s="191"/>
      <c r="G50" s="191"/>
      <c r="H50" s="191"/>
      <c r="I50" s="191"/>
      <c r="J50" s="191"/>
    </row>
    <row r="51" spans="5:10" x14ac:dyDescent="0.2">
      <c r="E51" s="191"/>
      <c r="F51" s="191"/>
      <c r="G51" s="191"/>
      <c r="H51" s="191"/>
      <c r="I51" s="191"/>
      <c r="J51" s="191"/>
    </row>
  </sheetData>
  <mergeCells count="12">
    <mergeCell ref="C41:D41"/>
    <mergeCell ref="A42:D42"/>
    <mergeCell ref="A1:J1"/>
    <mergeCell ref="A3:D4"/>
    <mergeCell ref="E3:F3"/>
    <mergeCell ref="G3:H3"/>
    <mergeCell ref="I3:J3"/>
    <mergeCell ref="C20:D20"/>
    <mergeCell ref="A21:B21"/>
    <mergeCell ref="C28:D28"/>
    <mergeCell ref="C36:D36"/>
    <mergeCell ref="A23:B23"/>
  </mergeCells>
  <printOptions horizontalCentered="1"/>
  <pageMargins left="3.937007874015748E-2" right="3.937007874015748E-2" top="0.78740157480314965" bottom="0.78740157480314965" header="0" footer="0"/>
  <pageSetup paperSize="9" scale="86" orientation="landscape" r:id="rId1"/>
  <headerFooter alignWithMargins="0"/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H43"/>
  <sheetViews>
    <sheetView showGridLines="0" zoomScaleNormal="100" workbookViewId="0"/>
  </sheetViews>
  <sheetFormatPr baseColWidth="10" defaultColWidth="13.5703125" defaultRowHeight="12.75" x14ac:dyDescent="0.2"/>
  <cols>
    <col min="1" max="1" width="7.7109375" style="35" customWidth="1"/>
    <col min="2" max="2" width="8.7109375" customWidth="1"/>
    <col min="3" max="3" width="11.85546875" customWidth="1"/>
    <col min="4" max="4" width="4" bestFit="1" customWidth="1"/>
    <col min="5" max="5" width="31.5703125" style="5" bestFit="1" customWidth="1"/>
    <col min="6" max="7" width="18.5703125" customWidth="1"/>
    <col min="8" max="8" width="7.140625" style="35" customWidth="1"/>
  </cols>
  <sheetData>
    <row r="1" spans="1:8" s="35" customFormat="1" ht="30.75" customHeight="1" x14ac:dyDescent="0.2">
      <c r="A1" s="276"/>
      <c r="B1" s="244" t="s">
        <v>68</v>
      </c>
      <c r="C1" s="244"/>
      <c r="D1" s="244"/>
      <c r="E1" s="244"/>
      <c r="F1" s="244"/>
      <c r="G1" s="244"/>
      <c r="H1" s="34"/>
    </row>
    <row r="2" spans="1:8" s="35" customFormat="1" ht="10.5" customHeight="1" thickBot="1" x14ac:dyDescent="0.25">
      <c r="A2" s="276"/>
      <c r="B2" s="38"/>
      <c r="C2" s="38"/>
      <c r="D2" s="38"/>
      <c r="E2" s="38"/>
      <c r="F2" s="38"/>
      <c r="G2" s="38"/>
      <c r="H2" s="34"/>
    </row>
    <row r="3" spans="1:8" ht="13.5" customHeight="1" thickTop="1" x14ac:dyDescent="0.2">
      <c r="A3" s="276"/>
      <c r="B3" s="245" t="s">
        <v>0</v>
      </c>
      <c r="C3" s="246"/>
      <c r="D3" s="246"/>
      <c r="E3" s="280"/>
      <c r="F3" s="277">
        <v>2005</v>
      </c>
      <c r="G3" s="278"/>
      <c r="H3" s="276"/>
    </row>
    <row r="4" spans="1:8" ht="26.25" customHeight="1" thickBot="1" x14ac:dyDescent="0.25">
      <c r="A4" s="276"/>
      <c r="B4" s="247"/>
      <c r="C4" s="248"/>
      <c r="D4" s="248"/>
      <c r="E4" s="281"/>
      <c r="F4" s="42" t="s">
        <v>43</v>
      </c>
      <c r="G4" s="41" t="s">
        <v>71</v>
      </c>
      <c r="H4" s="276"/>
    </row>
    <row r="5" spans="1:8" ht="13.5" thickTop="1" x14ac:dyDescent="0.2">
      <c r="A5" s="276"/>
      <c r="B5" s="251" t="s">
        <v>2</v>
      </c>
      <c r="C5" s="269"/>
      <c r="D5" s="11">
        <v>13</v>
      </c>
      <c r="E5" s="22" t="s">
        <v>36</v>
      </c>
      <c r="F5" s="86"/>
      <c r="G5" s="94"/>
      <c r="H5" s="276"/>
    </row>
    <row r="6" spans="1:8" ht="12.75" customHeight="1" x14ac:dyDescent="0.2">
      <c r="A6" s="276"/>
      <c r="B6" s="253"/>
      <c r="C6" s="270"/>
      <c r="D6" s="9">
        <v>21</v>
      </c>
      <c r="E6" s="10" t="s">
        <v>34</v>
      </c>
      <c r="F6" s="48"/>
      <c r="G6" s="95"/>
      <c r="H6" s="276"/>
    </row>
    <row r="7" spans="1:8" ht="12.75" customHeight="1" x14ac:dyDescent="0.2">
      <c r="A7" s="276"/>
      <c r="B7" s="253"/>
      <c r="C7" s="270"/>
      <c r="D7" s="9">
        <v>22</v>
      </c>
      <c r="E7" s="10" t="s">
        <v>3</v>
      </c>
      <c r="F7" s="51">
        <v>55</v>
      </c>
      <c r="G7" s="74">
        <v>1139.6500000000001</v>
      </c>
      <c r="H7" s="276"/>
    </row>
    <row r="8" spans="1:8" x14ac:dyDescent="0.2">
      <c r="A8" s="276"/>
      <c r="B8" s="253"/>
      <c r="C8" s="270"/>
      <c r="D8" s="1">
        <v>23</v>
      </c>
      <c r="E8" s="6" t="s">
        <v>4</v>
      </c>
      <c r="F8" s="51">
        <v>8</v>
      </c>
      <c r="G8" s="74">
        <v>57.5</v>
      </c>
      <c r="H8" s="276"/>
    </row>
    <row r="9" spans="1:8" x14ac:dyDescent="0.2">
      <c r="A9" s="276"/>
      <c r="B9" s="253"/>
      <c r="C9" s="270"/>
      <c r="D9" s="1">
        <v>24</v>
      </c>
      <c r="E9" s="6" t="s">
        <v>5</v>
      </c>
      <c r="F9" s="51">
        <v>40</v>
      </c>
      <c r="G9" s="74">
        <v>118.17</v>
      </c>
      <c r="H9" s="276"/>
    </row>
    <row r="10" spans="1:8" x14ac:dyDescent="0.2">
      <c r="A10" s="276"/>
      <c r="B10" s="253"/>
      <c r="C10" s="270"/>
      <c r="D10" s="1">
        <v>25</v>
      </c>
      <c r="E10" s="6" t="s">
        <v>6</v>
      </c>
      <c r="F10" s="51"/>
      <c r="G10" s="74"/>
      <c r="H10" s="276"/>
    </row>
    <row r="11" spans="1:8" x14ac:dyDescent="0.2">
      <c r="A11" s="276"/>
      <c r="B11" s="253"/>
      <c r="C11" s="270"/>
      <c r="D11" s="1">
        <v>31</v>
      </c>
      <c r="E11" s="6" t="s">
        <v>7</v>
      </c>
      <c r="F11" s="51">
        <v>9116</v>
      </c>
      <c r="G11" s="74">
        <v>44782.37</v>
      </c>
      <c r="H11" s="276"/>
    </row>
    <row r="12" spans="1:8" x14ac:dyDescent="0.2">
      <c r="A12" s="276"/>
      <c r="B12" s="253"/>
      <c r="C12" s="270"/>
      <c r="D12" s="1">
        <v>32</v>
      </c>
      <c r="E12" s="6" t="s">
        <v>8</v>
      </c>
      <c r="F12" s="51">
        <v>86983</v>
      </c>
      <c r="G12" s="74">
        <v>179057.2</v>
      </c>
      <c r="H12" s="276"/>
    </row>
    <row r="13" spans="1:8" x14ac:dyDescent="0.2">
      <c r="A13" s="276"/>
      <c r="B13" s="253"/>
      <c r="C13" s="270"/>
      <c r="D13" s="1">
        <v>33</v>
      </c>
      <c r="E13" s="6" t="s">
        <v>9</v>
      </c>
      <c r="F13" s="51">
        <v>13703</v>
      </c>
      <c r="G13" s="74">
        <v>64039.18</v>
      </c>
      <c r="H13" s="276"/>
    </row>
    <row r="14" spans="1:8" x14ac:dyDescent="0.2">
      <c r="A14" s="276"/>
      <c r="B14" s="253"/>
      <c r="C14" s="270"/>
      <c r="D14" s="1">
        <v>34</v>
      </c>
      <c r="E14" s="6" t="s">
        <v>10</v>
      </c>
      <c r="F14" s="51">
        <v>14847</v>
      </c>
      <c r="G14" s="74">
        <v>56163.69</v>
      </c>
      <c r="H14" s="276"/>
    </row>
    <row r="15" spans="1:8" x14ac:dyDescent="0.2">
      <c r="A15" s="276"/>
      <c r="B15" s="253"/>
      <c r="C15" s="270"/>
      <c r="D15" s="1">
        <v>35</v>
      </c>
      <c r="E15" s="6" t="s">
        <v>11</v>
      </c>
      <c r="F15" s="51">
        <v>79421</v>
      </c>
      <c r="G15" s="74">
        <v>85692.77</v>
      </c>
      <c r="H15" s="276"/>
    </row>
    <row r="16" spans="1:8" x14ac:dyDescent="0.2">
      <c r="A16" s="276"/>
      <c r="B16" s="253"/>
      <c r="C16" s="270"/>
      <c r="D16" s="1">
        <v>35</v>
      </c>
      <c r="E16" s="6" t="s">
        <v>11</v>
      </c>
      <c r="F16" s="51">
        <v>79421</v>
      </c>
      <c r="G16" s="74">
        <v>85692.77</v>
      </c>
      <c r="H16" s="276"/>
    </row>
    <row r="17" spans="1:8" x14ac:dyDescent="0.2">
      <c r="A17" s="276"/>
      <c r="B17" s="253"/>
      <c r="C17" s="270"/>
      <c r="D17" s="1">
        <v>36</v>
      </c>
      <c r="E17" s="6" t="s">
        <v>12</v>
      </c>
      <c r="F17" s="51">
        <v>144196</v>
      </c>
      <c r="G17" s="74">
        <v>257454.86</v>
      </c>
      <c r="H17" s="276"/>
    </row>
    <row r="18" spans="1:8" x14ac:dyDescent="0.2">
      <c r="A18" s="276"/>
      <c r="B18" s="253"/>
      <c r="C18" s="270"/>
      <c r="D18" s="1">
        <v>37</v>
      </c>
      <c r="E18" s="6" t="s">
        <v>13</v>
      </c>
      <c r="F18" s="51">
        <v>104666</v>
      </c>
      <c r="G18" s="74">
        <v>71278.33</v>
      </c>
      <c r="H18" s="276"/>
    </row>
    <row r="19" spans="1:8" x14ac:dyDescent="0.2">
      <c r="A19" s="276"/>
      <c r="B19" s="253"/>
      <c r="C19" s="270"/>
      <c r="D19" s="1">
        <v>38</v>
      </c>
      <c r="E19" s="6" t="s">
        <v>14</v>
      </c>
      <c r="F19" s="51">
        <v>22838</v>
      </c>
      <c r="G19" s="74">
        <v>28544.09</v>
      </c>
      <c r="H19" s="276"/>
    </row>
    <row r="20" spans="1:8" x14ac:dyDescent="0.2">
      <c r="A20" s="276"/>
      <c r="B20" s="253"/>
      <c r="C20" s="270"/>
      <c r="D20" s="2">
        <v>39</v>
      </c>
      <c r="E20" s="7" t="s">
        <v>15</v>
      </c>
      <c r="F20" s="54">
        <v>20324</v>
      </c>
      <c r="G20" s="89">
        <v>66957.710000000006</v>
      </c>
      <c r="H20" s="276"/>
    </row>
    <row r="21" spans="1:8" x14ac:dyDescent="0.2">
      <c r="A21" s="276"/>
      <c r="B21" s="253"/>
      <c r="C21" s="270"/>
      <c r="D21" s="272" t="s">
        <v>16</v>
      </c>
      <c r="E21" s="273"/>
      <c r="F21" s="56">
        <f>SUM(F7:F20)</f>
        <v>575618</v>
      </c>
      <c r="G21" s="77">
        <f>SUM(G7:G20)</f>
        <v>940978.28999999992</v>
      </c>
      <c r="H21" s="276"/>
    </row>
    <row r="22" spans="1:8" x14ac:dyDescent="0.2">
      <c r="A22" s="276"/>
      <c r="B22" s="253"/>
      <c r="C22" s="270"/>
      <c r="D22" s="3">
        <v>42</v>
      </c>
      <c r="E22" s="8" t="s">
        <v>17</v>
      </c>
      <c r="F22" s="62">
        <v>1783</v>
      </c>
      <c r="G22" s="81">
        <v>9784.64</v>
      </c>
      <c r="H22" s="276"/>
    </row>
    <row r="23" spans="1:8" x14ac:dyDescent="0.2">
      <c r="A23" s="276"/>
      <c r="B23" s="253"/>
      <c r="C23" s="270"/>
      <c r="D23" s="1">
        <v>43</v>
      </c>
      <c r="E23" s="6" t="s">
        <v>18</v>
      </c>
      <c r="F23" s="51">
        <v>1567</v>
      </c>
      <c r="G23" s="74">
        <v>31523.88</v>
      </c>
      <c r="H23" s="276"/>
    </row>
    <row r="24" spans="1:8" x14ac:dyDescent="0.2">
      <c r="A24" s="276"/>
      <c r="B24" s="253"/>
      <c r="C24" s="270"/>
      <c r="D24" s="1">
        <v>44</v>
      </c>
      <c r="E24" s="6" t="s">
        <v>19</v>
      </c>
      <c r="F24" s="51">
        <v>12</v>
      </c>
      <c r="G24" s="74">
        <v>20.56</v>
      </c>
      <c r="H24" s="276"/>
    </row>
    <row r="25" spans="1:8" x14ac:dyDescent="0.2">
      <c r="A25" s="276"/>
      <c r="B25" s="253"/>
      <c r="C25" s="270"/>
      <c r="D25" s="1">
        <v>45</v>
      </c>
      <c r="E25" s="6" t="s">
        <v>20</v>
      </c>
      <c r="F25" s="51">
        <v>2633</v>
      </c>
      <c r="G25" s="74">
        <v>70788.509999999995</v>
      </c>
      <c r="H25" s="276"/>
    </row>
    <row r="26" spans="1:8" x14ac:dyDescent="0.2">
      <c r="A26" s="276"/>
      <c r="B26" s="253"/>
      <c r="C26" s="270"/>
      <c r="D26" s="2">
        <v>47</v>
      </c>
      <c r="E26" s="7" t="s">
        <v>21</v>
      </c>
      <c r="F26" s="54">
        <v>1448</v>
      </c>
      <c r="G26" s="89">
        <v>15039.71</v>
      </c>
      <c r="H26" s="276"/>
    </row>
    <row r="27" spans="1:8" x14ac:dyDescent="0.2">
      <c r="A27" s="276"/>
      <c r="B27" s="253"/>
      <c r="C27" s="270"/>
      <c r="D27" s="272" t="s">
        <v>22</v>
      </c>
      <c r="E27" s="273"/>
      <c r="F27" s="56">
        <f>SUM(F22:F26)</f>
        <v>7443</v>
      </c>
      <c r="G27" s="77">
        <f>SUM(G22:G26)</f>
        <v>127157.29999999999</v>
      </c>
      <c r="H27" s="276"/>
    </row>
    <row r="28" spans="1:8" x14ac:dyDescent="0.2">
      <c r="A28" s="276"/>
      <c r="B28" s="253"/>
      <c r="C28" s="270"/>
      <c r="D28" s="3">
        <v>52</v>
      </c>
      <c r="E28" s="8" t="s">
        <v>23</v>
      </c>
      <c r="F28" s="62">
        <v>393</v>
      </c>
      <c r="G28" s="81">
        <v>2759.4</v>
      </c>
      <c r="H28" s="276"/>
    </row>
    <row r="29" spans="1:8" x14ac:dyDescent="0.2">
      <c r="A29" s="276"/>
      <c r="B29" s="253"/>
      <c r="C29" s="270"/>
      <c r="D29" s="1">
        <v>53</v>
      </c>
      <c r="E29" s="6" t="s">
        <v>24</v>
      </c>
      <c r="F29" s="51">
        <v>25</v>
      </c>
      <c r="G29" s="74">
        <v>67.209999999999994</v>
      </c>
      <c r="H29" s="276"/>
    </row>
    <row r="30" spans="1:8" x14ac:dyDescent="0.2">
      <c r="A30" s="276"/>
      <c r="B30" s="253"/>
      <c r="C30" s="270"/>
      <c r="D30" s="1">
        <v>54</v>
      </c>
      <c r="E30" s="6" t="s">
        <v>25</v>
      </c>
      <c r="F30" s="51">
        <v>30</v>
      </c>
      <c r="G30" s="74">
        <v>45.41</v>
      </c>
      <c r="H30" s="276"/>
    </row>
    <row r="31" spans="1:8" x14ac:dyDescent="0.2">
      <c r="A31" s="276"/>
      <c r="B31" s="253"/>
      <c r="C31" s="270"/>
      <c r="D31" s="1">
        <v>55</v>
      </c>
      <c r="E31" s="6" t="s">
        <v>26</v>
      </c>
      <c r="F31" s="51">
        <v>228</v>
      </c>
      <c r="G31" s="74">
        <v>1030.6199999999999</v>
      </c>
      <c r="H31" s="276"/>
    </row>
    <row r="32" spans="1:8" x14ac:dyDescent="0.2">
      <c r="A32" s="276"/>
      <c r="B32" s="253"/>
      <c r="C32" s="270"/>
      <c r="D32" s="1">
        <v>56</v>
      </c>
      <c r="E32" s="6" t="s">
        <v>27</v>
      </c>
      <c r="F32" s="51">
        <v>10019</v>
      </c>
      <c r="G32" s="74">
        <v>40695.96</v>
      </c>
      <c r="H32" s="276"/>
    </row>
    <row r="33" spans="1:8" x14ac:dyDescent="0.2">
      <c r="A33" s="276"/>
      <c r="B33" s="253"/>
      <c r="C33" s="270"/>
      <c r="D33" s="1">
        <v>57</v>
      </c>
      <c r="E33" s="6" t="s">
        <v>28</v>
      </c>
      <c r="F33" s="51">
        <v>22816</v>
      </c>
      <c r="G33" s="74">
        <v>78888.77</v>
      </c>
      <c r="H33" s="276"/>
    </row>
    <row r="34" spans="1:8" x14ac:dyDescent="0.2">
      <c r="A34" s="276"/>
      <c r="B34" s="253"/>
      <c r="C34" s="270"/>
      <c r="D34" s="2">
        <v>58</v>
      </c>
      <c r="E34" s="7" t="s">
        <v>29</v>
      </c>
      <c r="F34" s="54">
        <v>58</v>
      </c>
      <c r="G34" s="89">
        <v>170.66</v>
      </c>
      <c r="H34" s="276"/>
    </row>
    <row r="35" spans="1:8" x14ac:dyDescent="0.2">
      <c r="A35" s="276"/>
      <c r="B35" s="253"/>
      <c r="C35" s="270"/>
      <c r="D35" s="272" t="s">
        <v>30</v>
      </c>
      <c r="E35" s="273"/>
      <c r="F35" s="56">
        <f>SUM(F28:F34)</f>
        <v>33569</v>
      </c>
      <c r="G35" s="77">
        <f>SUM(G28:G34)</f>
        <v>123658.03</v>
      </c>
      <c r="H35" s="276"/>
    </row>
    <row r="36" spans="1:8" ht="13.5" thickBot="1" x14ac:dyDescent="0.25">
      <c r="A36" s="276"/>
      <c r="B36" s="255"/>
      <c r="C36" s="271"/>
      <c r="D36" s="274" t="s">
        <v>31</v>
      </c>
      <c r="E36" s="275"/>
      <c r="F36" s="66"/>
      <c r="G36" s="93"/>
      <c r="H36" s="276"/>
    </row>
    <row r="37" spans="1:8" ht="14.25" customHeight="1" thickTop="1" thickBot="1" x14ac:dyDescent="0.25">
      <c r="A37" s="276"/>
      <c r="B37" s="261" t="s">
        <v>32</v>
      </c>
      <c r="C37" s="262"/>
      <c r="D37" s="262"/>
      <c r="E37" s="262"/>
      <c r="F37" s="96">
        <v>537209</v>
      </c>
      <c r="G37" s="97">
        <v>1106100.8600000001</v>
      </c>
      <c r="H37" s="276"/>
    </row>
    <row r="38" spans="1:8" s="35" customFormat="1" ht="25.5" customHeight="1" thickTop="1" x14ac:dyDescent="0.2">
      <c r="A38" s="276"/>
      <c r="B38" s="267"/>
      <c r="C38" s="267"/>
      <c r="D38" s="267"/>
      <c r="E38" s="267"/>
      <c r="F38" s="267"/>
      <c r="G38" s="279"/>
      <c r="H38" s="267"/>
    </row>
    <row r="39" spans="1:8" x14ac:dyDescent="0.2">
      <c r="B39" s="19" t="s">
        <v>44</v>
      </c>
      <c r="F39" s="43"/>
      <c r="G39" s="44"/>
    </row>
    <row r="40" spans="1:8" x14ac:dyDescent="0.2">
      <c r="B40" s="19" t="s">
        <v>33</v>
      </c>
      <c r="F40" s="43"/>
      <c r="G40" s="44"/>
    </row>
    <row r="41" spans="1:8" x14ac:dyDescent="0.2">
      <c r="F41" s="43"/>
      <c r="G41" s="44"/>
    </row>
    <row r="42" spans="1:8" x14ac:dyDescent="0.2">
      <c r="F42" s="43"/>
      <c r="G42" s="44"/>
    </row>
    <row r="43" spans="1:8" x14ac:dyDescent="0.2">
      <c r="F43" s="43"/>
      <c r="G43" s="44"/>
    </row>
  </sheetData>
  <mergeCells count="12">
    <mergeCell ref="B1:G1"/>
    <mergeCell ref="A1:A38"/>
    <mergeCell ref="D21:E21"/>
    <mergeCell ref="D27:E27"/>
    <mergeCell ref="D35:E35"/>
    <mergeCell ref="D36:E36"/>
    <mergeCell ref="F3:G3"/>
    <mergeCell ref="B3:E4"/>
    <mergeCell ref="B37:E37"/>
    <mergeCell ref="B38:H38"/>
    <mergeCell ref="H3:H37"/>
    <mergeCell ref="B5:C36"/>
  </mergeCells>
  <phoneticPr fontId="6" type="noConversion"/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43"/>
  <sheetViews>
    <sheetView showGridLines="0" zoomScaleNormal="100" workbookViewId="0"/>
  </sheetViews>
  <sheetFormatPr baseColWidth="10" defaultColWidth="13.5703125" defaultRowHeight="12.75" x14ac:dyDescent="0.2"/>
  <cols>
    <col min="1" max="1" width="7.7109375" style="35" customWidth="1"/>
    <col min="2" max="2" width="8.7109375" customWidth="1"/>
    <col min="3" max="3" width="11.85546875" customWidth="1"/>
    <col min="4" max="4" width="4" bestFit="1" customWidth="1"/>
    <col min="5" max="5" width="31.5703125" style="5" bestFit="1" customWidth="1"/>
    <col min="6" max="7" width="18.5703125" customWidth="1"/>
    <col min="8" max="8" width="7.140625" style="35" customWidth="1"/>
  </cols>
  <sheetData>
    <row r="1" spans="1:8" s="35" customFormat="1" ht="30.75" customHeight="1" x14ac:dyDescent="0.2">
      <c r="A1" s="276"/>
      <c r="B1" s="244" t="s">
        <v>69</v>
      </c>
      <c r="C1" s="244"/>
      <c r="D1" s="244"/>
      <c r="E1" s="244"/>
      <c r="F1" s="244"/>
      <c r="G1" s="244"/>
      <c r="H1" s="34"/>
    </row>
    <row r="2" spans="1:8" s="35" customFormat="1" ht="10.5" customHeight="1" thickBot="1" x14ac:dyDescent="0.25">
      <c r="A2" s="276"/>
      <c r="B2" s="38"/>
      <c r="C2" s="38"/>
      <c r="D2" s="38"/>
      <c r="E2" s="38"/>
      <c r="F2" s="38"/>
      <c r="G2" s="38"/>
      <c r="H2" s="34"/>
    </row>
    <row r="3" spans="1:8" ht="13.5" customHeight="1" thickTop="1" x14ac:dyDescent="0.2">
      <c r="A3" s="276"/>
      <c r="B3" s="245" t="s">
        <v>0</v>
      </c>
      <c r="C3" s="246"/>
      <c r="D3" s="246"/>
      <c r="E3" s="280"/>
      <c r="F3" s="277">
        <v>2004</v>
      </c>
      <c r="G3" s="278"/>
      <c r="H3" s="276"/>
    </row>
    <row r="4" spans="1:8" ht="26.25" customHeight="1" thickBot="1" x14ac:dyDescent="0.25">
      <c r="A4" s="276"/>
      <c r="B4" s="247"/>
      <c r="C4" s="248"/>
      <c r="D4" s="248"/>
      <c r="E4" s="281"/>
      <c r="F4" s="42" t="s">
        <v>43</v>
      </c>
      <c r="G4" s="41" t="s">
        <v>71</v>
      </c>
      <c r="H4" s="276"/>
    </row>
    <row r="5" spans="1:8" ht="12.75" customHeight="1" thickTop="1" x14ac:dyDescent="0.2">
      <c r="A5" s="276"/>
      <c r="B5" s="251" t="s">
        <v>2</v>
      </c>
      <c r="C5" s="252"/>
      <c r="D5" s="23">
        <v>22</v>
      </c>
      <c r="E5" s="24" t="s">
        <v>3</v>
      </c>
      <c r="F5" s="98">
        <v>57</v>
      </c>
      <c r="G5" s="99">
        <v>696.67</v>
      </c>
      <c r="H5" s="276"/>
    </row>
    <row r="6" spans="1:8" x14ac:dyDescent="0.2">
      <c r="A6" s="276"/>
      <c r="B6" s="253"/>
      <c r="C6" s="254"/>
      <c r="D6" s="1">
        <v>23</v>
      </c>
      <c r="E6" s="25" t="s">
        <v>4</v>
      </c>
      <c r="F6" s="100">
        <v>9</v>
      </c>
      <c r="G6" s="72">
        <v>24.01</v>
      </c>
      <c r="H6" s="276"/>
    </row>
    <row r="7" spans="1:8" x14ac:dyDescent="0.2">
      <c r="A7" s="276"/>
      <c r="B7" s="253"/>
      <c r="C7" s="254"/>
      <c r="D7" s="1">
        <v>24</v>
      </c>
      <c r="E7" s="25" t="s">
        <v>5</v>
      </c>
      <c r="F7" s="100">
        <v>20</v>
      </c>
      <c r="G7" s="72">
        <v>45.88</v>
      </c>
      <c r="H7" s="276"/>
    </row>
    <row r="8" spans="1:8" x14ac:dyDescent="0.2">
      <c r="A8" s="276"/>
      <c r="B8" s="253"/>
      <c r="C8" s="254"/>
      <c r="D8" s="1">
        <v>25</v>
      </c>
      <c r="E8" s="25" t="s">
        <v>6</v>
      </c>
      <c r="F8" s="100"/>
      <c r="G8" s="72"/>
      <c r="H8" s="276"/>
    </row>
    <row r="9" spans="1:8" x14ac:dyDescent="0.2">
      <c r="A9" s="276"/>
      <c r="B9" s="253"/>
      <c r="C9" s="254"/>
      <c r="D9" s="1">
        <v>31</v>
      </c>
      <c r="E9" s="25" t="s">
        <v>7</v>
      </c>
      <c r="F9" s="100">
        <v>12350</v>
      </c>
      <c r="G9" s="72">
        <v>54907.29</v>
      </c>
      <c r="H9" s="276"/>
    </row>
    <row r="10" spans="1:8" x14ac:dyDescent="0.2">
      <c r="A10" s="276"/>
      <c r="B10" s="253"/>
      <c r="C10" s="254"/>
      <c r="D10" s="1">
        <v>32</v>
      </c>
      <c r="E10" s="25" t="s">
        <v>8</v>
      </c>
      <c r="F10" s="100">
        <v>73020</v>
      </c>
      <c r="G10" s="72">
        <v>181976.1</v>
      </c>
      <c r="H10" s="276"/>
    </row>
    <row r="11" spans="1:8" x14ac:dyDescent="0.2">
      <c r="A11" s="276"/>
      <c r="B11" s="253"/>
      <c r="C11" s="254"/>
      <c r="D11" s="1">
        <v>33</v>
      </c>
      <c r="E11" s="25" t="s">
        <v>9</v>
      </c>
      <c r="F11" s="100">
        <v>13952</v>
      </c>
      <c r="G11" s="72">
        <v>63086.38</v>
      </c>
      <c r="H11" s="276"/>
    </row>
    <row r="12" spans="1:8" x14ac:dyDescent="0.2">
      <c r="A12" s="276"/>
      <c r="B12" s="253"/>
      <c r="C12" s="254"/>
      <c r="D12" s="1">
        <v>34</v>
      </c>
      <c r="E12" s="25" t="s">
        <v>10</v>
      </c>
      <c r="F12" s="100">
        <v>16647</v>
      </c>
      <c r="G12" s="72">
        <v>64150.37</v>
      </c>
      <c r="H12" s="276"/>
    </row>
    <row r="13" spans="1:8" x14ac:dyDescent="0.2">
      <c r="A13" s="276"/>
      <c r="B13" s="253"/>
      <c r="C13" s="254"/>
      <c r="D13" s="1">
        <v>35</v>
      </c>
      <c r="E13" s="25" t="s">
        <v>11</v>
      </c>
      <c r="F13" s="100">
        <v>88283</v>
      </c>
      <c r="G13" s="72">
        <v>117293.9</v>
      </c>
      <c r="H13" s="276"/>
    </row>
    <row r="14" spans="1:8" x14ac:dyDescent="0.2">
      <c r="A14" s="276"/>
      <c r="B14" s="253"/>
      <c r="C14" s="254"/>
      <c r="D14" s="1">
        <v>36</v>
      </c>
      <c r="E14" s="25" t="s">
        <v>12</v>
      </c>
      <c r="F14" s="100">
        <v>103997</v>
      </c>
      <c r="G14" s="72">
        <v>351488.62</v>
      </c>
      <c r="H14" s="276"/>
    </row>
    <row r="15" spans="1:8" x14ac:dyDescent="0.2">
      <c r="A15" s="276"/>
      <c r="B15" s="253"/>
      <c r="C15" s="254"/>
      <c r="D15" s="1">
        <v>37</v>
      </c>
      <c r="E15" s="25" t="s">
        <v>13</v>
      </c>
      <c r="F15" s="100">
        <v>82371</v>
      </c>
      <c r="G15" s="72">
        <v>69076.199999999939</v>
      </c>
      <c r="H15" s="276"/>
    </row>
    <row r="16" spans="1:8" x14ac:dyDescent="0.2">
      <c r="A16" s="276"/>
      <c r="B16" s="253"/>
      <c r="C16" s="254"/>
      <c r="D16" s="1">
        <v>37</v>
      </c>
      <c r="E16" s="25" t="s">
        <v>13</v>
      </c>
      <c r="F16" s="100">
        <v>82371</v>
      </c>
      <c r="G16" s="72">
        <v>69076.199999999939</v>
      </c>
      <c r="H16" s="276"/>
    </row>
    <row r="17" spans="1:8" x14ac:dyDescent="0.2">
      <c r="A17" s="276"/>
      <c r="B17" s="253"/>
      <c r="C17" s="254"/>
      <c r="D17" s="1">
        <v>38</v>
      </c>
      <c r="E17" s="25" t="s">
        <v>14</v>
      </c>
      <c r="F17" s="100">
        <v>23626</v>
      </c>
      <c r="G17" s="72">
        <v>28676.97</v>
      </c>
      <c r="H17" s="276"/>
    </row>
    <row r="18" spans="1:8" x14ac:dyDescent="0.2">
      <c r="A18" s="276"/>
      <c r="B18" s="253"/>
      <c r="C18" s="254"/>
      <c r="D18" s="2">
        <v>39</v>
      </c>
      <c r="E18" s="26" t="s">
        <v>15</v>
      </c>
      <c r="F18" s="101">
        <v>3818</v>
      </c>
      <c r="G18" s="102">
        <v>10847.21</v>
      </c>
      <c r="H18" s="276"/>
    </row>
    <row r="19" spans="1:8" x14ac:dyDescent="0.2">
      <c r="A19" s="276"/>
      <c r="B19" s="253"/>
      <c r="C19" s="254"/>
      <c r="D19" s="272" t="s">
        <v>16</v>
      </c>
      <c r="E19" s="282"/>
      <c r="F19" s="103">
        <f>SUM(F5:F18)</f>
        <v>500521</v>
      </c>
      <c r="G19" s="104">
        <f>SUM(G5:G18)</f>
        <v>1011345.7999999998</v>
      </c>
      <c r="H19" s="276"/>
    </row>
    <row r="20" spans="1:8" x14ac:dyDescent="0.2">
      <c r="A20" s="276"/>
      <c r="B20" s="253"/>
      <c r="C20" s="254"/>
      <c r="D20" s="3">
        <v>42</v>
      </c>
      <c r="E20" s="27" t="s">
        <v>17</v>
      </c>
      <c r="F20" s="105">
        <v>1553</v>
      </c>
      <c r="G20" s="106">
        <v>6508.26</v>
      </c>
      <c r="H20" s="276"/>
    </row>
    <row r="21" spans="1:8" x14ac:dyDescent="0.2">
      <c r="A21" s="276"/>
      <c r="B21" s="253"/>
      <c r="C21" s="254"/>
      <c r="D21" s="1">
        <v>43</v>
      </c>
      <c r="E21" s="25" t="s">
        <v>18</v>
      </c>
      <c r="F21" s="100">
        <v>1621</v>
      </c>
      <c r="G21" s="72">
        <v>33096.07</v>
      </c>
      <c r="H21" s="276"/>
    </row>
    <row r="22" spans="1:8" x14ac:dyDescent="0.2">
      <c r="A22" s="276"/>
      <c r="B22" s="253"/>
      <c r="C22" s="254"/>
      <c r="D22" s="1">
        <v>44</v>
      </c>
      <c r="E22" s="25" t="s">
        <v>19</v>
      </c>
      <c r="F22" s="100">
        <v>20</v>
      </c>
      <c r="G22" s="72">
        <v>35.880000000000003</v>
      </c>
      <c r="H22" s="276"/>
    </row>
    <row r="23" spans="1:8" x14ac:dyDescent="0.2">
      <c r="A23" s="276"/>
      <c r="B23" s="253"/>
      <c r="C23" s="254"/>
      <c r="D23" s="1">
        <v>45</v>
      </c>
      <c r="E23" s="25" t="s">
        <v>20</v>
      </c>
      <c r="F23" s="100">
        <v>2818</v>
      </c>
      <c r="G23" s="72">
        <v>66167.64</v>
      </c>
      <c r="H23" s="276"/>
    </row>
    <row r="24" spans="1:8" x14ac:dyDescent="0.2">
      <c r="A24" s="276"/>
      <c r="B24" s="253"/>
      <c r="C24" s="254"/>
      <c r="D24" s="2">
        <v>47</v>
      </c>
      <c r="E24" s="26" t="s">
        <v>21</v>
      </c>
      <c r="F24" s="101">
        <v>1357</v>
      </c>
      <c r="G24" s="102">
        <v>10954.92</v>
      </c>
      <c r="H24" s="276"/>
    </row>
    <row r="25" spans="1:8" x14ac:dyDescent="0.2">
      <c r="A25" s="276"/>
      <c r="B25" s="253"/>
      <c r="C25" s="254"/>
      <c r="D25" s="272" t="s">
        <v>22</v>
      </c>
      <c r="E25" s="282"/>
      <c r="F25" s="103">
        <f>SUM(F20:F24)</f>
        <v>7369</v>
      </c>
      <c r="G25" s="104">
        <f>SUM(G20:G24)</f>
        <v>116762.77</v>
      </c>
      <c r="H25" s="276"/>
    </row>
    <row r="26" spans="1:8" x14ac:dyDescent="0.2">
      <c r="A26" s="276"/>
      <c r="B26" s="253"/>
      <c r="C26" s="254"/>
      <c r="D26" s="3">
        <v>52</v>
      </c>
      <c r="E26" s="27" t="s">
        <v>23</v>
      </c>
      <c r="F26" s="105">
        <v>422</v>
      </c>
      <c r="G26" s="106">
        <v>2697.52</v>
      </c>
      <c r="H26" s="276"/>
    </row>
    <row r="27" spans="1:8" x14ac:dyDescent="0.2">
      <c r="A27" s="276"/>
      <c r="B27" s="253"/>
      <c r="C27" s="254"/>
      <c r="D27" s="1">
        <v>53</v>
      </c>
      <c r="E27" s="25" t="s">
        <v>24</v>
      </c>
      <c r="F27" s="100">
        <v>11</v>
      </c>
      <c r="G27" s="72">
        <v>45.96</v>
      </c>
      <c r="H27" s="276"/>
    </row>
    <row r="28" spans="1:8" x14ac:dyDescent="0.2">
      <c r="A28" s="276"/>
      <c r="B28" s="253"/>
      <c r="C28" s="254"/>
      <c r="D28" s="1">
        <v>54</v>
      </c>
      <c r="E28" s="25" t="s">
        <v>25</v>
      </c>
      <c r="F28" s="100">
        <v>19</v>
      </c>
      <c r="G28" s="72">
        <v>18.38</v>
      </c>
      <c r="H28" s="276"/>
    </row>
    <row r="29" spans="1:8" x14ac:dyDescent="0.2">
      <c r="A29" s="276"/>
      <c r="B29" s="253"/>
      <c r="C29" s="254"/>
      <c r="D29" s="1">
        <v>55</v>
      </c>
      <c r="E29" s="25" t="s">
        <v>26</v>
      </c>
      <c r="F29" s="100">
        <v>253</v>
      </c>
      <c r="G29" s="72">
        <v>1095.06</v>
      </c>
      <c r="H29" s="276"/>
    </row>
    <row r="30" spans="1:8" x14ac:dyDescent="0.2">
      <c r="A30" s="276"/>
      <c r="B30" s="253"/>
      <c r="C30" s="254"/>
      <c r="D30" s="1">
        <v>56</v>
      </c>
      <c r="E30" s="25" t="s">
        <v>27</v>
      </c>
      <c r="F30" s="100">
        <v>7604</v>
      </c>
      <c r="G30" s="72">
        <v>28421.18</v>
      </c>
      <c r="H30" s="276"/>
    </row>
    <row r="31" spans="1:8" x14ac:dyDescent="0.2">
      <c r="A31" s="276"/>
      <c r="B31" s="253"/>
      <c r="C31" s="254"/>
      <c r="D31" s="1">
        <v>57</v>
      </c>
      <c r="E31" s="25" t="s">
        <v>28</v>
      </c>
      <c r="F31" s="100">
        <v>23662</v>
      </c>
      <c r="G31" s="72">
        <v>80746.16</v>
      </c>
      <c r="H31" s="276"/>
    </row>
    <row r="32" spans="1:8" x14ac:dyDescent="0.2">
      <c r="A32" s="276"/>
      <c r="B32" s="253"/>
      <c r="C32" s="254"/>
      <c r="D32" s="2">
        <v>58</v>
      </c>
      <c r="E32" s="26" t="s">
        <v>29</v>
      </c>
      <c r="F32" s="101">
        <v>57</v>
      </c>
      <c r="G32" s="102">
        <v>188.2</v>
      </c>
      <c r="H32" s="276"/>
    </row>
    <row r="33" spans="1:8" x14ac:dyDescent="0.2">
      <c r="A33" s="276"/>
      <c r="B33" s="253"/>
      <c r="C33" s="254"/>
      <c r="D33" s="272" t="s">
        <v>30</v>
      </c>
      <c r="E33" s="282"/>
      <c r="F33" s="103">
        <f>SUM(F26:F32)</f>
        <v>32028</v>
      </c>
      <c r="G33" s="104">
        <f>SUM(G26:G32)</f>
        <v>113212.46</v>
      </c>
      <c r="H33" s="276"/>
    </row>
    <row r="34" spans="1:8" ht="13.5" thickBot="1" x14ac:dyDescent="0.25">
      <c r="A34" s="276"/>
      <c r="B34" s="253"/>
      <c r="C34" s="254"/>
      <c r="D34" s="274" t="s">
        <v>31</v>
      </c>
      <c r="E34" s="283"/>
      <c r="F34" s="107"/>
      <c r="G34" s="108"/>
      <c r="H34" s="276"/>
    </row>
    <row r="35" spans="1:8" ht="14.25" customHeight="1" thickTop="1" thickBot="1" x14ac:dyDescent="0.25">
      <c r="A35" s="276"/>
      <c r="B35" s="261" t="s">
        <v>32</v>
      </c>
      <c r="C35" s="262"/>
      <c r="D35" s="262"/>
      <c r="E35" s="284"/>
      <c r="F35" s="96">
        <v>457547</v>
      </c>
      <c r="G35" s="97">
        <v>1172244.8400000001</v>
      </c>
      <c r="H35" s="276"/>
    </row>
    <row r="36" spans="1:8" s="35" customFormat="1" ht="25.5" customHeight="1" thickTop="1" x14ac:dyDescent="0.2">
      <c r="A36" s="276"/>
      <c r="B36" s="267"/>
      <c r="C36" s="267"/>
      <c r="D36" s="267"/>
      <c r="E36" s="267"/>
      <c r="F36" s="267"/>
      <c r="G36" s="279"/>
      <c r="H36" s="267"/>
    </row>
    <row r="37" spans="1:8" x14ac:dyDescent="0.2">
      <c r="B37" s="19" t="s">
        <v>44</v>
      </c>
      <c r="F37" s="43"/>
      <c r="G37" s="44"/>
    </row>
    <row r="38" spans="1:8" x14ac:dyDescent="0.2">
      <c r="B38" s="19" t="s">
        <v>33</v>
      </c>
      <c r="F38" s="43"/>
      <c r="G38" s="44"/>
    </row>
    <row r="39" spans="1:8" x14ac:dyDescent="0.2">
      <c r="F39" s="43"/>
      <c r="G39" s="44"/>
    </row>
    <row r="40" spans="1:8" x14ac:dyDescent="0.2">
      <c r="F40" s="43"/>
      <c r="G40" s="44"/>
    </row>
    <row r="41" spans="1:8" x14ac:dyDescent="0.2">
      <c r="F41" s="43"/>
      <c r="G41" s="44"/>
    </row>
    <row r="42" spans="1:8" x14ac:dyDescent="0.2">
      <c r="F42" s="43"/>
      <c r="G42" s="44"/>
    </row>
    <row r="43" spans="1:8" x14ac:dyDescent="0.2">
      <c r="F43" s="43"/>
      <c r="G43" s="44"/>
    </row>
  </sheetData>
  <mergeCells count="12">
    <mergeCell ref="B5:C34"/>
    <mergeCell ref="B36:H36"/>
    <mergeCell ref="H3:H35"/>
    <mergeCell ref="F3:G3"/>
    <mergeCell ref="A1:A36"/>
    <mergeCell ref="D19:E19"/>
    <mergeCell ref="D25:E25"/>
    <mergeCell ref="D33:E33"/>
    <mergeCell ref="D34:E34"/>
    <mergeCell ref="B3:E4"/>
    <mergeCell ref="B1:G1"/>
    <mergeCell ref="B35:E35"/>
  </mergeCells>
  <phoneticPr fontId="6" type="noConversion"/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H43"/>
  <sheetViews>
    <sheetView showGridLines="0" zoomScaleNormal="100" workbookViewId="0"/>
  </sheetViews>
  <sheetFormatPr baseColWidth="10" defaultColWidth="13.5703125" defaultRowHeight="12.75" x14ac:dyDescent="0.2"/>
  <cols>
    <col min="1" max="1" width="7.7109375" style="35" customWidth="1"/>
    <col min="2" max="2" width="8.7109375" customWidth="1"/>
    <col min="3" max="3" width="11.85546875" customWidth="1"/>
    <col min="4" max="4" width="4" bestFit="1" customWidth="1"/>
    <col min="5" max="5" width="31.5703125" style="5" bestFit="1" customWidth="1"/>
    <col min="6" max="7" width="18.5703125" customWidth="1"/>
    <col min="8" max="8" width="7.140625" style="35" customWidth="1"/>
  </cols>
  <sheetData>
    <row r="1" spans="1:8" s="35" customFormat="1" ht="30.75" customHeight="1" x14ac:dyDescent="0.2">
      <c r="A1" s="276"/>
      <c r="B1" s="244" t="s">
        <v>70</v>
      </c>
      <c r="C1" s="244"/>
      <c r="D1" s="244"/>
      <c r="E1" s="244"/>
      <c r="F1" s="244"/>
      <c r="G1" s="244"/>
      <c r="H1" s="34"/>
    </row>
    <row r="2" spans="1:8" s="35" customFormat="1" ht="10.5" customHeight="1" thickBot="1" x14ac:dyDescent="0.25">
      <c r="A2" s="276"/>
      <c r="B2" s="38"/>
      <c r="C2" s="38"/>
      <c r="D2" s="38"/>
      <c r="E2" s="38"/>
      <c r="F2" s="38"/>
      <c r="G2" s="38"/>
      <c r="H2" s="34"/>
    </row>
    <row r="3" spans="1:8" ht="13.5" customHeight="1" thickTop="1" x14ac:dyDescent="0.2">
      <c r="A3" s="276"/>
      <c r="B3" s="245" t="s">
        <v>0</v>
      </c>
      <c r="C3" s="246"/>
      <c r="D3" s="246"/>
      <c r="E3" s="280"/>
      <c r="F3" s="277">
        <v>2003</v>
      </c>
      <c r="G3" s="278"/>
      <c r="H3" s="276"/>
    </row>
    <row r="4" spans="1:8" ht="26.25" customHeight="1" thickBot="1" x14ac:dyDescent="0.25">
      <c r="A4" s="276"/>
      <c r="B4" s="247"/>
      <c r="C4" s="248"/>
      <c r="D4" s="248"/>
      <c r="E4" s="281"/>
      <c r="F4" s="42" t="s">
        <v>43</v>
      </c>
      <c r="G4" s="41" t="s">
        <v>71</v>
      </c>
      <c r="H4" s="276"/>
    </row>
    <row r="5" spans="1:8" ht="12.75" customHeight="1" thickTop="1" x14ac:dyDescent="0.2">
      <c r="A5" s="276"/>
      <c r="B5" s="251" t="s">
        <v>2</v>
      </c>
      <c r="C5" s="252"/>
      <c r="D5" s="23">
        <v>22</v>
      </c>
      <c r="E5" s="24" t="s">
        <v>3</v>
      </c>
      <c r="F5" s="98">
        <v>39.03</v>
      </c>
      <c r="G5" s="99">
        <v>386.11</v>
      </c>
      <c r="H5" s="276"/>
    </row>
    <row r="6" spans="1:8" x14ac:dyDescent="0.2">
      <c r="A6" s="276"/>
      <c r="B6" s="253"/>
      <c r="C6" s="254"/>
      <c r="D6" s="1">
        <v>23</v>
      </c>
      <c r="E6" s="25" t="s">
        <v>4</v>
      </c>
      <c r="F6" s="100">
        <v>46.78</v>
      </c>
      <c r="G6" s="72">
        <v>117.92</v>
      </c>
      <c r="H6" s="276"/>
    </row>
    <row r="7" spans="1:8" x14ac:dyDescent="0.2">
      <c r="A7" s="276"/>
      <c r="B7" s="253"/>
      <c r="C7" s="254"/>
      <c r="D7" s="1">
        <v>24</v>
      </c>
      <c r="E7" s="25" t="s">
        <v>5</v>
      </c>
      <c r="F7" s="100">
        <v>231.33</v>
      </c>
      <c r="G7" s="72">
        <v>822.83</v>
      </c>
      <c r="H7" s="276"/>
    </row>
    <row r="8" spans="1:8" x14ac:dyDescent="0.2">
      <c r="A8" s="276"/>
      <c r="B8" s="253"/>
      <c r="C8" s="254"/>
      <c r="D8" s="1">
        <v>25</v>
      </c>
      <c r="E8" s="25" t="s">
        <v>6</v>
      </c>
      <c r="F8" s="100"/>
      <c r="G8" s="72"/>
      <c r="H8" s="276"/>
    </row>
    <row r="9" spans="1:8" x14ac:dyDescent="0.2">
      <c r="A9" s="276"/>
      <c r="B9" s="253"/>
      <c r="C9" s="254"/>
      <c r="D9" s="1">
        <v>31</v>
      </c>
      <c r="E9" s="25" t="s">
        <v>7</v>
      </c>
      <c r="F9" s="100">
        <v>19872.21</v>
      </c>
      <c r="G9" s="72">
        <v>100463.59</v>
      </c>
      <c r="H9" s="276"/>
    </row>
    <row r="10" spans="1:8" x14ac:dyDescent="0.2">
      <c r="A10" s="276"/>
      <c r="B10" s="253"/>
      <c r="C10" s="254"/>
      <c r="D10" s="1">
        <v>32</v>
      </c>
      <c r="E10" s="25" t="s">
        <v>8</v>
      </c>
      <c r="F10" s="100">
        <v>100090.44</v>
      </c>
      <c r="G10" s="72">
        <v>228322.61</v>
      </c>
      <c r="H10" s="276"/>
    </row>
    <row r="11" spans="1:8" x14ac:dyDescent="0.2">
      <c r="A11" s="276"/>
      <c r="B11" s="253"/>
      <c r="C11" s="254"/>
      <c r="D11" s="1">
        <v>33</v>
      </c>
      <c r="E11" s="25" t="s">
        <v>9</v>
      </c>
      <c r="F11" s="100">
        <v>12414.17</v>
      </c>
      <c r="G11" s="72">
        <v>58124.959999999999</v>
      </c>
      <c r="H11" s="276"/>
    </row>
    <row r="12" spans="1:8" x14ac:dyDescent="0.2">
      <c r="A12" s="276"/>
      <c r="B12" s="253"/>
      <c r="C12" s="254"/>
      <c r="D12" s="1">
        <v>34</v>
      </c>
      <c r="E12" s="25" t="s">
        <v>10</v>
      </c>
      <c r="F12" s="100">
        <v>21943.05</v>
      </c>
      <c r="G12" s="72">
        <v>87360.71</v>
      </c>
      <c r="H12" s="276"/>
    </row>
    <row r="13" spans="1:8" x14ac:dyDescent="0.2">
      <c r="A13" s="276"/>
      <c r="B13" s="253"/>
      <c r="C13" s="254"/>
      <c r="D13" s="1">
        <v>35</v>
      </c>
      <c r="E13" s="25" t="s">
        <v>11</v>
      </c>
      <c r="F13" s="100">
        <v>78190.83</v>
      </c>
      <c r="G13" s="72">
        <v>103611.66</v>
      </c>
      <c r="H13" s="276"/>
    </row>
    <row r="14" spans="1:8" x14ac:dyDescent="0.2">
      <c r="A14" s="276"/>
      <c r="B14" s="253"/>
      <c r="C14" s="254"/>
      <c r="D14" s="1">
        <v>36</v>
      </c>
      <c r="E14" s="25" t="s">
        <v>12</v>
      </c>
      <c r="F14" s="100">
        <v>85171.51</v>
      </c>
      <c r="G14" s="72">
        <v>288756.40999999997</v>
      </c>
      <c r="H14" s="276"/>
    </row>
    <row r="15" spans="1:8" x14ac:dyDescent="0.2">
      <c r="A15" s="276"/>
      <c r="B15" s="253"/>
      <c r="C15" s="254"/>
      <c r="D15" s="1">
        <v>37</v>
      </c>
      <c r="E15" s="25" t="s">
        <v>13</v>
      </c>
      <c r="F15" s="100">
        <v>80120.149999999994</v>
      </c>
      <c r="G15" s="72">
        <v>71638.58</v>
      </c>
      <c r="H15" s="276"/>
    </row>
    <row r="16" spans="1:8" x14ac:dyDescent="0.2">
      <c r="A16" s="276"/>
      <c r="B16" s="253"/>
      <c r="C16" s="254"/>
      <c r="D16" s="1">
        <v>37</v>
      </c>
      <c r="E16" s="25" t="s">
        <v>13</v>
      </c>
      <c r="F16" s="100">
        <v>80120.149999999994</v>
      </c>
      <c r="G16" s="72">
        <v>71638.58</v>
      </c>
      <c r="H16" s="276"/>
    </row>
    <row r="17" spans="1:8" x14ac:dyDescent="0.2">
      <c r="A17" s="276"/>
      <c r="B17" s="253"/>
      <c r="C17" s="254"/>
      <c r="D17" s="1">
        <v>38</v>
      </c>
      <c r="E17" s="25" t="s">
        <v>14</v>
      </c>
      <c r="F17" s="100">
        <v>31133.23</v>
      </c>
      <c r="G17" s="72">
        <v>53788.22</v>
      </c>
      <c r="H17" s="276"/>
    </row>
    <row r="18" spans="1:8" x14ac:dyDescent="0.2">
      <c r="A18" s="276"/>
      <c r="B18" s="253"/>
      <c r="C18" s="254"/>
      <c r="D18" s="2">
        <v>39</v>
      </c>
      <c r="E18" s="26" t="s">
        <v>15</v>
      </c>
      <c r="F18" s="101">
        <v>18097.72</v>
      </c>
      <c r="G18" s="102">
        <v>39721.18</v>
      </c>
      <c r="H18" s="276"/>
    </row>
    <row r="19" spans="1:8" x14ac:dyDescent="0.2">
      <c r="A19" s="276"/>
      <c r="B19" s="253"/>
      <c r="C19" s="254"/>
      <c r="D19" s="272" t="s">
        <v>16</v>
      </c>
      <c r="E19" s="282"/>
      <c r="F19" s="103">
        <f>SUM(F5:F18)</f>
        <v>527470.6</v>
      </c>
      <c r="G19" s="104">
        <f>SUM(G5:G18)</f>
        <v>1104753.3599999999</v>
      </c>
      <c r="H19" s="276"/>
    </row>
    <row r="20" spans="1:8" x14ac:dyDescent="0.2">
      <c r="A20" s="276"/>
      <c r="B20" s="253"/>
      <c r="C20" s="254"/>
      <c r="D20" s="3">
        <v>42</v>
      </c>
      <c r="E20" s="27" t="s">
        <v>17</v>
      </c>
      <c r="F20" s="105">
        <v>1418.25</v>
      </c>
      <c r="G20" s="106">
        <v>4362.37</v>
      </c>
      <c r="H20" s="276"/>
    </row>
    <row r="21" spans="1:8" x14ac:dyDescent="0.2">
      <c r="A21" s="276"/>
      <c r="B21" s="253"/>
      <c r="C21" s="254"/>
      <c r="D21" s="1">
        <v>43</v>
      </c>
      <c r="E21" s="25" t="s">
        <v>18</v>
      </c>
      <c r="F21" s="100">
        <v>1905.32</v>
      </c>
      <c r="G21" s="72">
        <v>36233.040000000001</v>
      </c>
      <c r="H21" s="276"/>
    </row>
    <row r="22" spans="1:8" x14ac:dyDescent="0.2">
      <c r="A22" s="276"/>
      <c r="B22" s="253"/>
      <c r="C22" s="254"/>
      <c r="D22" s="1">
        <v>44</v>
      </c>
      <c r="E22" s="25" t="s">
        <v>19</v>
      </c>
      <c r="F22" s="100">
        <v>37.67</v>
      </c>
      <c r="G22" s="72">
        <v>47.87</v>
      </c>
      <c r="H22" s="276"/>
    </row>
    <row r="23" spans="1:8" x14ac:dyDescent="0.2">
      <c r="A23" s="276"/>
      <c r="B23" s="253"/>
      <c r="C23" s="254"/>
      <c r="D23" s="1">
        <v>45</v>
      </c>
      <c r="E23" s="25" t="s">
        <v>20</v>
      </c>
      <c r="F23" s="100">
        <v>4674.92</v>
      </c>
      <c r="G23" s="72">
        <v>71666.39</v>
      </c>
      <c r="H23" s="276"/>
    </row>
    <row r="24" spans="1:8" x14ac:dyDescent="0.2">
      <c r="A24" s="276"/>
      <c r="B24" s="253"/>
      <c r="C24" s="254"/>
      <c r="D24" s="2">
        <v>47</v>
      </c>
      <c r="E24" s="26" t="s">
        <v>21</v>
      </c>
      <c r="F24" s="101">
        <v>1261.5999999999999</v>
      </c>
      <c r="G24" s="102">
        <v>7440.24</v>
      </c>
      <c r="H24" s="276"/>
    </row>
    <row r="25" spans="1:8" x14ac:dyDescent="0.2">
      <c r="A25" s="276"/>
      <c r="B25" s="253"/>
      <c r="C25" s="254"/>
      <c r="D25" s="272" t="s">
        <v>22</v>
      </c>
      <c r="E25" s="282"/>
      <c r="F25" s="103">
        <f>SUM(F20:F24)</f>
        <v>9297.76</v>
      </c>
      <c r="G25" s="104">
        <f>SUM(G20:G24)</f>
        <v>119749.91000000002</v>
      </c>
      <c r="H25" s="276"/>
    </row>
    <row r="26" spans="1:8" x14ac:dyDescent="0.2">
      <c r="A26" s="276"/>
      <c r="B26" s="253"/>
      <c r="C26" s="254"/>
      <c r="D26" s="3">
        <v>52</v>
      </c>
      <c r="E26" s="27" t="s">
        <v>23</v>
      </c>
      <c r="F26" s="105">
        <v>502.2</v>
      </c>
      <c r="G26" s="106">
        <v>3014.41</v>
      </c>
      <c r="H26" s="276"/>
    </row>
    <row r="27" spans="1:8" x14ac:dyDescent="0.2">
      <c r="A27" s="276"/>
      <c r="B27" s="253"/>
      <c r="C27" s="254"/>
      <c r="D27" s="1">
        <v>53</v>
      </c>
      <c r="E27" s="25" t="s">
        <v>24</v>
      </c>
      <c r="F27" s="100">
        <v>10.050000000000001</v>
      </c>
      <c r="G27" s="72">
        <v>4.9400000000000004</v>
      </c>
      <c r="H27" s="276"/>
    </row>
    <row r="28" spans="1:8" x14ac:dyDescent="0.2">
      <c r="A28" s="276"/>
      <c r="B28" s="253"/>
      <c r="C28" s="254"/>
      <c r="D28" s="1">
        <v>54</v>
      </c>
      <c r="E28" s="25" t="s">
        <v>25</v>
      </c>
      <c r="F28" s="100">
        <v>16.11</v>
      </c>
      <c r="G28" s="72">
        <v>27.08</v>
      </c>
      <c r="H28" s="276"/>
    </row>
    <row r="29" spans="1:8" x14ac:dyDescent="0.2">
      <c r="A29" s="276"/>
      <c r="B29" s="253"/>
      <c r="C29" s="254"/>
      <c r="D29" s="1">
        <v>55</v>
      </c>
      <c r="E29" s="25" t="s">
        <v>26</v>
      </c>
      <c r="F29" s="100">
        <v>195.98</v>
      </c>
      <c r="G29" s="72">
        <v>355.14</v>
      </c>
      <c r="H29" s="276"/>
    </row>
    <row r="30" spans="1:8" x14ac:dyDescent="0.2">
      <c r="A30" s="276"/>
      <c r="B30" s="253"/>
      <c r="C30" s="254"/>
      <c r="D30" s="1">
        <v>56</v>
      </c>
      <c r="E30" s="25" t="s">
        <v>27</v>
      </c>
      <c r="F30" s="100">
        <v>5098.3900000000003</v>
      </c>
      <c r="G30" s="72">
        <v>17996.66</v>
      </c>
      <c r="H30" s="276"/>
    </row>
    <row r="31" spans="1:8" x14ac:dyDescent="0.2">
      <c r="A31" s="276"/>
      <c r="B31" s="253"/>
      <c r="C31" s="254"/>
      <c r="D31" s="1">
        <v>57</v>
      </c>
      <c r="E31" s="25" t="s">
        <v>28</v>
      </c>
      <c r="F31" s="100">
        <v>19338.21</v>
      </c>
      <c r="G31" s="72">
        <v>75046.91</v>
      </c>
      <c r="H31" s="276"/>
    </row>
    <row r="32" spans="1:8" x14ac:dyDescent="0.2">
      <c r="A32" s="276"/>
      <c r="B32" s="253"/>
      <c r="C32" s="254"/>
      <c r="D32" s="2">
        <v>58</v>
      </c>
      <c r="E32" s="26" t="s">
        <v>29</v>
      </c>
      <c r="F32" s="101">
        <v>45.65</v>
      </c>
      <c r="G32" s="102">
        <v>488.16</v>
      </c>
      <c r="H32" s="276"/>
    </row>
    <row r="33" spans="1:8" x14ac:dyDescent="0.2">
      <c r="A33" s="276"/>
      <c r="B33" s="253"/>
      <c r="C33" s="254"/>
      <c r="D33" s="272" t="s">
        <v>30</v>
      </c>
      <c r="E33" s="282"/>
      <c r="F33" s="103">
        <f>SUM(F26:F32)</f>
        <v>25206.59</v>
      </c>
      <c r="G33" s="104">
        <f>SUM(G26:G32)</f>
        <v>96933.3</v>
      </c>
      <c r="H33" s="276"/>
    </row>
    <row r="34" spans="1:8" ht="13.5" thickBot="1" x14ac:dyDescent="0.25">
      <c r="A34" s="276"/>
      <c r="B34" s="253"/>
      <c r="C34" s="254"/>
      <c r="D34" s="274" t="s">
        <v>31</v>
      </c>
      <c r="E34" s="283"/>
      <c r="F34" s="107">
        <v>43.58</v>
      </c>
      <c r="G34" s="108">
        <v>246</v>
      </c>
      <c r="H34" s="276"/>
    </row>
    <row r="35" spans="1:8" ht="14.25" customHeight="1" thickTop="1" thickBot="1" x14ac:dyDescent="0.25">
      <c r="A35" s="276"/>
      <c r="B35" s="261" t="s">
        <v>32</v>
      </c>
      <c r="C35" s="262"/>
      <c r="D35" s="262"/>
      <c r="E35" s="284"/>
      <c r="F35" s="96">
        <v>481898.38</v>
      </c>
      <c r="G35" s="97">
        <v>1250044.3799999999</v>
      </c>
      <c r="H35" s="276"/>
    </row>
    <row r="36" spans="1:8" s="35" customFormat="1" ht="25.5" customHeight="1" thickTop="1" x14ac:dyDescent="0.2">
      <c r="A36" s="276"/>
      <c r="B36" s="267"/>
      <c r="C36" s="267"/>
      <c r="D36" s="267"/>
      <c r="E36" s="267"/>
      <c r="F36" s="267"/>
      <c r="G36" s="279"/>
      <c r="H36" s="267"/>
    </row>
    <row r="37" spans="1:8" x14ac:dyDescent="0.2">
      <c r="B37" s="19" t="s">
        <v>44</v>
      </c>
      <c r="F37" s="43"/>
      <c r="G37" s="44"/>
    </row>
    <row r="38" spans="1:8" x14ac:dyDescent="0.2">
      <c r="B38" s="19" t="s">
        <v>33</v>
      </c>
      <c r="F38" s="43"/>
      <c r="G38" s="44"/>
    </row>
    <row r="39" spans="1:8" x14ac:dyDescent="0.2">
      <c r="F39" s="43"/>
      <c r="G39" s="44"/>
    </row>
    <row r="40" spans="1:8" x14ac:dyDescent="0.2">
      <c r="F40" s="43"/>
      <c r="G40" s="44"/>
    </row>
    <row r="41" spans="1:8" x14ac:dyDescent="0.2">
      <c r="F41" s="43"/>
      <c r="G41" s="44"/>
    </row>
    <row r="42" spans="1:8" x14ac:dyDescent="0.2">
      <c r="F42" s="43"/>
      <c r="G42" s="44"/>
    </row>
    <row r="43" spans="1:8" x14ac:dyDescent="0.2">
      <c r="F43" s="43"/>
      <c r="G43" s="44"/>
    </row>
  </sheetData>
  <mergeCells count="12">
    <mergeCell ref="B1:G1"/>
    <mergeCell ref="A1:A36"/>
    <mergeCell ref="D19:E19"/>
    <mergeCell ref="D25:E25"/>
    <mergeCell ref="D33:E33"/>
    <mergeCell ref="D34:E34"/>
    <mergeCell ref="F3:G3"/>
    <mergeCell ref="B3:E4"/>
    <mergeCell ref="B35:E35"/>
    <mergeCell ref="B5:C34"/>
    <mergeCell ref="B36:H36"/>
    <mergeCell ref="H3:H35"/>
  </mergeCells>
  <phoneticPr fontId="6" type="noConversion"/>
  <printOptions horizontalCentered="1"/>
  <pageMargins left="3.937007874015748E-2" right="3.937007874015748E-2" top="0.74803149606299213" bottom="7.874015748031496E-2" header="0" footer="0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zoomScaleNormal="100" workbookViewId="0">
      <selection activeCell="B2" sqref="B2"/>
    </sheetView>
  </sheetViews>
  <sheetFormatPr baseColWidth="10" defaultColWidth="13.5703125" defaultRowHeight="12.75" x14ac:dyDescent="0.2"/>
  <cols>
    <col min="1" max="1" width="7.5703125" style="35" customWidth="1"/>
    <col min="2" max="2" width="8.7109375" customWidth="1"/>
    <col min="3" max="3" width="11.85546875" customWidth="1"/>
    <col min="4" max="4" width="4" customWidth="1"/>
    <col min="5" max="5" width="31.5703125" style="5" bestFit="1" customWidth="1"/>
    <col min="6" max="7" width="18.5703125" customWidth="1"/>
    <col min="8" max="8" width="7.140625" customWidth="1"/>
  </cols>
  <sheetData>
    <row r="1" spans="1:7" s="35" customFormat="1" ht="32.25" customHeight="1" x14ac:dyDescent="0.2">
      <c r="A1" s="45"/>
      <c r="B1" s="244" t="s">
        <v>115</v>
      </c>
      <c r="C1" s="244"/>
      <c r="D1" s="244"/>
      <c r="E1" s="244"/>
      <c r="F1" s="244"/>
      <c r="G1" s="244"/>
    </row>
    <row r="2" spans="1:7" s="35" customFormat="1" ht="10.5" customHeight="1" thickBot="1" x14ac:dyDescent="0.25">
      <c r="A2" s="45"/>
      <c r="B2" s="37"/>
      <c r="C2" s="37"/>
      <c r="D2" s="37"/>
      <c r="E2" s="37"/>
      <c r="F2" s="37"/>
      <c r="G2" s="37"/>
    </row>
    <row r="3" spans="1:7" ht="13.5" customHeight="1" thickTop="1" x14ac:dyDescent="0.2">
      <c r="A3" s="45"/>
      <c r="B3" s="245" t="s">
        <v>0</v>
      </c>
      <c r="C3" s="246"/>
      <c r="D3" s="246"/>
      <c r="E3" s="246"/>
      <c r="F3" s="249">
        <v>2022</v>
      </c>
      <c r="G3" s="250"/>
    </row>
    <row r="4" spans="1:7" ht="26.25" customHeight="1" thickBot="1" x14ac:dyDescent="0.25">
      <c r="A4" s="45"/>
      <c r="B4" s="247"/>
      <c r="C4" s="248"/>
      <c r="D4" s="248"/>
      <c r="E4" s="248"/>
      <c r="F4" s="127" t="s">
        <v>43</v>
      </c>
      <c r="G4" s="109" t="s">
        <v>1</v>
      </c>
    </row>
    <row r="5" spans="1:7" ht="12.75" customHeight="1" thickTop="1" x14ac:dyDescent="0.2">
      <c r="A5" s="45"/>
      <c r="B5" s="251" t="s">
        <v>99</v>
      </c>
      <c r="C5" s="252"/>
      <c r="D5" s="112">
        <v>13</v>
      </c>
      <c r="E5" s="113" t="s">
        <v>36</v>
      </c>
      <c r="F5" s="130">
        <v>6.6E-3</v>
      </c>
      <c r="G5" s="129">
        <v>5.401132488225828E-2</v>
      </c>
    </row>
    <row r="6" spans="1:7" ht="13.5" customHeight="1" x14ac:dyDescent="0.2">
      <c r="A6" s="45"/>
      <c r="B6" s="253"/>
      <c r="C6" s="254"/>
      <c r="D6" s="211">
        <v>21</v>
      </c>
      <c r="E6" s="207" t="s">
        <v>34</v>
      </c>
      <c r="F6" s="208">
        <v>5.8499999999999996E-2</v>
      </c>
      <c r="G6" s="209">
        <v>0.12881110765600462</v>
      </c>
    </row>
    <row r="7" spans="1:7" ht="12.75" customHeight="1" x14ac:dyDescent="0.2">
      <c r="A7" s="45"/>
      <c r="B7" s="253"/>
      <c r="C7" s="254"/>
      <c r="D7" s="112">
        <v>22</v>
      </c>
      <c r="E7" s="113" t="s">
        <v>3</v>
      </c>
      <c r="F7" s="130">
        <v>23.929490000000001</v>
      </c>
      <c r="G7" s="129">
        <v>638.95403417959994</v>
      </c>
    </row>
    <row r="8" spans="1:7" ht="12.75" customHeight="1" x14ac:dyDescent="0.2">
      <c r="A8" s="45"/>
      <c r="B8" s="253"/>
      <c r="C8" s="254"/>
      <c r="D8" s="114">
        <v>23</v>
      </c>
      <c r="E8" s="115" t="s">
        <v>4</v>
      </c>
      <c r="F8" s="130">
        <v>3.8619399999999993</v>
      </c>
      <c r="G8" s="129">
        <v>18.142638316296509</v>
      </c>
    </row>
    <row r="9" spans="1:7" x14ac:dyDescent="0.2">
      <c r="A9" s="45"/>
      <c r="B9" s="253"/>
      <c r="C9" s="254"/>
      <c r="D9" s="114">
        <v>24</v>
      </c>
      <c r="E9" s="115" t="s">
        <v>5</v>
      </c>
      <c r="F9" s="130">
        <v>71.492059999999981</v>
      </c>
      <c r="G9" s="129">
        <v>39.007784759705871</v>
      </c>
    </row>
    <row r="10" spans="1:7" x14ac:dyDescent="0.2">
      <c r="A10" s="45"/>
      <c r="B10" s="253"/>
      <c r="C10" s="254"/>
      <c r="D10" s="114">
        <v>25</v>
      </c>
      <c r="E10" s="115" t="s">
        <v>6</v>
      </c>
      <c r="F10" s="131">
        <v>0.19679999999999997</v>
      </c>
      <c r="G10" s="129">
        <v>4.3593009461000003</v>
      </c>
    </row>
    <row r="11" spans="1:7" x14ac:dyDescent="0.2">
      <c r="A11" s="45"/>
      <c r="B11" s="253"/>
      <c r="C11" s="254"/>
      <c r="D11" s="114">
        <v>31</v>
      </c>
      <c r="E11" s="115" t="s">
        <v>7</v>
      </c>
      <c r="F11" s="130">
        <v>5972.0555581000308</v>
      </c>
      <c r="G11" s="129">
        <v>34146.043142029754</v>
      </c>
    </row>
    <row r="12" spans="1:7" x14ac:dyDescent="0.2">
      <c r="A12" s="45"/>
      <c r="B12" s="253"/>
      <c r="C12" s="254"/>
      <c r="D12" s="114">
        <v>32</v>
      </c>
      <c r="E12" s="115" t="s">
        <v>8</v>
      </c>
      <c r="F12" s="130">
        <v>64336.962799599598</v>
      </c>
      <c r="G12" s="129">
        <v>168795.041999924</v>
      </c>
    </row>
    <row r="13" spans="1:7" x14ac:dyDescent="0.2">
      <c r="A13" s="45"/>
      <c r="B13" s="253"/>
      <c r="C13" s="254"/>
      <c r="D13" s="114">
        <v>33</v>
      </c>
      <c r="E13" s="115" t="s">
        <v>9</v>
      </c>
      <c r="F13" s="130">
        <v>15391.588936650056</v>
      </c>
      <c r="G13" s="129">
        <v>73367.952259761747</v>
      </c>
    </row>
    <row r="14" spans="1:7" x14ac:dyDescent="0.2">
      <c r="A14" s="45"/>
      <c r="B14" s="253"/>
      <c r="C14" s="254"/>
      <c r="D14" s="114">
        <v>34</v>
      </c>
      <c r="E14" s="115" t="s">
        <v>10</v>
      </c>
      <c r="F14" s="130">
        <v>11732.403787816673</v>
      </c>
      <c r="G14" s="129">
        <v>56804.146359783175</v>
      </c>
    </row>
    <row r="15" spans="1:7" x14ac:dyDescent="0.2">
      <c r="A15" s="45"/>
      <c r="B15" s="253"/>
      <c r="C15" s="254"/>
      <c r="D15" s="114">
        <v>35</v>
      </c>
      <c r="E15" s="115" t="s">
        <v>11</v>
      </c>
      <c r="F15" s="130">
        <v>76589.088154999874</v>
      </c>
      <c r="G15" s="129">
        <v>121886.34318481659</v>
      </c>
    </row>
    <row r="16" spans="1:7" x14ac:dyDescent="0.2">
      <c r="A16" s="45"/>
      <c r="B16" s="253"/>
      <c r="C16" s="254"/>
      <c r="D16" s="114">
        <v>36</v>
      </c>
      <c r="E16" s="115" t="s">
        <v>12</v>
      </c>
      <c r="F16" s="130">
        <v>33639.336989999967</v>
      </c>
      <c r="G16" s="129">
        <v>186334.48213738881</v>
      </c>
    </row>
    <row r="17" spans="1:7" x14ac:dyDescent="0.2">
      <c r="A17" s="45"/>
      <c r="B17" s="253"/>
      <c r="C17" s="254"/>
      <c r="D17" s="114">
        <v>37</v>
      </c>
      <c r="E17" s="115" t="s">
        <v>13</v>
      </c>
      <c r="F17" s="130">
        <v>68972.649621217643</v>
      </c>
      <c r="G17" s="129">
        <v>97613.662353245643</v>
      </c>
    </row>
    <row r="18" spans="1:7" x14ac:dyDescent="0.2">
      <c r="A18" s="45"/>
      <c r="B18" s="253"/>
      <c r="C18" s="254"/>
      <c r="D18" s="114">
        <v>38</v>
      </c>
      <c r="E18" s="115" t="s">
        <v>14</v>
      </c>
      <c r="F18" s="130">
        <v>7395.3988264167183</v>
      </c>
      <c r="G18" s="132">
        <v>15277.452139045243</v>
      </c>
    </row>
    <row r="19" spans="1:7" x14ac:dyDescent="0.2">
      <c r="A19" s="45"/>
      <c r="B19" s="253"/>
      <c r="C19" s="254"/>
      <c r="D19" s="116">
        <v>39</v>
      </c>
      <c r="E19" s="117" t="s">
        <v>15</v>
      </c>
      <c r="F19" s="133">
        <v>47.390152249999886</v>
      </c>
      <c r="G19" s="134">
        <v>140.69585688867281</v>
      </c>
    </row>
    <row r="20" spans="1:7" x14ac:dyDescent="0.2">
      <c r="A20" s="45"/>
      <c r="B20" s="253"/>
      <c r="C20" s="254"/>
      <c r="D20" s="257" t="s">
        <v>16</v>
      </c>
      <c r="E20" s="258"/>
      <c r="F20" s="135">
        <v>284176.42021705053</v>
      </c>
      <c r="G20" s="136">
        <v>755066.46601351781</v>
      </c>
    </row>
    <row r="21" spans="1:7" x14ac:dyDescent="0.2">
      <c r="A21" s="45"/>
      <c r="B21" s="253"/>
      <c r="C21" s="254"/>
      <c r="D21" s="118">
        <v>41</v>
      </c>
      <c r="E21" s="119" t="s">
        <v>37</v>
      </c>
      <c r="F21" s="138"/>
      <c r="G21" s="137"/>
    </row>
    <row r="22" spans="1:7" x14ac:dyDescent="0.2">
      <c r="A22" s="45"/>
      <c r="B22" s="253"/>
      <c r="C22" s="254"/>
      <c r="D22" s="112">
        <v>42</v>
      </c>
      <c r="E22" s="113" t="s">
        <v>17</v>
      </c>
      <c r="F22" s="139">
        <v>1725.5677449999985</v>
      </c>
      <c r="G22" s="140">
        <v>9970.2539660946368</v>
      </c>
    </row>
    <row r="23" spans="1:7" x14ac:dyDescent="0.2">
      <c r="A23" s="45"/>
      <c r="B23" s="253"/>
      <c r="C23" s="254"/>
      <c r="D23" s="114">
        <v>43</v>
      </c>
      <c r="E23" s="115" t="s">
        <v>18</v>
      </c>
      <c r="F23" s="130">
        <v>532.60170550000043</v>
      </c>
      <c r="G23" s="132">
        <v>16948.644661899471</v>
      </c>
    </row>
    <row r="24" spans="1:7" x14ac:dyDescent="0.2">
      <c r="A24" s="45"/>
      <c r="B24" s="253"/>
      <c r="C24" s="254"/>
      <c r="D24" s="114">
        <v>44</v>
      </c>
      <c r="E24" s="115" t="s">
        <v>19</v>
      </c>
      <c r="F24" s="130">
        <v>12.611449999999994</v>
      </c>
      <c r="G24" s="132">
        <v>64.722357639604027</v>
      </c>
    </row>
    <row r="25" spans="1:7" x14ac:dyDescent="0.2">
      <c r="A25" s="45"/>
      <c r="B25" s="253"/>
      <c r="C25" s="254"/>
      <c r="D25" s="114">
        <v>45</v>
      </c>
      <c r="E25" s="115" t="s">
        <v>20</v>
      </c>
      <c r="F25" s="130">
        <v>6312.807342400014</v>
      </c>
      <c r="G25" s="132">
        <v>91843.546777009309</v>
      </c>
    </row>
    <row r="26" spans="1:7" x14ac:dyDescent="0.2">
      <c r="A26" s="45"/>
      <c r="B26" s="253"/>
      <c r="C26" s="254"/>
      <c r="D26" s="114">
        <v>46</v>
      </c>
      <c r="E26" s="115" t="s">
        <v>107</v>
      </c>
      <c r="F26" s="130">
        <v>1.2999999999999999E-3</v>
      </c>
      <c r="G26" s="132">
        <v>1.59940388726009E-2</v>
      </c>
    </row>
    <row r="27" spans="1:7" x14ac:dyDescent="0.2">
      <c r="A27" s="45"/>
      <c r="B27" s="253"/>
      <c r="C27" s="254"/>
      <c r="D27" s="116">
        <v>47</v>
      </c>
      <c r="E27" s="117" t="s">
        <v>21</v>
      </c>
      <c r="F27" s="133">
        <v>1136.5274534999987</v>
      </c>
      <c r="G27" s="134">
        <v>10663.174058544426</v>
      </c>
    </row>
    <row r="28" spans="1:7" x14ac:dyDescent="0.2">
      <c r="A28" s="45"/>
      <c r="B28" s="253"/>
      <c r="C28" s="254"/>
      <c r="D28" s="257" t="s">
        <v>22</v>
      </c>
      <c r="E28" s="258"/>
      <c r="F28" s="135">
        <v>9720.116996400011</v>
      </c>
      <c r="G28" s="136">
        <v>129490.35781522631</v>
      </c>
    </row>
    <row r="29" spans="1:7" x14ac:dyDescent="0.2">
      <c r="A29" s="45"/>
      <c r="B29" s="253"/>
      <c r="C29" s="254"/>
      <c r="D29" s="120">
        <v>52</v>
      </c>
      <c r="E29" s="121" t="s">
        <v>23</v>
      </c>
      <c r="F29" s="141">
        <v>118.31735999999999</v>
      </c>
      <c r="G29" s="142">
        <v>1413.8985414031499</v>
      </c>
    </row>
    <row r="30" spans="1:7" x14ac:dyDescent="0.2">
      <c r="A30" s="45"/>
      <c r="B30" s="253"/>
      <c r="C30" s="254"/>
      <c r="D30" s="114">
        <v>53</v>
      </c>
      <c r="E30" s="115" t="s">
        <v>24</v>
      </c>
      <c r="F30" s="130">
        <v>110.56479</v>
      </c>
      <c r="G30" s="132">
        <v>377.13656583207</v>
      </c>
    </row>
    <row r="31" spans="1:7" x14ac:dyDescent="0.2">
      <c r="A31" s="45"/>
      <c r="B31" s="253"/>
      <c r="C31" s="254"/>
      <c r="D31" s="114">
        <v>54</v>
      </c>
      <c r="E31" s="115" t="s">
        <v>25</v>
      </c>
      <c r="F31" s="130">
        <v>46.731150000000007</v>
      </c>
      <c r="G31" s="132">
        <v>108.11519508910398</v>
      </c>
    </row>
    <row r="32" spans="1:7" x14ac:dyDescent="0.2">
      <c r="A32" s="45"/>
      <c r="B32" s="253"/>
      <c r="C32" s="254"/>
      <c r="D32" s="114">
        <v>55</v>
      </c>
      <c r="E32" s="115" t="s">
        <v>26</v>
      </c>
      <c r="F32" s="133">
        <v>594.86049000000014</v>
      </c>
      <c r="G32" s="134">
        <v>2030.7640968075966</v>
      </c>
    </row>
    <row r="33" spans="1:7" x14ac:dyDescent="0.2">
      <c r="A33" s="45"/>
      <c r="B33" s="253"/>
      <c r="C33" s="254"/>
      <c r="D33" s="114">
        <v>56</v>
      </c>
      <c r="E33" s="115" t="s">
        <v>27</v>
      </c>
      <c r="F33" s="130">
        <v>5503.0872600000075</v>
      </c>
      <c r="G33" s="129">
        <v>39491.282963233323</v>
      </c>
    </row>
    <row r="34" spans="1:7" x14ac:dyDescent="0.2">
      <c r="A34" s="45"/>
      <c r="B34" s="253"/>
      <c r="C34" s="254"/>
      <c r="D34" s="114">
        <v>57</v>
      </c>
      <c r="E34" s="115" t="s">
        <v>28</v>
      </c>
      <c r="F34" s="130">
        <v>23656.964573600042</v>
      </c>
      <c r="G34" s="132">
        <v>109243.51991640324</v>
      </c>
    </row>
    <row r="35" spans="1:7" x14ac:dyDescent="0.2">
      <c r="A35" s="45"/>
      <c r="B35" s="253"/>
      <c r="C35" s="254"/>
      <c r="D35" s="116">
        <v>58</v>
      </c>
      <c r="E35" s="117" t="s">
        <v>29</v>
      </c>
      <c r="F35" s="143">
        <v>4.4354399999999998</v>
      </c>
      <c r="G35" s="134">
        <v>64.997249636876987</v>
      </c>
    </row>
    <row r="36" spans="1:7" x14ac:dyDescent="0.2">
      <c r="A36" s="45"/>
      <c r="B36" s="253"/>
      <c r="C36" s="254"/>
      <c r="D36" s="257" t="s">
        <v>30</v>
      </c>
      <c r="E36" s="258"/>
      <c r="F36" s="135">
        <v>30034.961063600051</v>
      </c>
      <c r="G36" s="136">
        <v>152729.71452840537</v>
      </c>
    </row>
    <row r="37" spans="1:7" x14ac:dyDescent="0.2">
      <c r="A37" s="45"/>
      <c r="B37" s="253"/>
      <c r="C37" s="254"/>
      <c r="D37" s="112">
        <v>76</v>
      </c>
      <c r="E37" s="113" t="s">
        <v>38</v>
      </c>
      <c r="F37" s="139">
        <v>690.90061999999875</v>
      </c>
      <c r="G37" s="140">
        <v>7789.5310442057435</v>
      </c>
    </row>
    <row r="38" spans="1:7" x14ac:dyDescent="0.2">
      <c r="A38" s="45"/>
      <c r="B38" s="253"/>
      <c r="C38" s="254"/>
      <c r="D38" s="112">
        <v>77</v>
      </c>
      <c r="E38" s="113" t="s">
        <v>116</v>
      </c>
      <c r="F38" s="139">
        <v>7.1000000000000004E-3</v>
      </c>
      <c r="G38" s="140">
        <v>0.14611334377034779</v>
      </c>
    </row>
    <row r="39" spans="1:7" x14ac:dyDescent="0.2">
      <c r="A39" s="45"/>
      <c r="B39" s="253"/>
      <c r="C39" s="254"/>
      <c r="D39" s="112">
        <v>81</v>
      </c>
      <c r="E39" s="113" t="s">
        <v>110</v>
      </c>
      <c r="F39" s="139"/>
      <c r="G39" s="140"/>
    </row>
    <row r="40" spans="1:7" x14ac:dyDescent="0.2">
      <c r="A40" s="45"/>
      <c r="B40" s="253"/>
      <c r="C40" s="254"/>
      <c r="D40" s="112">
        <v>92</v>
      </c>
      <c r="E40" s="113" t="s">
        <v>111</v>
      </c>
      <c r="F40" s="139"/>
      <c r="G40" s="140"/>
    </row>
    <row r="41" spans="1:7" ht="13.5" thickBot="1" x14ac:dyDescent="0.25">
      <c r="A41" s="45"/>
      <c r="B41" s="255"/>
      <c r="C41" s="256"/>
      <c r="D41" s="259" t="s">
        <v>31</v>
      </c>
      <c r="E41" s="260"/>
      <c r="F41" s="200">
        <v>690.90771999999879</v>
      </c>
      <c r="G41" s="201">
        <v>7789.677157549514</v>
      </c>
    </row>
    <row r="42" spans="1:7" ht="12.75" customHeight="1" thickTop="1" thickBot="1" x14ac:dyDescent="0.25">
      <c r="A42" s="45"/>
      <c r="B42" s="242" t="s">
        <v>32</v>
      </c>
      <c r="C42" s="243"/>
      <c r="D42" s="243"/>
      <c r="E42" s="243"/>
      <c r="F42" s="194">
        <v>324622.40599705052</v>
      </c>
      <c r="G42" s="195">
        <v>1045076.215514699</v>
      </c>
    </row>
    <row r="43" spans="1:7" ht="12.75" customHeight="1" thickTop="1" x14ac:dyDescent="0.2">
      <c r="A43" s="45"/>
      <c r="B43" s="218"/>
      <c r="C43" s="218"/>
      <c r="D43" s="218"/>
      <c r="E43" s="218"/>
      <c r="F43" s="218"/>
      <c r="G43" s="149"/>
    </row>
    <row r="44" spans="1:7" x14ac:dyDescent="0.2">
      <c r="A44" s="45"/>
      <c r="B44" s="4" t="s">
        <v>76</v>
      </c>
      <c r="G44" s="150"/>
    </row>
    <row r="45" spans="1:7" x14ac:dyDescent="0.2">
      <c r="A45" s="45"/>
      <c r="B45" s="4" t="s">
        <v>33</v>
      </c>
      <c r="G45" s="150"/>
    </row>
    <row r="46" spans="1:7" ht="14.25" customHeight="1" x14ac:dyDescent="0.2">
      <c r="A46" s="45"/>
      <c r="G46" s="150"/>
    </row>
    <row r="47" spans="1:7" s="35" customFormat="1" ht="25.5" customHeight="1" x14ac:dyDescent="0.2">
      <c r="A47" s="45"/>
      <c r="B47"/>
      <c r="C47"/>
      <c r="D47"/>
      <c r="E47" s="5"/>
      <c r="F47"/>
      <c r="G47"/>
    </row>
  </sheetData>
  <mergeCells count="9">
    <mergeCell ref="B42:E42"/>
    <mergeCell ref="B1:G1"/>
    <mergeCell ref="B3:E4"/>
    <mergeCell ref="F3:G3"/>
    <mergeCell ref="B5:C41"/>
    <mergeCell ref="D20:E20"/>
    <mergeCell ref="D28:E28"/>
    <mergeCell ref="D36:E36"/>
    <mergeCell ref="D41:E41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zoomScaleNormal="100" workbookViewId="0"/>
  </sheetViews>
  <sheetFormatPr baseColWidth="10" defaultColWidth="13.5703125" defaultRowHeight="12.75" x14ac:dyDescent="0.2"/>
  <cols>
    <col min="1" max="1" width="7.5703125" style="35" customWidth="1"/>
    <col min="2" max="2" width="8.7109375" customWidth="1"/>
    <col min="3" max="3" width="11.85546875" customWidth="1"/>
    <col min="4" max="4" width="4" customWidth="1"/>
    <col min="5" max="5" width="31.5703125" style="5" bestFit="1" customWidth="1"/>
    <col min="6" max="7" width="18.5703125" customWidth="1"/>
    <col min="8" max="8" width="7.140625" customWidth="1"/>
  </cols>
  <sheetData>
    <row r="1" spans="1:7" s="35" customFormat="1" ht="32.25" customHeight="1" x14ac:dyDescent="0.2">
      <c r="A1" s="45"/>
      <c r="B1" s="244" t="s">
        <v>114</v>
      </c>
      <c r="C1" s="244"/>
      <c r="D1" s="244"/>
      <c r="E1" s="244"/>
      <c r="F1" s="244"/>
      <c r="G1" s="244"/>
    </row>
    <row r="2" spans="1:7" s="35" customFormat="1" ht="10.5" customHeight="1" thickBot="1" x14ac:dyDescent="0.25">
      <c r="A2" s="45"/>
      <c r="B2" s="37"/>
      <c r="C2" s="37"/>
      <c r="D2" s="37"/>
      <c r="E2" s="37"/>
      <c r="F2" s="37"/>
      <c r="G2" s="37"/>
    </row>
    <row r="3" spans="1:7" ht="13.5" customHeight="1" thickTop="1" x14ac:dyDescent="0.2">
      <c r="A3" s="45"/>
      <c r="B3" s="245" t="s">
        <v>0</v>
      </c>
      <c r="C3" s="246"/>
      <c r="D3" s="246"/>
      <c r="E3" s="246"/>
      <c r="F3" s="249">
        <v>2021</v>
      </c>
      <c r="G3" s="250"/>
    </row>
    <row r="4" spans="1:7" ht="26.25" customHeight="1" thickBot="1" x14ac:dyDescent="0.25">
      <c r="A4" s="45"/>
      <c r="B4" s="247"/>
      <c r="C4" s="248"/>
      <c r="D4" s="248"/>
      <c r="E4" s="248"/>
      <c r="F4" s="127" t="s">
        <v>43</v>
      </c>
      <c r="G4" s="109" t="s">
        <v>1</v>
      </c>
    </row>
    <row r="5" spans="1:7" ht="12.75" customHeight="1" thickTop="1" x14ac:dyDescent="0.2">
      <c r="A5" s="45"/>
      <c r="B5" s="251" t="s">
        <v>99</v>
      </c>
      <c r="C5" s="252"/>
      <c r="D5" s="112">
        <v>13</v>
      </c>
      <c r="E5" s="113" t="s">
        <v>36</v>
      </c>
      <c r="F5" s="130">
        <v>6.8999999999999999E-3</v>
      </c>
      <c r="G5" s="129">
        <v>6.1741280000000009E-3</v>
      </c>
    </row>
    <row r="6" spans="1:7" ht="13.5" customHeight="1" x14ac:dyDescent="0.2">
      <c r="A6" s="45"/>
      <c r="B6" s="253"/>
      <c r="C6" s="254"/>
      <c r="D6" s="211">
        <v>21</v>
      </c>
      <c r="E6" s="207" t="s">
        <v>34</v>
      </c>
      <c r="F6" s="208">
        <v>0.10849999999999999</v>
      </c>
      <c r="G6" s="209">
        <v>0.22784741999999999</v>
      </c>
    </row>
    <row r="7" spans="1:7" ht="12.75" customHeight="1" x14ac:dyDescent="0.2">
      <c r="A7" s="45"/>
      <c r="B7" s="253"/>
      <c r="C7" s="254"/>
      <c r="D7" s="112">
        <v>22</v>
      </c>
      <c r="E7" s="113" t="s">
        <v>3</v>
      </c>
      <c r="F7" s="130">
        <v>54.599679999999999</v>
      </c>
      <c r="G7" s="129">
        <v>672.705629165</v>
      </c>
    </row>
    <row r="8" spans="1:7" ht="12.75" customHeight="1" x14ac:dyDescent="0.2">
      <c r="A8" s="45"/>
      <c r="B8" s="253"/>
      <c r="C8" s="254"/>
      <c r="D8" s="114">
        <v>23</v>
      </c>
      <c r="E8" s="115" t="s">
        <v>4</v>
      </c>
      <c r="F8" s="130">
        <v>1.5635599999999994</v>
      </c>
      <c r="G8" s="129">
        <v>6.5060708059999977</v>
      </c>
    </row>
    <row r="9" spans="1:7" x14ac:dyDescent="0.2">
      <c r="A9" s="45"/>
      <c r="B9" s="253"/>
      <c r="C9" s="254"/>
      <c r="D9" s="114">
        <v>24</v>
      </c>
      <c r="E9" s="115" t="s">
        <v>5</v>
      </c>
      <c r="F9" s="130">
        <v>42.855460000000001</v>
      </c>
      <c r="G9" s="129">
        <v>35.557355580999996</v>
      </c>
    </row>
    <row r="10" spans="1:7" x14ac:dyDescent="0.2">
      <c r="A10" s="45"/>
      <c r="B10" s="253"/>
      <c r="C10" s="254"/>
      <c r="D10" s="114">
        <v>25</v>
      </c>
      <c r="E10" s="115" t="s">
        <v>6</v>
      </c>
      <c r="F10" s="131">
        <v>0.61885999999999997</v>
      </c>
      <c r="G10" s="129">
        <v>9.0792368879999987</v>
      </c>
    </row>
    <row r="11" spans="1:7" x14ac:dyDescent="0.2">
      <c r="A11" s="45"/>
      <c r="B11" s="253"/>
      <c r="C11" s="254"/>
      <c r="D11" s="114">
        <v>31</v>
      </c>
      <c r="E11" s="115" t="s">
        <v>7</v>
      </c>
      <c r="F11" s="130">
        <v>6160.5307329000616</v>
      </c>
      <c r="G11" s="129">
        <v>32667.354709945903</v>
      </c>
    </row>
    <row r="12" spans="1:7" x14ac:dyDescent="0.2">
      <c r="A12" s="45"/>
      <c r="B12" s="253"/>
      <c r="C12" s="254"/>
      <c r="D12" s="114">
        <v>32</v>
      </c>
      <c r="E12" s="115" t="s">
        <v>8</v>
      </c>
      <c r="F12" s="130">
        <v>65091.025619599779</v>
      </c>
      <c r="G12" s="129">
        <v>167696.15543522555</v>
      </c>
    </row>
    <row r="13" spans="1:7" x14ac:dyDescent="0.2">
      <c r="A13" s="45"/>
      <c r="B13" s="253"/>
      <c r="C13" s="254"/>
      <c r="D13" s="114">
        <v>33</v>
      </c>
      <c r="E13" s="115" t="s">
        <v>9</v>
      </c>
      <c r="F13" s="130">
        <v>14944.030221299927</v>
      </c>
      <c r="G13" s="129">
        <v>70781.463554224189</v>
      </c>
    </row>
    <row r="14" spans="1:7" x14ac:dyDescent="0.2">
      <c r="A14" s="45"/>
      <c r="B14" s="253"/>
      <c r="C14" s="254"/>
      <c r="D14" s="114">
        <v>34</v>
      </c>
      <c r="E14" s="115" t="s">
        <v>10</v>
      </c>
      <c r="F14" s="130">
        <v>11644.884880933965</v>
      </c>
      <c r="G14" s="129">
        <v>56581.681328931358</v>
      </c>
    </row>
    <row r="15" spans="1:7" x14ac:dyDescent="0.2">
      <c r="A15" s="45"/>
      <c r="B15" s="253"/>
      <c r="C15" s="254"/>
      <c r="D15" s="114">
        <v>35</v>
      </c>
      <c r="E15" s="115" t="s">
        <v>11</v>
      </c>
      <c r="F15" s="130">
        <v>82934.438709999769</v>
      </c>
      <c r="G15" s="129">
        <v>120791.26511500619</v>
      </c>
    </row>
    <row r="16" spans="1:7" x14ac:dyDescent="0.2">
      <c r="A16" s="45"/>
      <c r="B16" s="253"/>
      <c r="C16" s="254"/>
      <c r="D16" s="114">
        <v>36</v>
      </c>
      <c r="E16" s="115" t="s">
        <v>12</v>
      </c>
      <c r="F16" s="130">
        <v>30367.605680099969</v>
      </c>
      <c r="G16" s="129">
        <v>143050.279687678</v>
      </c>
    </row>
    <row r="17" spans="1:7" x14ac:dyDescent="0.2">
      <c r="A17" s="45"/>
      <c r="B17" s="253"/>
      <c r="C17" s="254"/>
      <c r="D17" s="114">
        <v>37</v>
      </c>
      <c r="E17" s="115" t="s">
        <v>13</v>
      </c>
      <c r="F17" s="130">
        <v>74257.702377627604</v>
      </c>
      <c r="G17" s="129">
        <v>89588.025706897432</v>
      </c>
    </row>
    <row r="18" spans="1:7" x14ac:dyDescent="0.2">
      <c r="A18" s="45"/>
      <c r="B18" s="253"/>
      <c r="C18" s="254"/>
      <c r="D18" s="114">
        <v>38</v>
      </c>
      <c r="E18" s="115" t="s">
        <v>14</v>
      </c>
      <c r="F18" s="130">
        <v>6959.2527874500029</v>
      </c>
      <c r="G18" s="132">
        <v>11946.709444751954</v>
      </c>
    </row>
    <row r="19" spans="1:7" x14ac:dyDescent="0.2">
      <c r="A19" s="45"/>
      <c r="B19" s="253"/>
      <c r="C19" s="254"/>
      <c r="D19" s="116">
        <v>39</v>
      </c>
      <c r="E19" s="117" t="s">
        <v>15</v>
      </c>
      <c r="F19" s="133">
        <v>217.01485494999997</v>
      </c>
      <c r="G19" s="134">
        <v>1034.9289512920006</v>
      </c>
    </row>
    <row r="20" spans="1:7" x14ac:dyDescent="0.2">
      <c r="A20" s="45"/>
      <c r="B20" s="253"/>
      <c r="C20" s="254"/>
      <c r="D20" s="257" t="s">
        <v>16</v>
      </c>
      <c r="E20" s="258"/>
      <c r="F20" s="135">
        <v>292676.23882486107</v>
      </c>
      <c r="G20" s="136">
        <v>694861.94624794053</v>
      </c>
    </row>
    <row r="21" spans="1:7" x14ac:dyDescent="0.2">
      <c r="A21" s="45"/>
      <c r="B21" s="253"/>
      <c r="C21" s="254"/>
      <c r="D21" s="118">
        <v>41</v>
      </c>
      <c r="E21" s="119" t="s">
        <v>37</v>
      </c>
      <c r="F21" s="138"/>
      <c r="G21" s="137"/>
    </row>
    <row r="22" spans="1:7" x14ac:dyDescent="0.2">
      <c r="A22" s="45"/>
      <c r="B22" s="253"/>
      <c r="C22" s="254"/>
      <c r="D22" s="112">
        <v>42</v>
      </c>
      <c r="E22" s="113" t="s">
        <v>17</v>
      </c>
      <c r="F22" s="139">
        <v>1463.9094749999999</v>
      </c>
      <c r="G22" s="140">
        <v>9108.138131107009</v>
      </c>
    </row>
    <row r="23" spans="1:7" x14ac:dyDescent="0.2">
      <c r="A23" s="45"/>
      <c r="B23" s="253"/>
      <c r="C23" s="254"/>
      <c r="D23" s="114">
        <v>43</v>
      </c>
      <c r="E23" s="115" t="s">
        <v>18</v>
      </c>
      <c r="F23" s="130">
        <v>473.915986000001</v>
      </c>
      <c r="G23" s="132">
        <v>15580.577028884005</v>
      </c>
    </row>
    <row r="24" spans="1:7" x14ac:dyDescent="0.2">
      <c r="A24" s="45"/>
      <c r="B24" s="253"/>
      <c r="C24" s="254"/>
      <c r="D24" s="114">
        <v>44</v>
      </c>
      <c r="E24" s="115" t="s">
        <v>19</v>
      </c>
      <c r="F24" s="130">
        <v>17.535790000000002</v>
      </c>
      <c r="G24" s="132">
        <v>100.16109877800001</v>
      </c>
    </row>
    <row r="25" spans="1:7" x14ac:dyDescent="0.2">
      <c r="A25" s="45"/>
      <c r="B25" s="253"/>
      <c r="C25" s="254"/>
      <c r="D25" s="114">
        <v>45</v>
      </c>
      <c r="E25" s="115" t="s">
        <v>20</v>
      </c>
      <c r="F25" s="130">
        <v>5284.8097030000308</v>
      </c>
      <c r="G25" s="132">
        <v>85208.351407342707</v>
      </c>
    </row>
    <row r="26" spans="1:7" x14ac:dyDescent="0.2">
      <c r="A26" s="45"/>
      <c r="B26" s="253"/>
      <c r="C26" s="254"/>
      <c r="D26" s="114">
        <v>46</v>
      </c>
      <c r="E26" s="115" t="s">
        <v>107</v>
      </c>
      <c r="F26" s="130"/>
      <c r="G26" s="132"/>
    </row>
    <row r="27" spans="1:7" x14ac:dyDescent="0.2">
      <c r="A27" s="45"/>
      <c r="B27" s="253"/>
      <c r="C27" s="254"/>
      <c r="D27" s="116">
        <v>47</v>
      </c>
      <c r="E27" s="117" t="s">
        <v>21</v>
      </c>
      <c r="F27" s="133">
        <v>1280.3898105000003</v>
      </c>
      <c r="G27" s="134">
        <v>11436.827125302018</v>
      </c>
    </row>
    <row r="28" spans="1:7" x14ac:dyDescent="0.2">
      <c r="A28" s="45"/>
      <c r="B28" s="253"/>
      <c r="C28" s="254"/>
      <c r="D28" s="257" t="s">
        <v>22</v>
      </c>
      <c r="E28" s="258"/>
      <c r="F28" s="135">
        <v>8520.5607645000327</v>
      </c>
      <c r="G28" s="136">
        <v>121434.05479141374</v>
      </c>
    </row>
    <row r="29" spans="1:7" x14ac:dyDescent="0.2">
      <c r="A29" s="45"/>
      <c r="B29" s="253"/>
      <c r="C29" s="254"/>
      <c r="D29" s="120">
        <v>52</v>
      </c>
      <c r="E29" s="121" t="s">
        <v>23</v>
      </c>
      <c r="F29" s="141">
        <v>104.19306999999996</v>
      </c>
      <c r="G29" s="142">
        <v>1134.9912256099985</v>
      </c>
    </row>
    <row r="30" spans="1:7" x14ac:dyDescent="0.2">
      <c r="A30" s="45"/>
      <c r="B30" s="253"/>
      <c r="C30" s="254"/>
      <c r="D30" s="114">
        <v>53</v>
      </c>
      <c r="E30" s="115" t="s">
        <v>24</v>
      </c>
      <c r="F30" s="130">
        <v>41.898289999999996</v>
      </c>
      <c r="G30" s="132">
        <v>266.857883566</v>
      </c>
    </row>
    <row r="31" spans="1:7" x14ac:dyDescent="0.2">
      <c r="A31" s="45"/>
      <c r="B31" s="253"/>
      <c r="C31" s="254"/>
      <c r="D31" s="114">
        <v>54</v>
      </c>
      <c r="E31" s="115" t="s">
        <v>25</v>
      </c>
      <c r="F31" s="130">
        <v>31.662570000000002</v>
      </c>
      <c r="G31" s="132">
        <v>46.032673473999985</v>
      </c>
    </row>
    <row r="32" spans="1:7" x14ac:dyDescent="0.2">
      <c r="A32" s="45"/>
      <c r="B32" s="253"/>
      <c r="C32" s="254"/>
      <c r="D32" s="114">
        <v>55</v>
      </c>
      <c r="E32" s="115" t="s">
        <v>26</v>
      </c>
      <c r="F32" s="133">
        <v>389.71637999999984</v>
      </c>
      <c r="G32" s="134">
        <v>1546.9167003980001</v>
      </c>
    </row>
    <row r="33" spans="1:7" x14ac:dyDescent="0.2">
      <c r="A33" s="45"/>
      <c r="B33" s="253"/>
      <c r="C33" s="254"/>
      <c r="D33" s="114">
        <v>56</v>
      </c>
      <c r="E33" s="115" t="s">
        <v>27</v>
      </c>
      <c r="F33" s="130">
        <v>4422.0713699999978</v>
      </c>
      <c r="G33" s="129">
        <v>28765.657336242988</v>
      </c>
    </row>
    <row r="34" spans="1:7" x14ac:dyDescent="0.2">
      <c r="A34" s="45"/>
      <c r="B34" s="253"/>
      <c r="C34" s="254"/>
      <c r="D34" s="114">
        <v>57</v>
      </c>
      <c r="E34" s="115" t="s">
        <v>28</v>
      </c>
      <c r="F34" s="130">
        <v>14756.563439</v>
      </c>
      <c r="G34" s="132">
        <v>80796.971426809047</v>
      </c>
    </row>
    <row r="35" spans="1:7" x14ac:dyDescent="0.2">
      <c r="A35" s="45"/>
      <c r="B35" s="253"/>
      <c r="C35" s="254"/>
      <c r="D35" s="116">
        <v>58</v>
      </c>
      <c r="E35" s="117" t="s">
        <v>29</v>
      </c>
      <c r="F35" s="143">
        <v>11.500909999999998</v>
      </c>
      <c r="G35" s="134">
        <v>153.83542999899998</v>
      </c>
    </row>
    <row r="36" spans="1:7" x14ac:dyDescent="0.2">
      <c r="A36" s="45"/>
      <c r="B36" s="253"/>
      <c r="C36" s="254"/>
      <c r="D36" s="257" t="s">
        <v>30</v>
      </c>
      <c r="E36" s="258"/>
      <c r="F36" s="135">
        <v>19757.606028999995</v>
      </c>
      <c r="G36" s="136">
        <v>112711.26267609904</v>
      </c>
    </row>
    <row r="37" spans="1:7" x14ac:dyDescent="0.2">
      <c r="A37" s="45"/>
      <c r="B37" s="253"/>
      <c r="C37" s="254"/>
      <c r="D37" s="112">
        <v>76</v>
      </c>
      <c r="E37" s="113" t="s">
        <v>38</v>
      </c>
      <c r="F37" s="139">
        <v>744.78715000000045</v>
      </c>
      <c r="G37" s="140">
        <v>6357.1073297679941</v>
      </c>
    </row>
    <row r="38" spans="1:7" x14ac:dyDescent="0.2">
      <c r="A38" s="45"/>
      <c r="B38" s="253"/>
      <c r="C38" s="254"/>
      <c r="D38" s="112">
        <v>81</v>
      </c>
      <c r="E38" s="113" t="s">
        <v>110</v>
      </c>
      <c r="F38" s="139">
        <v>1.4E-3</v>
      </c>
      <c r="G38" s="140">
        <v>1.1900000000000001E-2</v>
      </c>
    </row>
    <row r="39" spans="1:7" x14ac:dyDescent="0.2">
      <c r="A39" s="45"/>
      <c r="B39" s="253"/>
      <c r="C39" s="254"/>
      <c r="D39" s="112">
        <v>92</v>
      </c>
      <c r="E39" s="113" t="s">
        <v>111</v>
      </c>
      <c r="F39" s="139">
        <v>2.4709999999999999E-2</v>
      </c>
      <c r="G39" s="140">
        <v>9.1893698999999995E-2</v>
      </c>
    </row>
    <row r="40" spans="1:7" ht="13.5" thickBot="1" x14ac:dyDescent="0.25">
      <c r="A40" s="45"/>
      <c r="B40" s="255"/>
      <c r="C40" s="256"/>
      <c r="D40" s="259" t="s">
        <v>31</v>
      </c>
      <c r="E40" s="260"/>
      <c r="F40" s="200">
        <v>744.81326000000047</v>
      </c>
      <c r="G40" s="201">
        <v>6357.2111234669946</v>
      </c>
    </row>
    <row r="41" spans="1:7" ht="12.75" customHeight="1" thickTop="1" thickBot="1" x14ac:dyDescent="0.25">
      <c r="A41" s="45"/>
      <c r="B41" s="242" t="s">
        <v>32</v>
      </c>
      <c r="C41" s="243"/>
      <c r="D41" s="243"/>
      <c r="E41" s="243"/>
      <c r="F41" s="194">
        <v>321699.21887836105</v>
      </c>
      <c r="G41" s="195">
        <v>935364.4748389204</v>
      </c>
    </row>
    <row r="42" spans="1:7" ht="12.75" customHeight="1" thickTop="1" x14ac:dyDescent="0.2">
      <c r="A42" s="45"/>
      <c r="B42" s="216"/>
      <c r="C42" s="216"/>
      <c r="D42" s="216"/>
      <c r="E42" s="216"/>
      <c r="F42" s="216"/>
      <c r="G42" s="149"/>
    </row>
    <row r="43" spans="1:7" x14ac:dyDescent="0.2">
      <c r="A43" s="45"/>
      <c r="B43" s="4" t="s">
        <v>76</v>
      </c>
      <c r="G43" s="150"/>
    </row>
    <row r="44" spans="1:7" x14ac:dyDescent="0.2">
      <c r="A44" s="45"/>
      <c r="B44" s="4" t="s">
        <v>33</v>
      </c>
      <c r="G44" s="150"/>
    </row>
    <row r="45" spans="1:7" ht="14.25" customHeight="1" x14ac:dyDescent="0.2">
      <c r="A45" s="45"/>
      <c r="G45" s="150"/>
    </row>
    <row r="46" spans="1:7" s="35" customFormat="1" ht="25.5" customHeight="1" x14ac:dyDescent="0.2">
      <c r="A46" s="45"/>
      <c r="B46"/>
      <c r="C46"/>
      <c r="D46"/>
      <c r="E46" s="5"/>
      <c r="F46"/>
      <c r="G46"/>
    </row>
  </sheetData>
  <mergeCells count="9">
    <mergeCell ref="B41:E41"/>
    <mergeCell ref="B5:C40"/>
    <mergeCell ref="B1:G1"/>
    <mergeCell ref="B3:E4"/>
    <mergeCell ref="F3:G3"/>
    <mergeCell ref="D20:E20"/>
    <mergeCell ref="D28:E28"/>
    <mergeCell ref="D36:E36"/>
    <mergeCell ref="D40:E40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zoomScaleNormal="100" workbookViewId="0"/>
  </sheetViews>
  <sheetFormatPr baseColWidth="10" defaultColWidth="13.5703125" defaultRowHeight="12.75" x14ac:dyDescent="0.2"/>
  <cols>
    <col min="1" max="1" width="7.5703125" style="35" customWidth="1"/>
    <col min="2" max="2" width="8.7109375" customWidth="1"/>
    <col min="3" max="3" width="11.85546875" customWidth="1"/>
    <col min="4" max="4" width="4" customWidth="1"/>
    <col min="5" max="5" width="31.5703125" style="5" bestFit="1" customWidth="1"/>
    <col min="6" max="7" width="18.5703125" customWidth="1"/>
    <col min="8" max="8" width="7.140625" customWidth="1"/>
  </cols>
  <sheetData>
    <row r="1" spans="1:7" s="35" customFormat="1" ht="32.25" customHeight="1" x14ac:dyDescent="0.2">
      <c r="A1" s="45"/>
      <c r="B1" s="244" t="s">
        <v>106</v>
      </c>
      <c r="C1" s="244"/>
      <c r="D1" s="244"/>
      <c r="E1" s="244"/>
      <c r="F1" s="244"/>
      <c r="G1" s="244"/>
    </row>
    <row r="2" spans="1:7" s="35" customFormat="1" ht="10.5" customHeight="1" thickBot="1" x14ac:dyDescent="0.25">
      <c r="A2" s="45"/>
      <c r="B2" s="37"/>
      <c r="C2" s="37"/>
      <c r="D2" s="37"/>
      <c r="E2" s="37"/>
      <c r="F2" s="37"/>
      <c r="G2" s="37"/>
    </row>
    <row r="3" spans="1:7" ht="13.5" customHeight="1" thickTop="1" x14ac:dyDescent="0.2">
      <c r="A3" s="45"/>
      <c r="B3" s="245" t="s">
        <v>0</v>
      </c>
      <c r="C3" s="246"/>
      <c r="D3" s="246"/>
      <c r="E3" s="246"/>
      <c r="F3" s="249">
        <v>2020</v>
      </c>
      <c r="G3" s="250"/>
    </row>
    <row r="4" spans="1:7" ht="26.25" customHeight="1" thickBot="1" x14ac:dyDescent="0.25">
      <c r="A4" s="45"/>
      <c r="B4" s="247"/>
      <c r="C4" s="248"/>
      <c r="D4" s="248"/>
      <c r="E4" s="248"/>
      <c r="F4" s="127" t="s">
        <v>43</v>
      </c>
      <c r="G4" s="109" t="s">
        <v>1</v>
      </c>
    </row>
    <row r="5" spans="1:7" ht="13.5" customHeight="1" thickTop="1" x14ac:dyDescent="0.2">
      <c r="A5" s="45"/>
      <c r="B5" s="251" t="s">
        <v>99</v>
      </c>
      <c r="C5" s="252"/>
      <c r="D5" s="211">
        <v>21</v>
      </c>
      <c r="E5" s="207" t="s">
        <v>34</v>
      </c>
      <c r="F5" s="208">
        <v>1.1271999999999998</v>
      </c>
      <c r="G5" s="209">
        <v>2.0597326810000003</v>
      </c>
    </row>
    <row r="6" spans="1:7" ht="12.75" customHeight="1" x14ac:dyDescent="0.2">
      <c r="A6" s="45"/>
      <c r="B6" s="253"/>
      <c r="C6" s="254"/>
      <c r="D6" s="112">
        <v>22</v>
      </c>
      <c r="E6" s="113" t="s">
        <v>3</v>
      </c>
      <c r="F6" s="130">
        <v>58.465379999999996</v>
      </c>
      <c r="G6" s="129">
        <v>892.98465914300004</v>
      </c>
    </row>
    <row r="7" spans="1:7" ht="12.75" customHeight="1" x14ac:dyDescent="0.2">
      <c r="A7" s="45"/>
      <c r="B7" s="253"/>
      <c r="C7" s="254"/>
      <c r="D7" s="114">
        <v>23</v>
      </c>
      <c r="E7" s="115" t="s">
        <v>4</v>
      </c>
      <c r="F7" s="130">
        <v>1.3112899999999998</v>
      </c>
      <c r="G7" s="129">
        <v>10.911810053000005</v>
      </c>
    </row>
    <row r="8" spans="1:7" x14ac:dyDescent="0.2">
      <c r="A8" s="45"/>
      <c r="B8" s="253"/>
      <c r="C8" s="254"/>
      <c r="D8" s="114">
        <v>24</v>
      </c>
      <c r="E8" s="115" t="s">
        <v>5</v>
      </c>
      <c r="F8" s="130">
        <v>34.150230000000001</v>
      </c>
      <c r="G8" s="129">
        <v>13.440620855000006</v>
      </c>
    </row>
    <row r="9" spans="1:7" x14ac:dyDescent="0.2">
      <c r="A9" s="45"/>
      <c r="B9" s="253"/>
      <c r="C9" s="254"/>
      <c r="D9" s="114">
        <v>25</v>
      </c>
      <c r="E9" s="115" t="s">
        <v>6</v>
      </c>
      <c r="F9" s="131">
        <v>1.1716499999999999</v>
      </c>
      <c r="G9" s="129">
        <v>19.665351236000003</v>
      </c>
    </row>
    <row r="10" spans="1:7" x14ac:dyDescent="0.2">
      <c r="A10" s="45"/>
      <c r="B10" s="253"/>
      <c r="C10" s="254"/>
      <c r="D10" s="114">
        <v>31</v>
      </c>
      <c r="E10" s="115" t="s">
        <v>7</v>
      </c>
      <c r="F10" s="130">
        <v>5851.9646061000458</v>
      </c>
      <c r="G10" s="129">
        <v>32323.560314071874</v>
      </c>
    </row>
    <row r="11" spans="1:7" x14ac:dyDescent="0.2">
      <c r="A11" s="45"/>
      <c r="B11" s="253"/>
      <c r="C11" s="254"/>
      <c r="D11" s="114">
        <v>32</v>
      </c>
      <c r="E11" s="115" t="s">
        <v>8</v>
      </c>
      <c r="F11" s="130">
        <v>65985.23513645948</v>
      </c>
      <c r="G11" s="129">
        <v>144465.00111288921</v>
      </c>
    </row>
    <row r="12" spans="1:7" x14ac:dyDescent="0.2">
      <c r="A12" s="45"/>
      <c r="B12" s="253"/>
      <c r="C12" s="254"/>
      <c r="D12" s="114">
        <v>33</v>
      </c>
      <c r="E12" s="115" t="s">
        <v>9</v>
      </c>
      <c r="F12" s="130">
        <v>18098.590272650134</v>
      </c>
      <c r="G12" s="129">
        <v>70183.838594262721</v>
      </c>
    </row>
    <row r="13" spans="1:7" x14ac:dyDescent="0.2">
      <c r="A13" s="45"/>
      <c r="B13" s="253"/>
      <c r="C13" s="254"/>
      <c r="D13" s="114">
        <v>34</v>
      </c>
      <c r="E13" s="115" t="s">
        <v>10</v>
      </c>
      <c r="F13" s="130">
        <v>11572.987804100041</v>
      </c>
      <c r="G13" s="129">
        <v>51450.393859409181</v>
      </c>
    </row>
    <row r="14" spans="1:7" x14ac:dyDescent="0.2">
      <c r="A14" s="45"/>
      <c r="B14" s="253"/>
      <c r="C14" s="254"/>
      <c r="D14" s="114">
        <v>35</v>
      </c>
      <c r="E14" s="115" t="s">
        <v>11</v>
      </c>
      <c r="F14" s="130">
        <v>73984.876119999783</v>
      </c>
      <c r="G14" s="129">
        <v>101750.16677088496</v>
      </c>
    </row>
    <row r="15" spans="1:7" x14ac:dyDescent="0.2">
      <c r="A15" s="45"/>
      <c r="B15" s="253"/>
      <c r="C15" s="254"/>
      <c r="D15" s="114">
        <v>36</v>
      </c>
      <c r="E15" s="115" t="s">
        <v>12</v>
      </c>
      <c r="F15" s="130">
        <v>49562.49088399997</v>
      </c>
      <c r="G15" s="129">
        <v>178147.86663742384</v>
      </c>
    </row>
    <row r="16" spans="1:7" x14ac:dyDescent="0.2">
      <c r="A16" s="45"/>
      <c r="B16" s="253"/>
      <c r="C16" s="254"/>
      <c r="D16" s="114">
        <v>37</v>
      </c>
      <c r="E16" s="115" t="s">
        <v>13</v>
      </c>
      <c r="F16" s="130">
        <v>83385.242288654277</v>
      </c>
      <c r="G16" s="129">
        <v>88522.592175355676</v>
      </c>
    </row>
    <row r="17" spans="1:7" x14ac:dyDescent="0.2">
      <c r="A17" s="45"/>
      <c r="B17" s="253"/>
      <c r="C17" s="254"/>
      <c r="D17" s="114">
        <v>38</v>
      </c>
      <c r="E17" s="115" t="s">
        <v>14</v>
      </c>
      <c r="F17" s="130">
        <v>7333.5662368500189</v>
      </c>
      <c r="G17" s="132">
        <v>12839.238223816068</v>
      </c>
    </row>
    <row r="18" spans="1:7" x14ac:dyDescent="0.2">
      <c r="A18" s="45"/>
      <c r="B18" s="253"/>
      <c r="C18" s="254"/>
      <c r="D18" s="116">
        <v>39</v>
      </c>
      <c r="E18" s="117" t="s">
        <v>15</v>
      </c>
      <c r="F18" s="133">
        <v>214.33868075000024</v>
      </c>
      <c r="G18" s="134">
        <v>498.60367455699981</v>
      </c>
    </row>
    <row r="19" spans="1:7" x14ac:dyDescent="0.2">
      <c r="A19" s="45"/>
      <c r="B19" s="253"/>
      <c r="C19" s="254"/>
      <c r="D19" s="257" t="s">
        <v>16</v>
      </c>
      <c r="E19" s="258"/>
      <c r="F19" s="135">
        <v>316085.51777956373</v>
      </c>
      <c r="G19" s="136">
        <v>681120.3235366384</v>
      </c>
    </row>
    <row r="20" spans="1:7" x14ac:dyDescent="0.2">
      <c r="A20" s="45"/>
      <c r="B20" s="253"/>
      <c r="C20" s="254"/>
      <c r="D20" s="118">
        <v>41</v>
      </c>
      <c r="E20" s="119" t="s">
        <v>37</v>
      </c>
      <c r="F20" s="138">
        <v>1.5E-3</v>
      </c>
      <c r="G20" s="137">
        <v>5.93635E-3</v>
      </c>
    </row>
    <row r="21" spans="1:7" x14ac:dyDescent="0.2">
      <c r="A21" s="45"/>
      <c r="B21" s="253"/>
      <c r="C21" s="254"/>
      <c r="D21" s="112">
        <v>42</v>
      </c>
      <c r="E21" s="113" t="s">
        <v>17</v>
      </c>
      <c r="F21" s="139">
        <v>1323.5360789999972</v>
      </c>
      <c r="G21" s="140">
        <v>8204.1247708070059</v>
      </c>
    </row>
    <row r="22" spans="1:7" x14ac:dyDescent="0.2">
      <c r="A22" s="45"/>
      <c r="B22" s="253"/>
      <c r="C22" s="254"/>
      <c r="D22" s="114">
        <v>43</v>
      </c>
      <c r="E22" s="115" t="s">
        <v>18</v>
      </c>
      <c r="F22" s="130">
        <v>514.64988750000043</v>
      </c>
      <c r="G22" s="132">
        <v>14026.137075420029</v>
      </c>
    </row>
    <row r="23" spans="1:7" x14ac:dyDescent="0.2">
      <c r="A23" s="45"/>
      <c r="B23" s="253"/>
      <c r="C23" s="254"/>
      <c r="D23" s="114">
        <v>44</v>
      </c>
      <c r="E23" s="115" t="s">
        <v>19</v>
      </c>
      <c r="F23" s="130">
        <v>13.386889999999998</v>
      </c>
      <c r="G23" s="132">
        <v>77.680713133999973</v>
      </c>
    </row>
    <row r="24" spans="1:7" x14ac:dyDescent="0.2">
      <c r="A24" s="45"/>
      <c r="B24" s="253"/>
      <c r="C24" s="254"/>
      <c r="D24" s="114">
        <v>45</v>
      </c>
      <c r="E24" s="115" t="s">
        <v>20</v>
      </c>
      <c r="F24" s="130">
        <v>5055.6324735000117</v>
      </c>
      <c r="G24" s="132">
        <v>78521.439084207013</v>
      </c>
    </row>
    <row r="25" spans="1:7" x14ac:dyDescent="0.2">
      <c r="A25" s="45"/>
      <c r="B25" s="253"/>
      <c r="C25" s="254"/>
      <c r="D25" s="114">
        <v>46</v>
      </c>
      <c r="E25" s="115" t="s">
        <v>107</v>
      </c>
      <c r="F25" s="130">
        <v>2.4570000000000002E-2</v>
      </c>
      <c r="G25" s="132">
        <v>0.32586852900000002</v>
      </c>
    </row>
    <row r="26" spans="1:7" x14ac:dyDescent="0.2">
      <c r="A26" s="45"/>
      <c r="B26" s="253"/>
      <c r="C26" s="254"/>
      <c r="D26" s="116">
        <v>47</v>
      </c>
      <c r="E26" s="117" t="s">
        <v>21</v>
      </c>
      <c r="F26" s="133">
        <v>1337.2073699999992</v>
      </c>
      <c r="G26" s="134">
        <v>10654.055764581999</v>
      </c>
    </row>
    <row r="27" spans="1:7" x14ac:dyDescent="0.2">
      <c r="A27" s="45"/>
      <c r="B27" s="253"/>
      <c r="C27" s="254"/>
      <c r="D27" s="257" t="s">
        <v>22</v>
      </c>
      <c r="E27" s="258"/>
      <c r="F27" s="135">
        <v>8244.4387700000079</v>
      </c>
      <c r="G27" s="136">
        <v>111483.76921302905</v>
      </c>
    </row>
    <row r="28" spans="1:7" x14ac:dyDescent="0.2">
      <c r="A28" s="45"/>
      <c r="B28" s="253"/>
      <c r="C28" s="254"/>
      <c r="D28" s="120">
        <v>52</v>
      </c>
      <c r="E28" s="121" t="s">
        <v>23</v>
      </c>
      <c r="F28" s="141">
        <v>95.056449999999884</v>
      </c>
      <c r="G28" s="142">
        <v>875.43163310800014</v>
      </c>
    </row>
    <row r="29" spans="1:7" x14ac:dyDescent="0.2">
      <c r="A29" s="45"/>
      <c r="B29" s="253"/>
      <c r="C29" s="254"/>
      <c r="D29" s="114">
        <v>53</v>
      </c>
      <c r="E29" s="115" t="s">
        <v>24</v>
      </c>
      <c r="F29" s="130">
        <v>8.5589700000000004</v>
      </c>
      <c r="G29" s="132">
        <v>36.37199911199999</v>
      </c>
    </row>
    <row r="30" spans="1:7" x14ac:dyDescent="0.2">
      <c r="A30" s="45"/>
      <c r="B30" s="253"/>
      <c r="C30" s="254"/>
      <c r="D30" s="114">
        <v>54</v>
      </c>
      <c r="E30" s="115" t="s">
        <v>25</v>
      </c>
      <c r="F30" s="130">
        <v>25.417949999999998</v>
      </c>
      <c r="G30" s="132">
        <v>27.713312733999999</v>
      </c>
    </row>
    <row r="31" spans="1:7" x14ac:dyDescent="0.2">
      <c r="A31" s="45"/>
      <c r="B31" s="253"/>
      <c r="C31" s="254"/>
      <c r="D31" s="114">
        <v>55</v>
      </c>
      <c r="E31" s="115" t="s">
        <v>26</v>
      </c>
      <c r="F31" s="133">
        <v>264.98185000000001</v>
      </c>
      <c r="G31" s="134">
        <v>1025.1363498699998</v>
      </c>
    </row>
    <row r="32" spans="1:7" x14ac:dyDescent="0.2">
      <c r="A32" s="45"/>
      <c r="B32" s="253"/>
      <c r="C32" s="254"/>
      <c r="D32" s="114">
        <v>56</v>
      </c>
      <c r="E32" s="115" t="s">
        <v>27</v>
      </c>
      <c r="F32" s="130">
        <v>5213.1637599999922</v>
      </c>
      <c r="G32" s="129">
        <v>31618.569210504011</v>
      </c>
    </row>
    <row r="33" spans="1:7" x14ac:dyDescent="0.2">
      <c r="A33" s="45"/>
      <c r="B33" s="253"/>
      <c r="C33" s="254"/>
      <c r="D33" s="114">
        <v>57</v>
      </c>
      <c r="E33" s="115" t="s">
        <v>28</v>
      </c>
      <c r="F33" s="130">
        <v>10639.971480000018</v>
      </c>
      <c r="G33" s="132">
        <v>64656.396660149716</v>
      </c>
    </row>
    <row r="34" spans="1:7" x14ac:dyDescent="0.2">
      <c r="A34" s="45"/>
      <c r="B34" s="253"/>
      <c r="C34" s="254"/>
      <c r="D34" s="116">
        <v>58</v>
      </c>
      <c r="E34" s="117" t="s">
        <v>29</v>
      </c>
      <c r="F34" s="143">
        <v>15.802319999999998</v>
      </c>
      <c r="G34" s="134">
        <v>167.71005368299993</v>
      </c>
    </row>
    <row r="35" spans="1:7" x14ac:dyDescent="0.2">
      <c r="A35" s="45"/>
      <c r="B35" s="253"/>
      <c r="C35" s="254"/>
      <c r="D35" s="257" t="s">
        <v>30</v>
      </c>
      <c r="E35" s="258"/>
      <c r="F35" s="135">
        <v>16262.952780000012</v>
      </c>
      <c r="G35" s="136">
        <v>98407.329219160718</v>
      </c>
    </row>
    <row r="36" spans="1:7" x14ac:dyDescent="0.2">
      <c r="A36" s="45"/>
      <c r="B36" s="253"/>
      <c r="C36" s="254"/>
      <c r="D36" s="112">
        <v>76</v>
      </c>
      <c r="E36" s="113" t="s">
        <v>38</v>
      </c>
      <c r="F36" s="139">
        <v>649.18408000000045</v>
      </c>
      <c r="G36" s="140">
        <v>4996.2308146209998</v>
      </c>
    </row>
    <row r="37" spans="1:7" ht="13.5" thickBot="1" x14ac:dyDescent="0.25">
      <c r="A37" s="45"/>
      <c r="B37" s="255"/>
      <c r="C37" s="256"/>
      <c r="D37" s="259" t="s">
        <v>31</v>
      </c>
      <c r="E37" s="260"/>
      <c r="F37" s="200">
        <v>649.18408000000045</v>
      </c>
      <c r="G37" s="201">
        <v>4996.2308146209998</v>
      </c>
    </row>
    <row r="38" spans="1:7" ht="12.75" customHeight="1" thickTop="1" thickBot="1" x14ac:dyDescent="0.25">
      <c r="A38" s="45"/>
      <c r="B38" s="242" t="s">
        <v>32</v>
      </c>
      <c r="C38" s="243"/>
      <c r="D38" s="243"/>
      <c r="E38" s="243"/>
      <c r="F38" s="194">
        <v>341242.09340956371</v>
      </c>
      <c r="G38" s="195">
        <v>896007.65278344916</v>
      </c>
    </row>
    <row r="39" spans="1:7" ht="12.75" customHeight="1" thickTop="1" x14ac:dyDescent="0.2">
      <c r="A39" s="45"/>
      <c r="B39" s="203"/>
      <c r="C39" s="203"/>
      <c r="D39" s="203"/>
      <c r="E39" s="203"/>
      <c r="F39" s="203"/>
      <c r="G39" s="149"/>
    </row>
    <row r="40" spans="1:7" x14ac:dyDescent="0.2">
      <c r="A40" s="45"/>
      <c r="B40" s="4" t="s">
        <v>76</v>
      </c>
      <c r="G40" s="150"/>
    </row>
    <row r="41" spans="1:7" x14ac:dyDescent="0.2">
      <c r="A41" s="45"/>
      <c r="B41" s="4" t="s">
        <v>33</v>
      </c>
      <c r="G41" s="150"/>
    </row>
    <row r="42" spans="1:7" ht="14.25" customHeight="1" x14ac:dyDescent="0.2">
      <c r="A42" s="45"/>
      <c r="G42" s="150"/>
    </row>
    <row r="43" spans="1:7" s="35" customFormat="1" ht="25.5" customHeight="1" x14ac:dyDescent="0.2">
      <c r="A43" s="45"/>
      <c r="B43"/>
      <c r="C43"/>
      <c r="D43"/>
      <c r="E43" s="5"/>
      <c r="F43"/>
      <c r="G43"/>
    </row>
  </sheetData>
  <mergeCells count="9">
    <mergeCell ref="B38:E38"/>
    <mergeCell ref="B5:C37"/>
    <mergeCell ref="B1:G1"/>
    <mergeCell ref="B3:E4"/>
    <mergeCell ref="F3:G3"/>
    <mergeCell ref="D19:E19"/>
    <mergeCell ref="D27:E27"/>
    <mergeCell ref="D35:E35"/>
    <mergeCell ref="D37:E37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ColWidth="13.5703125" defaultRowHeight="12.75" x14ac:dyDescent="0.2"/>
  <cols>
    <col min="1" max="1" width="7.5703125" style="35" customWidth="1"/>
    <col min="2" max="2" width="8.7109375" customWidth="1"/>
    <col min="3" max="3" width="11.85546875" customWidth="1"/>
    <col min="4" max="4" width="4" customWidth="1"/>
    <col min="5" max="5" width="31.5703125" style="5" bestFit="1" customWidth="1"/>
    <col min="6" max="7" width="18.5703125" customWidth="1"/>
    <col min="8" max="8" width="7.140625" customWidth="1"/>
  </cols>
  <sheetData>
    <row r="1" spans="1:7" s="35" customFormat="1" ht="32.25" customHeight="1" x14ac:dyDescent="0.2">
      <c r="A1" s="45"/>
      <c r="B1" s="244" t="s">
        <v>103</v>
      </c>
      <c r="C1" s="244"/>
      <c r="D1" s="244"/>
      <c r="E1" s="244"/>
      <c r="F1" s="244"/>
      <c r="G1" s="244"/>
    </row>
    <row r="2" spans="1:7" s="35" customFormat="1" ht="10.5" customHeight="1" thickBot="1" x14ac:dyDescent="0.25">
      <c r="A2" s="45"/>
      <c r="B2" s="37"/>
      <c r="C2" s="37"/>
      <c r="D2" s="37"/>
      <c r="E2" s="37"/>
      <c r="F2" s="37"/>
      <c r="G2" s="37"/>
    </row>
    <row r="3" spans="1:7" ht="13.5" customHeight="1" thickTop="1" x14ac:dyDescent="0.2">
      <c r="A3" s="45"/>
      <c r="B3" s="245" t="s">
        <v>0</v>
      </c>
      <c r="C3" s="246"/>
      <c r="D3" s="246"/>
      <c r="E3" s="246"/>
      <c r="F3" s="249">
        <v>2019</v>
      </c>
      <c r="G3" s="250"/>
    </row>
    <row r="4" spans="1:7" ht="26.25" customHeight="1" thickBot="1" x14ac:dyDescent="0.25">
      <c r="A4" s="45"/>
      <c r="B4" s="247"/>
      <c r="C4" s="248"/>
      <c r="D4" s="248"/>
      <c r="E4" s="248"/>
      <c r="F4" s="127" t="s">
        <v>43</v>
      </c>
      <c r="G4" s="109" t="s">
        <v>1</v>
      </c>
    </row>
    <row r="5" spans="1:7" ht="13.5" customHeight="1" thickTop="1" x14ac:dyDescent="0.2">
      <c r="A5" s="45"/>
      <c r="B5" s="251" t="s">
        <v>99</v>
      </c>
      <c r="C5" s="252"/>
      <c r="D5" s="210">
        <v>13</v>
      </c>
      <c r="E5" s="204" t="s">
        <v>36</v>
      </c>
      <c r="F5" s="205">
        <v>7.2499999999999995E-3</v>
      </c>
      <c r="G5" s="206">
        <v>1.7445554000000002E-2</v>
      </c>
    </row>
    <row r="6" spans="1:7" ht="13.5" customHeight="1" x14ac:dyDescent="0.2">
      <c r="A6" s="45"/>
      <c r="B6" s="253"/>
      <c r="C6" s="254"/>
      <c r="D6" s="211">
        <v>21</v>
      </c>
      <c r="E6" s="207" t="s">
        <v>34</v>
      </c>
      <c r="F6" s="208">
        <v>1.1982499999999996</v>
      </c>
      <c r="G6" s="209">
        <v>12.526563760000002</v>
      </c>
    </row>
    <row r="7" spans="1:7" ht="12.75" customHeight="1" x14ac:dyDescent="0.2">
      <c r="A7" s="45"/>
      <c r="B7" s="253"/>
      <c r="C7" s="254"/>
      <c r="D7" s="112">
        <v>22</v>
      </c>
      <c r="E7" s="113" t="s">
        <v>3</v>
      </c>
      <c r="F7" s="130">
        <v>58.221519999999998</v>
      </c>
      <c r="G7" s="129">
        <v>953.15456461299993</v>
      </c>
    </row>
    <row r="8" spans="1:7" ht="12.75" customHeight="1" x14ac:dyDescent="0.2">
      <c r="A8" s="45"/>
      <c r="B8" s="253"/>
      <c r="C8" s="254"/>
      <c r="D8" s="114">
        <v>23</v>
      </c>
      <c r="E8" s="115" t="s">
        <v>4</v>
      </c>
      <c r="F8" s="130">
        <v>2.4485199999999998</v>
      </c>
      <c r="G8" s="129">
        <v>15.086501709999995</v>
      </c>
    </row>
    <row r="9" spans="1:7" x14ac:dyDescent="0.2">
      <c r="A9" s="45"/>
      <c r="B9" s="253"/>
      <c r="C9" s="254"/>
      <c r="D9" s="114">
        <v>24</v>
      </c>
      <c r="E9" s="115" t="s">
        <v>5</v>
      </c>
      <c r="F9" s="130">
        <v>148.80389000000005</v>
      </c>
      <c r="G9" s="129">
        <v>73.69662777399995</v>
      </c>
    </row>
    <row r="10" spans="1:7" x14ac:dyDescent="0.2">
      <c r="A10" s="45"/>
      <c r="B10" s="253"/>
      <c r="C10" s="254"/>
      <c r="D10" s="114">
        <v>25</v>
      </c>
      <c r="E10" s="115" t="s">
        <v>6</v>
      </c>
      <c r="F10" s="131">
        <v>0.63840000000000008</v>
      </c>
      <c r="G10" s="129">
        <v>11.651990276000001</v>
      </c>
    </row>
    <row r="11" spans="1:7" x14ac:dyDescent="0.2">
      <c r="A11" s="45"/>
      <c r="B11" s="253"/>
      <c r="C11" s="254"/>
      <c r="D11" s="114">
        <v>31</v>
      </c>
      <c r="E11" s="115" t="s">
        <v>7</v>
      </c>
      <c r="F11" s="130">
        <v>6231.4170125000492</v>
      </c>
      <c r="G11" s="129">
        <v>34402.680659438927</v>
      </c>
    </row>
    <row r="12" spans="1:7" x14ac:dyDescent="0.2">
      <c r="A12" s="45"/>
      <c r="B12" s="253"/>
      <c r="C12" s="254"/>
      <c r="D12" s="114">
        <v>32</v>
      </c>
      <c r="E12" s="115" t="s">
        <v>8</v>
      </c>
      <c r="F12" s="130">
        <v>68297.226979199622</v>
      </c>
      <c r="G12" s="129">
        <v>169905.6621495664</v>
      </c>
    </row>
    <row r="13" spans="1:7" x14ac:dyDescent="0.2">
      <c r="A13" s="45"/>
      <c r="B13" s="253"/>
      <c r="C13" s="254"/>
      <c r="D13" s="114">
        <v>33</v>
      </c>
      <c r="E13" s="115" t="s">
        <v>9</v>
      </c>
      <c r="F13" s="130">
        <v>16398.553755400022</v>
      </c>
      <c r="G13" s="129">
        <v>71340.158289769082</v>
      </c>
    </row>
    <row r="14" spans="1:7" x14ac:dyDescent="0.2">
      <c r="A14" s="45"/>
      <c r="B14" s="253"/>
      <c r="C14" s="254"/>
      <c r="D14" s="114">
        <v>34</v>
      </c>
      <c r="E14" s="115" t="s">
        <v>10</v>
      </c>
      <c r="F14" s="130">
        <v>12655.169617450096</v>
      </c>
      <c r="G14" s="129">
        <v>61346.162840603152</v>
      </c>
    </row>
    <row r="15" spans="1:7" x14ac:dyDescent="0.2">
      <c r="A15" s="45"/>
      <c r="B15" s="253"/>
      <c r="C15" s="254"/>
      <c r="D15" s="114">
        <v>35</v>
      </c>
      <c r="E15" s="115" t="s">
        <v>11</v>
      </c>
      <c r="F15" s="130">
        <v>72757.51522399958</v>
      </c>
      <c r="G15" s="129">
        <v>117959.47105836798</v>
      </c>
    </row>
    <row r="16" spans="1:7" x14ac:dyDescent="0.2">
      <c r="A16" s="45"/>
      <c r="B16" s="253"/>
      <c r="C16" s="254"/>
      <c r="D16" s="114">
        <v>36</v>
      </c>
      <c r="E16" s="115" t="s">
        <v>12</v>
      </c>
      <c r="F16" s="130">
        <v>33037.464091300062</v>
      </c>
      <c r="G16" s="129">
        <v>136264.61955689319</v>
      </c>
    </row>
    <row r="17" spans="1:7" x14ac:dyDescent="0.2">
      <c r="A17" s="45"/>
      <c r="B17" s="253"/>
      <c r="C17" s="254"/>
      <c r="D17" s="114">
        <v>37</v>
      </c>
      <c r="E17" s="115" t="s">
        <v>13</v>
      </c>
      <c r="F17" s="130">
        <v>102587.93844687007</v>
      </c>
      <c r="G17" s="129">
        <v>101328.96595342613</v>
      </c>
    </row>
    <row r="18" spans="1:7" x14ac:dyDescent="0.2">
      <c r="A18" s="45"/>
      <c r="B18" s="253"/>
      <c r="C18" s="254"/>
      <c r="D18" s="114">
        <v>38</v>
      </c>
      <c r="E18" s="115" t="s">
        <v>14</v>
      </c>
      <c r="F18" s="130">
        <v>7433.3992441500568</v>
      </c>
      <c r="G18" s="132">
        <v>14217.032352753949</v>
      </c>
    </row>
    <row r="19" spans="1:7" x14ac:dyDescent="0.2">
      <c r="A19" s="45"/>
      <c r="B19" s="253"/>
      <c r="C19" s="254"/>
      <c r="D19" s="116">
        <v>39</v>
      </c>
      <c r="E19" s="117" t="s">
        <v>15</v>
      </c>
      <c r="F19" s="133">
        <v>615.26939624999909</v>
      </c>
      <c r="G19" s="134">
        <v>1495.6633748819979</v>
      </c>
    </row>
    <row r="20" spans="1:7" x14ac:dyDescent="0.2">
      <c r="A20" s="45"/>
      <c r="B20" s="253"/>
      <c r="C20" s="254"/>
      <c r="D20" s="257" t="s">
        <v>16</v>
      </c>
      <c r="E20" s="258"/>
      <c r="F20" s="135">
        <v>320225.27159711951</v>
      </c>
      <c r="G20" s="136">
        <v>709326.54992938775</v>
      </c>
    </row>
    <row r="21" spans="1:7" x14ac:dyDescent="0.2">
      <c r="A21" s="45"/>
      <c r="B21" s="253"/>
      <c r="C21" s="254"/>
      <c r="D21" s="118">
        <v>42</v>
      </c>
      <c r="E21" s="119" t="s">
        <v>17</v>
      </c>
      <c r="F21" s="138">
        <v>1488.2003520000023</v>
      </c>
      <c r="G21" s="137">
        <v>8676.5493479440138</v>
      </c>
    </row>
    <row r="22" spans="1:7" x14ac:dyDescent="0.2">
      <c r="A22" s="45"/>
      <c r="B22" s="253"/>
      <c r="C22" s="254"/>
      <c r="D22" s="112">
        <v>43</v>
      </c>
      <c r="E22" s="113" t="s">
        <v>18</v>
      </c>
      <c r="F22" s="139">
        <v>621.31431099999872</v>
      </c>
      <c r="G22" s="140">
        <v>16457.669066238039</v>
      </c>
    </row>
    <row r="23" spans="1:7" x14ac:dyDescent="0.2">
      <c r="A23" s="45"/>
      <c r="B23" s="253"/>
      <c r="C23" s="254"/>
      <c r="D23" s="114">
        <v>44</v>
      </c>
      <c r="E23" s="115" t="s">
        <v>19</v>
      </c>
      <c r="F23" s="130">
        <v>17.824710000000017</v>
      </c>
      <c r="G23" s="132">
        <v>70.781997941999961</v>
      </c>
    </row>
    <row r="24" spans="1:7" x14ac:dyDescent="0.2">
      <c r="A24" s="45"/>
      <c r="B24" s="253"/>
      <c r="C24" s="254"/>
      <c r="D24" s="114">
        <v>45</v>
      </c>
      <c r="E24" s="115" t="s">
        <v>20</v>
      </c>
      <c r="F24" s="130">
        <v>4670.3753175000047</v>
      </c>
      <c r="G24" s="132">
        <v>79560.116936760911</v>
      </c>
    </row>
    <row r="25" spans="1:7" x14ac:dyDescent="0.2">
      <c r="A25" s="45"/>
      <c r="B25" s="253"/>
      <c r="C25" s="254"/>
      <c r="D25" s="116">
        <v>47</v>
      </c>
      <c r="E25" s="117" t="s">
        <v>21</v>
      </c>
      <c r="F25" s="133">
        <v>1454.3036724999999</v>
      </c>
      <c r="G25" s="134">
        <v>12662.907997240005</v>
      </c>
    </row>
    <row r="26" spans="1:7" x14ac:dyDescent="0.2">
      <c r="A26" s="45"/>
      <c r="B26" s="253"/>
      <c r="C26" s="254"/>
      <c r="D26" s="257" t="s">
        <v>22</v>
      </c>
      <c r="E26" s="258"/>
      <c r="F26" s="135">
        <v>8252.0183630000047</v>
      </c>
      <c r="G26" s="136">
        <v>117428.02534612497</v>
      </c>
    </row>
    <row r="27" spans="1:7" x14ac:dyDescent="0.2">
      <c r="A27" s="45"/>
      <c r="B27" s="253"/>
      <c r="C27" s="254"/>
      <c r="D27" s="120">
        <v>52</v>
      </c>
      <c r="E27" s="121" t="s">
        <v>23</v>
      </c>
      <c r="F27" s="141">
        <v>134.17471999999995</v>
      </c>
      <c r="G27" s="142">
        <v>1177.8181570160002</v>
      </c>
    </row>
    <row r="28" spans="1:7" x14ac:dyDescent="0.2">
      <c r="A28" s="45"/>
      <c r="B28" s="253"/>
      <c r="C28" s="254"/>
      <c r="D28" s="114">
        <v>53</v>
      </c>
      <c r="E28" s="115" t="s">
        <v>24</v>
      </c>
      <c r="F28" s="130">
        <v>94.026049999999998</v>
      </c>
      <c r="G28" s="132">
        <v>114.79030368799999</v>
      </c>
    </row>
    <row r="29" spans="1:7" x14ac:dyDescent="0.2">
      <c r="A29" s="45"/>
      <c r="B29" s="253"/>
      <c r="C29" s="254"/>
      <c r="D29" s="114">
        <v>54</v>
      </c>
      <c r="E29" s="115" t="s">
        <v>25</v>
      </c>
      <c r="F29" s="130">
        <v>26.68543</v>
      </c>
      <c r="G29" s="132">
        <v>16.728005039000006</v>
      </c>
    </row>
    <row r="30" spans="1:7" x14ac:dyDescent="0.2">
      <c r="A30" s="45"/>
      <c r="B30" s="253"/>
      <c r="C30" s="254"/>
      <c r="D30" s="114">
        <v>55</v>
      </c>
      <c r="E30" s="115" t="s">
        <v>26</v>
      </c>
      <c r="F30" s="133">
        <v>359.16490000000016</v>
      </c>
      <c r="G30" s="134">
        <v>1476.832599978</v>
      </c>
    </row>
    <row r="31" spans="1:7" x14ac:dyDescent="0.2">
      <c r="A31" s="45"/>
      <c r="B31" s="253"/>
      <c r="C31" s="254"/>
      <c r="D31" s="114">
        <v>56</v>
      </c>
      <c r="E31" s="115" t="s">
        <v>27</v>
      </c>
      <c r="F31" s="130">
        <v>7238.930559999978</v>
      </c>
      <c r="G31" s="129">
        <v>51965.68087727009</v>
      </c>
    </row>
    <row r="32" spans="1:7" x14ac:dyDescent="0.2">
      <c r="A32" s="45"/>
      <c r="B32" s="253"/>
      <c r="C32" s="254"/>
      <c r="D32" s="114">
        <v>57</v>
      </c>
      <c r="E32" s="115" t="s">
        <v>28</v>
      </c>
      <c r="F32" s="130">
        <v>14182.727178000048</v>
      </c>
      <c r="G32" s="132">
        <v>91680.702255250653</v>
      </c>
    </row>
    <row r="33" spans="1:7" x14ac:dyDescent="0.2">
      <c r="A33" s="45"/>
      <c r="B33" s="253"/>
      <c r="C33" s="254"/>
      <c r="D33" s="116">
        <v>58</v>
      </c>
      <c r="E33" s="117" t="s">
        <v>29</v>
      </c>
      <c r="F33" s="143">
        <v>8.3818049999999982</v>
      </c>
      <c r="G33" s="134">
        <v>105.07157337100003</v>
      </c>
    </row>
    <row r="34" spans="1:7" x14ac:dyDescent="0.2">
      <c r="A34" s="45"/>
      <c r="B34" s="253"/>
      <c r="C34" s="254"/>
      <c r="D34" s="257" t="s">
        <v>30</v>
      </c>
      <c r="E34" s="258"/>
      <c r="F34" s="135">
        <v>22044.090643000029</v>
      </c>
      <c r="G34" s="136">
        <v>146537.62377161277</v>
      </c>
    </row>
    <row r="35" spans="1:7" x14ac:dyDescent="0.2">
      <c r="A35" s="45"/>
      <c r="B35" s="253"/>
      <c r="C35" s="254"/>
      <c r="D35" s="112">
        <v>76</v>
      </c>
      <c r="E35" s="113" t="s">
        <v>38</v>
      </c>
      <c r="F35" s="139">
        <v>802.95696999999939</v>
      </c>
      <c r="G35" s="140">
        <v>5999.6049026120045</v>
      </c>
    </row>
    <row r="36" spans="1:7" ht="13.5" thickBot="1" x14ac:dyDescent="0.25">
      <c r="A36" s="45"/>
      <c r="B36" s="255"/>
      <c r="C36" s="256"/>
      <c r="D36" s="259" t="s">
        <v>31</v>
      </c>
      <c r="E36" s="260"/>
      <c r="F36" s="200">
        <v>802.95696999999939</v>
      </c>
      <c r="G36" s="201">
        <v>5999.6049026120045</v>
      </c>
    </row>
    <row r="37" spans="1:7" ht="12.75" customHeight="1" thickTop="1" thickBot="1" x14ac:dyDescent="0.25">
      <c r="A37" s="45"/>
      <c r="B37" s="242" t="s">
        <v>32</v>
      </c>
      <c r="C37" s="243"/>
      <c r="D37" s="243"/>
      <c r="E37" s="243"/>
      <c r="F37" s="194">
        <v>351324.33757311956</v>
      </c>
      <c r="G37" s="195">
        <v>979291.80394973734</v>
      </c>
    </row>
    <row r="38" spans="1:7" ht="12.75" customHeight="1" thickTop="1" x14ac:dyDescent="0.2">
      <c r="A38" s="45"/>
      <c r="B38" s="202"/>
      <c r="C38" s="202"/>
      <c r="D38" s="202"/>
      <c r="E38" s="202"/>
      <c r="F38" s="202"/>
      <c r="G38" s="149"/>
    </row>
    <row r="39" spans="1:7" x14ac:dyDescent="0.2">
      <c r="A39" s="45"/>
      <c r="B39" s="4" t="s">
        <v>76</v>
      </c>
      <c r="G39" s="150"/>
    </row>
    <row r="40" spans="1:7" x14ac:dyDescent="0.2">
      <c r="A40" s="45"/>
      <c r="B40" s="4" t="s">
        <v>33</v>
      </c>
      <c r="G40" s="150"/>
    </row>
    <row r="41" spans="1:7" ht="14.25" customHeight="1" x14ac:dyDescent="0.2">
      <c r="A41" s="45"/>
      <c r="G41" s="150"/>
    </row>
    <row r="42" spans="1:7" s="35" customFormat="1" ht="25.5" customHeight="1" x14ac:dyDescent="0.2">
      <c r="A42" s="45"/>
      <c r="B42"/>
      <c r="C42"/>
      <c r="D42"/>
      <c r="E42" s="5"/>
      <c r="F42"/>
      <c r="G42"/>
    </row>
  </sheetData>
  <mergeCells count="9">
    <mergeCell ref="B37:E37"/>
    <mergeCell ref="B5:C36"/>
    <mergeCell ref="B1:G1"/>
    <mergeCell ref="B3:E4"/>
    <mergeCell ref="F3:G3"/>
    <mergeCell ref="D20:E20"/>
    <mergeCell ref="D26:E26"/>
    <mergeCell ref="D34:E34"/>
    <mergeCell ref="D36:E36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zoomScaleNormal="100" workbookViewId="0"/>
  </sheetViews>
  <sheetFormatPr baseColWidth="10" defaultColWidth="13.5703125" defaultRowHeight="12.75" x14ac:dyDescent="0.2"/>
  <cols>
    <col min="1" max="1" width="7.5703125" style="35" customWidth="1"/>
    <col min="2" max="2" width="8.7109375" customWidth="1"/>
    <col min="3" max="3" width="11.85546875" customWidth="1"/>
    <col min="4" max="4" width="4" customWidth="1"/>
    <col min="5" max="5" width="31.5703125" style="5" bestFit="1" customWidth="1"/>
    <col min="6" max="7" width="18.5703125" customWidth="1"/>
    <col min="8" max="8" width="7.140625" customWidth="1"/>
  </cols>
  <sheetData>
    <row r="1" spans="1:7" s="35" customFormat="1" ht="32.25" customHeight="1" x14ac:dyDescent="0.2">
      <c r="A1" s="45"/>
      <c r="B1" s="244" t="s">
        <v>100</v>
      </c>
      <c r="C1" s="244"/>
      <c r="D1" s="244"/>
      <c r="E1" s="244"/>
      <c r="F1" s="244"/>
      <c r="G1" s="244"/>
    </row>
    <row r="2" spans="1:7" s="35" customFormat="1" ht="10.5" customHeight="1" thickBot="1" x14ac:dyDescent="0.25">
      <c r="A2" s="45"/>
      <c r="B2" s="37"/>
      <c r="C2" s="37"/>
      <c r="D2" s="37"/>
      <c r="E2" s="37"/>
      <c r="F2" s="37"/>
      <c r="G2" s="37"/>
    </row>
    <row r="3" spans="1:7" ht="13.5" customHeight="1" thickTop="1" x14ac:dyDescent="0.2">
      <c r="A3" s="45"/>
      <c r="B3" s="245" t="s">
        <v>0</v>
      </c>
      <c r="C3" s="246"/>
      <c r="D3" s="246"/>
      <c r="E3" s="246"/>
      <c r="F3" s="249">
        <v>2018</v>
      </c>
      <c r="G3" s="250"/>
    </row>
    <row r="4" spans="1:7" ht="26.25" customHeight="1" thickBot="1" x14ac:dyDescent="0.25">
      <c r="A4" s="45"/>
      <c r="B4" s="247"/>
      <c r="C4" s="248"/>
      <c r="D4" s="248"/>
      <c r="E4" s="248"/>
      <c r="F4" s="127" t="s">
        <v>43</v>
      </c>
      <c r="G4" s="109" t="s">
        <v>1</v>
      </c>
    </row>
    <row r="5" spans="1:7" ht="13.5" customHeight="1" thickTop="1" x14ac:dyDescent="0.2">
      <c r="A5" s="45"/>
      <c r="B5" s="251" t="s">
        <v>99</v>
      </c>
      <c r="C5" s="252"/>
      <c r="D5" s="196">
        <v>21</v>
      </c>
      <c r="E5" s="197" t="s">
        <v>34</v>
      </c>
      <c r="F5" s="198">
        <v>8.37791</v>
      </c>
      <c r="G5" s="199">
        <v>136.3520243955451</v>
      </c>
    </row>
    <row r="6" spans="1:7" ht="12.75" customHeight="1" x14ac:dyDescent="0.2">
      <c r="A6" s="45"/>
      <c r="B6" s="253"/>
      <c r="C6" s="254"/>
      <c r="D6" s="112">
        <v>22</v>
      </c>
      <c r="E6" s="113" t="s">
        <v>3</v>
      </c>
      <c r="F6" s="130">
        <v>45.106670000000001</v>
      </c>
      <c r="G6" s="129">
        <v>884.01593999968145</v>
      </c>
    </row>
    <row r="7" spans="1:7" ht="12.75" customHeight="1" x14ac:dyDescent="0.2">
      <c r="A7" s="45"/>
      <c r="B7" s="253"/>
      <c r="C7" s="254"/>
      <c r="D7" s="114">
        <v>23</v>
      </c>
      <c r="E7" s="115" t="s">
        <v>4</v>
      </c>
      <c r="F7" s="130">
        <v>13.342379999999999</v>
      </c>
      <c r="G7" s="129">
        <v>51.118565336106862</v>
      </c>
    </row>
    <row r="8" spans="1:7" x14ac:dyDescent="0.2">
      <c r="A8" s="45"/>
      <c r="B8" s="253"/>
      <c r="C8" s="254"/>
      <c r="D8" s="114">
        <v>24</v>
      </c>
      <c r="E8" s="115" t="s">
        <v>5</v>
      </c>
      <c r="F8" s="130">
        <v>73.440415000000016</v>
      </c>
      <c r="G8" s="129">
        <v>38.336650734328657</v>
      </c>
    </row>
    <row r="9" spans="1:7" x14ac:dyDescent="0.2">
      <c r="A9" s="45"/>
      <c r="B9" s="253"/>
      <c r="C9" s="254"/>
      <c r="D9" s="114">
        <v>25</v>
      </c>
      <c r="E9" s="115" t="s">
        <v>6</v>
      </c>
      <c r="F9" s="131">
        <v>1.4802</v>
      </c>
      <c r="G9" s="129">
        <v>19.604777758646126</v>
      </c>
    </row>
    <row r="10" spans="1:7" x14ac:dyDescent="0.2">
      <c r="A10" s="45"/>
      <c r="B10" s="253"/>
      <c r="C10" s="254"/>
      <c r="D10" s="114">
        <v>31</v>
      </c>
      <c r="E10" s="115" t="s">
        <v>7</v>
      </c>
      <c r="F10" s="130">
        <v>6016.5239081999998</v>
      </c>
      <c r="G10" s="129">
        <v>33926.370126073547</v>
      </c>
    </row>
    <row r="11" spans="1:7" x14ac:dyDescent="0.2">
      <c r="A11" s="45"/>
      <c r="B11" s="253"/>
      <c r="C11" s="254"/>
      <c r="D11" s="114">
        <v>32</v>
      </c>
      <c r="E11" s="115" t="s">
        <v>8</v>
      </c>
      <c r="F11" s="130">
        <v>68830.67885370001</v>
      </c>
      <c r="G11" s="129">
        <v>179693.77164394403</v>
      </c>
    </row>
    <row r="12" spans="1:7" x14ac:dyDescent="0.2">
      <c r="A12" s="45"/>
      <c r="B12" s="253"/>
      <c r="C12" s="254"/>
      <c r="D12" s="114">
        <v>33</v>
      </c>
      <c r="E12" s="115" t="s">
        <v>9</v>
      </c>
      <c r="F12" s="130">
        <v>18706.892515849973</v>
      </c>
      <c r="G12" s="129">
        <v>75214.51875775808</v>
      </c>
    </row>
    <row r="13" spans="1:7" x14ac:dyDescent="0.2">
      <c r="A13" s="45"/>
      <c r="B13" s="253"/>
      <c r="C13" s="254"/>
      <c r="D13" s="114">
        <v>34</v>
      </c>
      <c r="E13" s="115" t="s">
        <v>10</v>
      </c>
      <c r="F13" s="130">
        <v>13341.007833750004</v>
      </c>
      <c r="G13" s="129">
        <v>63082.457515817849</v>
      </c>
    </row>
    <row r="14" spans="1:7" x14ac:dyDescent="0.2">
      <c r="A14" s="45"/>
      <c r="B14" s="253"/>
      <c r="C14" s="254"/>
      <c r="D14" s="114">
        <v>35</v>
      </c>
      <c r="E14" s="115" t="s">
        <v>11</v>
      </c>
      <c r="F14" s="130">
        <v>89649.211937999964</v>
      </c>
      <c r="G14" s="129">
        <v>137727.23476852273</v>
      </c>
    </row>
    <row r="15" spans="1:7" x14ac:dyDescent="0.2">
      <c r="A15" s="45"/>
      <c r="B15" s="253"/>
      <c r="C15" s="254"/>
      <c r="D15" s="114">
        <v>36</v>
      </c>
      <c r="E15" s="115" t="s">
        <v>12</v>
      </c>
      <c r="F15" s="130">
        <v>32200.619278499998</v>
      </c>
      <c r="G15" s="129">
        <v>131202.58430321139</v>
      </c>
    </row>
    <row r="16" spans="1:7" x14ac:dyDescent="0.2">
      <c r="A16" s="45"/>
      <c r="B16" s="253"/>
      <c r="C16" s="254"/>
      <c r="D16" s="114">
        <v>37</v>
      </c>
      <c r="E16" s="115" t="s">
        <v>13</v>
      </c>
      <c r="F16" s="130">
        <v>120829.09595250912</v>
      </c>
      <c r="G16" s="129">
        <v>108752.32306646646</v>
      </c>
    </row>
    <row r="17" spans="1:7" x14ac:dyDescent="0.2">
      <c r="A17" s="45"/>
      <c r="B17" s="253"/>
      <c r="C17" s="254"/>
      <c r="D17" s="114">
        <v>38</v>
      </c>
      <c r="E17" s="115" t="s">
        <v>14</v>
      </c>
      <c r="F17" s="130">
        <v>7368.1607246500016</v>
      </c>
      <c r="G17" s="132">
        <v>13094.523347692568</v>
      </c>
    </row>
    <row r="18" spans="1:7" x14ac:dyDescent="0.2">
      <c r="A18" s="45"/>
      <c r="B18" s="253"/>
      <c r="C18" s="254"/>
      <c r="D18" s="116">
        <v>39</v>
      </c>
      <c r="E18" s="117" t="s">
        <v>15</v>
      </c>
      <c r="F18" s="133">
        <v>1139.2069327500003</v>
      </c>
      <c r="G18" s="134">
        <v>2399.3710299447825</v>
      </c>
    </row>
    <row r="19" spans="1:7" x14ac:dyDescent="0.2">
      <c r="A19" s="45"/>
      <c r="B19" s="253"/>
      <c r="C19" s="254"/>
      <c r="D19" s="257" t="s">
        <v>16</v>
      </c>
      <c r="E19" s="258"/>
      <c r="F19" s="135">
        <v>358223.1455129091</v>
      </c>
      <c r="G19" s="136">
        <v>746222.58251765568</v>
      </c>
    </row>
    <row r="20" spans="1:7" x14ac:dyDescent="0.2">
      <c r="A20" s="45"/>
      <c r="B20" s="253"/>
      <c r="C20" s="254"/>
      <c r="D20" s="118">
        <v>42</v>
      </c>
      <c r="E20" s="119" t="s">
        <v>17</v>
      </c>
      <c r="F20" s="138">
        <v>1251.9173029999999</v>
      </c>
      <c r="G20" s="137">
        <v>7846.7648005148149</v>
      </c>
    </row>
    <row r="21" spans="1:7" x14ac:dyDescent="0.2">
      <c r="A21" s="45"/>
      <c r="B21" s="253"/>
      <c r="C21" s="254"/>
      <c r="D21" s="112">
        <v>43</v>
      </c>
      <c r="E21" s="113" t="s">
        <v>18</v>
      </c>
      <c r="F21" s="139">
        <v>619.81340399999988</v>
      </c>
      <c r="G21" s="140">
        <v>16041.09731912397</v>
      </c>
    </row>
    <row r="22" spans="1:7" x14ac:dyDescent="0.2">
      <c r="A22" s="45"/>
      <c r="B22" s="253"/>
      <c r="C22" s="254"/>
      <c r="D22" s="114">
        <v>44</v>
      </c>
      <c r="E22" s="115" t="s">
        <v>19</v>
      </c>
      <c r="F22" s="130">
        <v>15.429090000000002</v>
      </c>
      <c r="G22" s="132">
        <v>87.430853009729617</v>
      </c>
    </row>
    <row r="23" spans="1:7" x14ac:dyDescent="0.2">
      <c r="A23" s="45"/>
      <c r="B23" s="253"/>
      <c r="C23" s="254"/>
      <c r="D23" s="114">
        <v>45</v>
      </c>
      <c r="E23" s="115" t="s">
        <v>20</v>
      </c>
      <c r="F23" s="130">
        <v>5993.5030030000034</v>
      </c>
      <c r="G23" s="132">
        <v>117966.71319556552</v>
      </c>
    </row>
    <row r="24" spans="1:7" x14ac:dyDescent="0.2">
      <c r="A24" s="45"/>
      <c r="B24" s="253"/>
      <c r="C24" s="254"/>
      <c r="D24" s="116">
        <v>47</v>
      </c>
      <c r="E24" s="117" t="s">
        <v>21</v>
      </c>
      <c r="F24" s="133">
        <v>1548.8852965999997</v>
      </c>
      <c r="G24" s="134">
        <v>12362.968203342218</v>
      </c>
    </row>
    <row r="25" spans="1:7" x14ac:dyDescent="0.2">
      <c r="A25" s="45"/>
      <c r="B25" s="253"/>
      <c r="C25" s="254"/>
      <c r="D25" s="257" t="s">
        <v>22</v>
      </c>
      <c r="E25" s="258"/>
      <c r="F25" s="135">
        <v>9429.5480966000032</v>
      </c>
      <c r="G25" s="136">
        <v>154304.97437155625</v>
      </c>
    </row>
    <row r="26" spans="1:7" x14ac:dyDescent="0.2">
      <c r="A26" s="45"/>
      <c r="B26" s="253"/>
      <c r="C26" s="254"/>
      <c r="D26" s="120">
        <v>52</v>
      </c>
      <c r="E26" s="121" t="s">
        <v>23</v>
      </c>
      <c r="F26" s="141">
        <v>178.27658</v>
      </c>
      <c r="G26" s="142">
        <v>1368.1825716975916</v>
      </c>
    </row>
    <row r="27" spans="1:7" x14ac:dyDescent="0.2">
      <c r="A27" s="45"/>
      <c r="B27" s="253"/>
      <c r="C27" s="254"/>
      <c r="D27" s="114">
        <v>53</v>
      </c>
      <c r="E27" s="115" t="s">
        <v>24</v>
      </c>
      <c r="F27" s="130">
        <v>85.265910000000019</v>
      </c>
      <c r="G27" s="132">
        <v>115.62489624023971</v>
      </c>
    </row>
    <row r="28" spans="1:7" x14ac:dyDescent="0.2">
      <c r="A28" s="45"/>
      <c r="B28" s="253"/>
      <c r="C28" s="254"/>
      <c r="D28" s="114">
        <v>54</v>
      </c>
      <c r="E28" s="115" t="s">
        <v>25</v>
      </c>
      <c r="F28" s="130">
        <v>8.1574099999999987</v>
      </c>
      <c r="G28" s="132">
        <v>8.1544715703818405</v>
      </c>
    </row>
    <row r="29" spans="1:7" x14ac:dyDescent="0.2">
      <c r="A29" s="45"/>
      <c r="B29" s="253"/>
      <c r="C29" s="254"/>
      <c r="D29" s="114">
        <v>55</v>
      </c>
      <c r="E29" s="115" t="s">
        <v>26</v>
      </c>
      <c r="F29" s="133">
        <v>337.93265000000002</v>
      </c>
      <c r="G29" s="134">
        <v>1381.6227107168713</v>
      </c>
    </row>
    <row r="30" spans="1:7" x14ac:dyDescent="0.2">
      <c r="A30" s="45"/>
      <c r="B30" s="253"/>
      <c r="C30" s="254"/>
      <c r="D30" s="114">
        <v>56</v>
      </c>
      <c r="E30" s="115" t="s">
        <v>27</v>
      </c>
      <c r="F30" s="130">
        <v>5616.1485699999994</v>
      </c>
      <c r="G30" s="129">
        <v>45517.630161890222</v>
      </c>
    </row>
    <row r="31" spans="1:7" x14ac:dyDescent="0.2">
      <c r="A31" s="45"/>
      <c r="B31" s="253"/>
      <c r="C31" s="254"/>
      <c r="D31" s="114">
        <v>57</v>
      </c>
      <c r="E31" s="115" t="s">
        <v>28</v>
      </c>
      <c r="F31" s="130">
        <v>13747.333166499997</v>
      </c>
      <c r="G31" s="132">
        <v>102855.76263491999</v>
      </c>
    </row>
    <row r="32" spans="1:7" x14ac:dyDescent="0.2">
      <c r="A32" s="45"/>
      <c r="B32" s="253"/>
      <c r="C32" s="254"/>
      <c r="D32" s="116">
        <v>58</v>
      </c>
      <c r="E32" s="117" t="s">
        <v>29</v>
      </c>
      <c r="F32" s="143">
        <v>5.2845699999999995</v>
      </c>
      <c r="G32" s="134">
        <v>39.963360930807596</v>
      </c>
    </row>
    <row r="33" spans="1:7" x14ac:dyDescent="0.2">
      <c r="A33" s="45"/>
      <c r="B33" s="253"/>
      <c r="C33" s="254"/>
      <c r="D33" s="257" t="s">
        <v>30</v>
      </c>
      <c r="E33" s="258"/>
      <c r="F33" s="135">
        <v>19978.398856499996</v>
      </c>
      <c r="G33" s="136">
        <v>151286.94080796611</v>
      </c>
    </row>
    <row r="34" spans="1:7" x14ac:dyDescent="0.2">
      <c r="A34" s="45"/>
      <c r="B34" s="253"/>
      <c r="C34" s="254"/>
      <c r="D34" s="112">
        <v>76</v>
      </c>
      <c r="E34" s="113" t="s">
        <v>38</v>
      </c>
      <c r="F34" s="139">
        <v>754.74351000000013</v>
      </c>
      <c r="G34" s="140">
        <v>4829.2803339053762</v>
      </c>
    </row>
    <row r="35" spans="1:7" ht="13.5" thickBot="1" x14ac:dyDescent="0.25">
      <c r="A35" s="45"/>
      <c r="B35" s="255"/>
      <c r="C35" s="256"/>
      <c r="D35" s="259" t="s">
        <v>31</v>
      </c>
      <c r="E35" s="260"/>
      <c r="F35" s="200">
        <v>754.74351000000013</v>
      </c>
      <c r="G35" s="201">
        <v>4829.2803339053762</v>
      </c>
    </row>
    <row r="36" spans="1:7" ht="12.75" customHeight="1" thickTop="1" thickBot="1" x14ac:dyDescent="0.25">
      <c r="A36" s="45"/>
      <c r="B36" s="242" t="s">
        <v>32</v>
      </c>
      <c r="C36" s="243"/>
      <c r="D36" s="243"/>
      <c r="E36" s="243"/>
      <c r="F36" s="194">
        <v>388385.83597600908</v>
      </c>
      <c r="G36" s="195">
        <v>1056643.7780310833</v>
      </c>
    </row>
    <row r="37" spans="1:7" ht="12.75" customHeight="1" thickTop="1" x14ac:dyDescent="0.2">
      <c r="A37" s="45"/>
      <c r="B37" s="193"/>
      <c r="C37" s="193"/>
      <c r="D37" s="193"/>
      <c r="E37" s="193"/>
      <c r="F37" s="193"/>
      <c r="G37" s="149"/>
    </row>
    <row r="38" spans="1:7" x14ac:dyDescent="0.2">
      <c r="A38" s="45"/>
      <c r="B38" s="4" t="s">
        <v>76</v>
      </c>
      <c r="G38" s="150"/>
    </row>
    <row r="39" spans="1:7" x14ac:dyDescent="0.2">
      <c r="A39" s="45"/>
      <c r="B39" s="4" t="s">
        <v>33</v>
      </c>
      <c r="G39" s="150"/>
    </row>
    <row r="40" spans="1:7" ht="14.25" customHeight="1" x14ac:dyDescent="0.2">
      <c r="A40" s="45"/>
      <c r="G40" s="150"/>
    </row>
    <row r="41" spans="1:7" s="35" customFormat="1" ht="25.5" customHeight="1" x14ac:dyDescent="0.2">
      <c r="A41" s="45"/>
      <c r="B41"/>
      <c r="C41"/>
      <c r="D41"/>
      <c r="E41" s="5"/>
      <c r="F41"/>
      <c r="G41"/>
    </row>
  </sheetData>
  <mergeCells count="9">
    <mergeCell ref="B36:E36"/>
    <mergeCell ref="B1:G1"/>
    <mergeCell ref="B3:E4"/>
    <mergeCell ref="F3:G3"/>
    <mergeCell ref="B5:C35"/>
    <mergeCell ref="D19:E19"/>
    <mergeCell ref="D25:E25"/>
    <mergeCell ref="D33:E33"/>
    <mergeCell ref="D35:E35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ColWidth="13.5703125" defaultRowHeight="12.75" x14ac:dyDescent="0.2"/>
  <cols>
    <col min="1" max="1" width="7.5703125" style="35" customWidth="1"/>
    <col min="2" max="2" width="8.7109375" customWidth="1"/>
    <col min="3" max="3" width="11.85546875" customWidth="1"/>
    <col min="4" max="4" width="4" customWidth="1"/>
    <col min="5" max="5" width="31.5703125" style="5" bestFit="1" customWidth="1"/>
    <col min="6" max="7" width="18.5703125" customWidth="1"/>
    <col min="8" max="8" width="7.140625" customWidth="1"/>
  </cols>
  <sheetData>
    <row r="1" spans="1:7" s="35" customFormat="1" ht="32.25" customHeight="1" x14ac:dyDescent="0.2">
      <c r="A1" s="45"/>
      <c r="B1" s="244" t="s">
        <v>95</v>
      </c>
      <c r="C1" s="244"/>
      <c r="D1" s="244"/>
      <c r="E1" s="244"/>
      <c r="F1" s="244"/>
      <c r="G1" s="244"/>
    </row>
    <row r="2" spans="1:7" s="35" customFormat="1" ht="10.5" customHeight="1" thickBot="1" x14ac:dyDescent="0.25">
      <c r="A2" s="45"/>
      <c r="B2" s="37"/>
      <c r="C2" s="37"/>
      <c r="D2" s="37"/>
      <c r="E2" s="37"/>
      <c r="F2" s="37"/>
      <c r="G2" s="37"/>
    </row>
    <row r="3" spans="1:7" ht="13.5" customHeight="1" thickTop="1" x14ac:dyDescent="0.2">
      <c r="A3" s="45"/>
      <c r="B3" s="245" t="s">
        <v>0</v>
      </c>
      <c r="C3" s="246"/>
      <c r="D3" s="246"/>
      <c r="E3" s="246"/>
      <c r="F3" s="249">
        <v>2017</v>
      </c>
      <c r="G3" s="250"/>
    </row>
    <row r="4" spans="1:7" ht="26.25" customHeight="1" thickBot="1" x14ac:dyDescent="0.25">
      <c r="A4" s="45"/>
      <c r="B4" s="247"/>
      <c r="C4" s="248"/>
      <c r="D4" s="248"/>
      <c r="E4" s="248"/>
      <c r="F4" s="127" t="s">
        <v>43</v>
      </c>
      <c r="G4" s="109" t="s">
        <v>1</v>
      </c>
    </row>
    <row r="5" spans="1:7" ht="13.5" customHeight="1" thickTop="1" x14ac:dyDescent="0.2">
      <c r="A5" s="45"/>
      <c r="B5" s="251" t="s">
        <v>99</v>
      </c>
      <c r="C5" s="252"/>
      <c r="D5" s="196">
        <v>21</v>
      </c>
      <c r="E5" s="197" t="s">
        <v>34</v>
      </c>
      <c r="F5" s="198">
        <v>1.6047100000000001</v>
      </c>
      <c r="G5" s="199">
        <v>17.064659838999997</v>
      </c>
    </row>
    <row r="6" spans="1:7" ht="12.75" customHeight="1" x14ac:dyDescent="0.2">
      <c r="A6" s="45"/>
      <c r="B6" s="253"/>
      <c r="C6" s="254"/>
      <c r="D6" s="112">
        <v>22</v>
      </c>
      <c r="E6" s="113" t="s">
        <v>3</v>
      </c>
      <c r="F6" s="130">
        <v>50.197782000000011</v>
      </c>
      <c r="G6" s="129">
        <v>2697.7979016099985</v>
      </c>
    </row>
    <row r="7" spans="1:7" ht="12.75" customHeight="1" x14ac:dyDescent="0.2">
      <c r="A7" s="45"/>
      <c r="B7" s="253"/>
      <c r="C7" s="254"/>
      <c r="D7" s="114">
        <v>23</v>
      </c>
      <c r="E7" s="115" t="s">
        <v>4</v>
      </c>
      <c r="F7" s="130">
        <v>1.3506199999999999</v>
      </c>
      <c r="G7" s="129">
        <v>4.1590766499999994</v>
      </c>
    </row>
    <row r="8" spans="1:7" x14ac:dyDescent="0.2">
      <c r="A8" s="45"/>
      <c r="B8" s="253"/>
      <c r="C8" s="254"/>
      <c r="D8" s="114">
        <v>24</v>
      </c>
      <c r="E8" s="115" t="s">
        <v>5</v>
      </c>
      <c r="F8" s="130">
        <v>180.07091999999997</v>
      </c>
      <c r="G8" s="129">
        <v>81.312427409000023</v>
      </c>
    </row>
    <row r="9" spans="1:7" x14ac:dyDescent="0.2">
      <c r="A9" s="45"/>
      <c r="B9" s="253"/>
      <c r="C9" s="254"/>
      <c r="D9" s="114">
        <v>25</v>
      </c>
      <c r="E9" s="115" t="s">
        <v>6</v>
      </c>
      <c r="F9" s="131">
        <v>0.40820000000000006</v>
      </c>
      <c r="G9" s="129">
        <v>8.6015891880000002</v>
      </c>
    </row>
    <row r="10" spans="1:7" x14ac:dyDescent="0.2">
      <c r="A10" s="45"/>
      <c r="B10" s="253"/>
      <c r="C10" s="254"/>
      <c r="D10" s="114">
        <v>31</v>
      </c>
      <c r="E10" s="115" t="s">
        <v>7</v>
      </c>
      <c r="F10" s="130">
        <v>6215.0499905280049</v>
      </c>
      <c r="G10" s="129">
        <v>34097.689144354095</v>
      </c>
    </row>
    <row r="11" spans="1:7" x14ac:dyDescent="0.2">
      <c r="A11" s="45"/>
      <c r="B11" s="253"/>
      <c r="C11" s="254"/>
      <c r="D11" s="114">
        <v>32</v>
      </c>
      <c r="E11" s="115" t="s">
        <v>8</v>
      </c>
      <c r="F11" s="130">
        <v>77152.560076145499</v>
      </c>
      <c r="G11" s="129">
        <v>224015.44403866198</v>
      </c>
    </row>
    <row r="12" spans="1:7" x14ac:dyDescent="0.2">
      <c r="A12" s="45"/>
      <c r="B12" s="253"/>
      <c r="C12" s="254"/>
      <c r="D12" s="114">
        <v>33</v>
      </c>
      <c r="E12" s="115" t="s">
        <v>9</v>
      </c>
      <c r="F12" s="130">
        <v>23726.27278270894</v>
      </c>
      <c r="G12" s="129">
        <v>90718.203007349293</v>
      </c>
    </row>
    <row r="13" spans="1:7" x14ac:dyDescent="0.2">
      <c r="A13" s="45"/>
      <c r="B13" s="253"/>
      <c r="C13" s="254"/>
      <c r="D13" s="114">
        <v>34</v>
      </c>
      <c r="E13" s="115" t="s">
        <v>10</v>
      </c>
      <c r="F13" s="130">
        <v>15092.393988313026</v>
      </c>
      <c r="G13" s="129">
        <v>75432.045442622184</v>
      </c>
    </row>
    <row r="14" spans="1:7" x14ac:dyDescent="0.2">
      <c r="A14" s="45"/>
      <c r="B14" s="253"/>
      <c r="C14" s="254"/>
      <c r="D14" s="114">
        <v>35</v>
      </c>
      <c r="E14" s="115" t="s">
        <v>11</v>
      </c>
      <c r="F14" s="130">
        <v>83883.829686292753</v>
      </c>
      <c r="G14" s="129">
        <v>132492.11449137825</v>
      </c>
    </row>
    <row r="15" spans="1:7" x14ac:dyDescent="0.2">
      <c r="A15" s="45"/>
      <c r="B15" s="253"/>
      <c r="C15" s="254"/>
      <c r="D15" s="114">
        <v>36</v>
      </c>
      <c r="E15" s="115" t="s">
        <v>12</v>
      </c>
      <c r="F15" s="130">
        <v>34731.170062144025</v>
      </c>
      <c r="G15" s="129">
        <v>136530.95747586549</v>
      </c>
    </row>
    <row r="16" spans="1:7" x14ac:dyDescent="0.2">
      <c r="A16" s="45"/>
      <c r="B16" s="253"/>
      <c r="C16" s="254"/>
      <c r="D16" s="114">
        <v>37</v>
      </c>
      <c r="E16" s="115" t="s">
        <v>13</v>
      </c>
      <c r="F16" s="130">
        <v>142479.95422267023</v>
      </c>
      <c r="G16" s="129">
        <v>107128.31728347593</v>
      </c>
    </row>
    <row r="17" spans="1:7" x14ac:dyDescent="0.2">
      <c r="A17" s="45"/>
      <c r="B17" s="253"/>
      <c r="C17" s="254"/>
      <c r="D17" s="114">
        <v>38</v>
      </c>
      <c r="E17" s="115" t="s">
        <v>14</v>
      </c>
      <c r="F17" s="130">
        <v>8693.2692620420403</v>
      </c>
      <c r="G17" s="132">
        <v>14593.288724092012</v>
      </c>
    </row>
    <row r="18" spans="1:7" x14ac:dyDescent="0.2">
      <c r="A18" s="45"/>
      <c r="B18" s="253"/>
      <c r="C18" s="254"/>
      <c r="D18" s="116">
        <v>39</v>
      </c>
      <c r="E18" s="117" t="s">
        <v>15</v>
      </c>
      <c r="F18" s="133">
        <v>2144.1079579870016</v>
      </c>
      <c r="G18" s="134">
        <v>6714.8221794870005</v>
      </c>
    </row>
    <row r="19" spans="1:7" x14ac:dyDescent="0.2">
      <c r="A19" s="45"/>
      <c r="B19" s="253"/>
      <c r="C19" s="254"/>
      <c r="D19" s="257" t="s">
        <v>16</v>
      </c>
      <c r="E19" s="258"/>
      <c r="F19" s="135">
        <v>394352.24026083155</v>
      </c>
      <c r="G19" s="136">
        <v>824531.81744198222</v>
      </c>
    </row>
    <row r="20" spans="1:7" x14ac:dyDescent="0.2">
      <c r="A20" s="45"/>
      <c r="B20" s="253"/>
      <c r="C20" s="254"/>
      <c r="D20" s="118">
        <v>42</v>
      </c>
      <c r="E20" s="119" t="s">
        <v>17</v>
      </c>
      <c r="F20" s="138">
        <v>1193.3357754979993</v>
      </c>
      <c r="G20" s="137">
        <v>7939.2075956740036</v>
      </c>
    </row>
    <row r="21" spans="1:7" x14ac:dyDescent="0.2">
      <c r="A21" s="45"/>
      <c r="B21" s="253"/>
      <c r="C21" s="254"/>
      <c r="D21" s="112">
        <v>43</v>
      </c>
      <c r="E21" s="113" t="s">
        <v>18</v>
      </c>
      <c r="F21" s="139">
        <v>585.34929470500117</v>
      </c>
      <c r="G21" s="140">
        <v>14930.992807843966</v>
      </c>
    </row>
    <row r="22" spans="1:7" x14ac:dyDescent="0.2">
      <c r="A22" s="45"/>
      <c r="B22" s="253"/>
      <c r="C22" s="254"/>
      <c r="D22" s="114">
        <v>44</v>
      </c>
      <c r="E22" s="115" t="s">
        <v>19</v>
      </c>
      <c r="F22" s="130">
        <v>18.870390000000011</v>
      </c>
      <c r="G22" s="132">
        <v>57.264589099999974</v>
      </c>
    </row>
    <row r="23" spans="1:7" x14ac:dyDescent="0.2">
      <c r="A23" s="45"/>
      <c r="B23" s="253"/>
      <c r="C23" s="254"/>
      <c r="D23" s="114">
        <v>45</v>
      </c>
      <c r="E23" s="115" t="s">
        <v>20</v>
      </c>
      <c r="F23" s="130">
        <v>3596.3090056489914</v>
      </c>
      <c r="G23" s="132">
        <v>74540.855870684696</v>
      </c>
    </row>
    <row r="24" spans="1:7" x14ac:dyDescent="0.2">
      <c r="A24" s="45"/>
      <c r="B24" s="253"/>
      <c r="C24" s="254"/>
      <c r="D24" s="116">
        <v>47</v>
      </c>
      <c r="E24" s="117" t="s">
        <v>21</v>
      </c>
      <c r="F24" s="133">
        <v>1779.4851206480002</v>
      </c>
      <c r="G24" s="134">
        <v>16126.618847270996</v>
      </c>
    </row>
    <row r="25" spans="1:7" x14ac:dyDescent="0.2">
      <c r="A25" s="45"/>
      <c r="B25" s="253"/>
      <c r="C25" s="254"/>
      <c r="D25" s="257" t="s">
        <v>22</v>
      </c>
      <c r="E25" s="258"/>
      <c r="F25" s="135">
        <v>7173.3495864999932</v>
      </c>
      <c r="G25" s="136">
        <v>113594.93971057366</v>
      </c>
    </row>
    <row r="26" spans="1:7" x14ac:dyDescent="0.2">
      <c r="A26" s="45"/>
      <c r="B26" s="253"/>
      <c r="C26" s="254"/>
      <c r="D26" s="120">
        <v>52</v>
      </c>
      <c r="E26" s="121" t="s">
        <v>23</v>
      </c>
      <c r="F26" s="141">
        <v>281.62893999999977</v>
      </c>
      <c r="G26" s="142">
        <v>2207.638461143998</v>
      </c>
    </row>
    <row r="27" spans="1:7" x14ac:dyDescent="0.2">
      <c r="A27" s="45"/>
      <c r="B27" s="253"/>
      <c r="C27" s="254"/>
      <c r="D27" s="114">
        <v>53</v>
      </c>
      <c r="E27" s="115" t="s">
        <v>24</v>
      </c>
      <c r="F27" s="130">
        <v>206.91343499999991</v>
      </c>
      <c r="G27" s="132">
        <v>519.85176689799971</v>
      </c>
    </row>
    <row r="28" spans="1:7" x14ac:dyDescent="0.2">
      <c r="A28" s="45"/>
      <c r="B28" s="253"/>
      <c r="C28" s="254"/>
      <c r="D28" s="114">
        <v>54</v>
      </c>
      <c r="E28" s="115" t="s">
        <v>25</v>
      </c>
      <c r="F28" s="130">
        <v>156.06357999999997</v>
      </c>
      <c r="G28" s="132">
        <v>254.23432873999994</v>
      </c>
    </row>
    <row r="29" spans="1:7" x14ac:dyDescent="0.2">
      <c r="A29" s="45"/>
      <c r="B29" s="253"/>
      <c r="C29" s="254"/>
      <c r="D29" s="114">
        <v>55</v>
      </c>
      <c r="E29" s="115" t="s">
        <v>26</v>
      </c>
      <c r="F29" s="133">
        <v>207.87015999999997</v>
      </c>
      <c r="G29" s="134">
        <v>924.33728515799999</v>
      </c>
    </row>
    <row r="30" spans="1:7" x14ac:dyDescent="0.2">
      <c r="A30" s="45"/>
      <c r="B30" s="253"/>
      <c r="C30" s="254"/>
      <c r="D30" s="114">
        <v>56</v>
      </c>
      <c r="E30" s="115" t="s">
        <v>27</v>
      </c>
      <c r="F30" s="130">
        <v>9957.7856960000099</v>
      </c>
      <c r="G30" s="129">
        <v>78866.474331638092</v>
      </c>
    </row>
    <row r="31" spans="1:7" x14ac:dyDescent="0.2">
      <c r="A31" s="45"/>
      <c r="B31" s="253"/>
      <c r="C31" s="254"/>
      <c r="D31" s="114">
        <v>57</v>
      </c>
      <c r="E31" s="115" t="s">
        <v>28</v>
      </c>
      <c r="F31" s="130">
        <v>12563.968986382068</v>
      </c>
      <c r="G31" s="132">
        <v>79891.402879046684</v>
      </c>
    </row>
    <row r="32" spans="1:7" x14ac:dyDescent="0.2">
      <c r="A32" s="45"/>
      <c r="B32" s="253"/>
      <c r="C32" s="254"/>
      <c r="D32" s="116">
        <v>58</v>
      </c>
      <c r="E32" s="117" t="s">
        <v>29</v>
      </c>
      <c r="F32" s="143">
        <v>9.2274399999999996</v>
      </c>
      <c r="G32" s="134">
        <v>77.217480380000012</v>
      </c>
    </row>
    <row r="33" spans="1:7" x14ac:dyDescent="0.2">
      <c r="A33" s="45"/>
      <c r="B33" s="253"/>
      <c r="C33" s="254"/>
      <c r="D33" s="257" t="s">
        <v>30</v>
      </c>
      <c r="E33" s="258"/>
      <c r="F33" s="135">
        <v>23383.458237382081</v>
      </c>
      <c r="G33" s="136">
        <v>162741.15653300477</v>
      </c>
    </row>
    <row r="34" spans="1:7" x14ac:dyDescent="0.2">
      <c r="A34" s="45"/>
      <c r="B34" s="253"/>
      <c r="C34" s="254"/>
      <c r="D34" s="112">
        <v>76</v>
      </c>
      <c r="E34" s="113" t="s">
        <v>38</v>
      </c>
      <c r="F34" s="139">
        <v>939.48401999999953</v>
      </c>
      <c r="G34" s="140">
        <v>5067.7726934590019</v>
      </c>
    </row>
    <row r="35" spans="1:7" x14ac:dyDescent="0.2">
      <c r="A35" s="45"/>
      <c r="B35" s="253"/>
      <c r="C35" s="254"/>
      <c r="D35" s="114">
        <v>77</v>
      </c>
      <c r="E35" s="115" t="s">
        <v>40</v>
      </c>
      <c r="F35" s="144">
        <v>0.81115000000000004</v>
      </c>
      <c r="G35" s="132">
        <v>4.646798071000001</v>
      </c>
    </row>
    <row r="36" spans="1:7" ht="13.5" thickBot="1" x14ac:dyDescent="0.25">
      <c r="A36" s="45"/>
      <c r="B36" s="255"/>
      <c r="C36" s="256"/>
      <c r="D36" s="259" t="s">
        <v>31</v>
      </c>
      <c r="E36" s="260"/>
      <c r="F36" s="200">
        <v>940.29516999999953</v>
      </c>
      <c r="G36" s="201">
        <v>5072.4194915300022</v>
      </c>
    </row>
    <row r="37" spans="1:7" ht="12.75" customHeight="1" thickTop="1" thickBot="1" x14ac:dyDescent="0.25">
      <c r="A37" s="45"/>
      <c r="B37" s="242" t="s">
        <v>32</v>
      </c>
      <c r="C37" s="243"/>
      <c r="D37" s="243"/>
      <c r="E37" s="243"/>
      <c r="F37" s="194">
        <v>425849.34325471352</v>
      </c>
      <c r="G37" s="195">
        <v>1105940.3331770906</v>
      </c>
    </row>
    <row r="38" spans="1:7" ht="12.75" customHeight="1" thickTop="1" x14ac:dyDescent="0.2">
      <c r="A38" s="45"/>
      <c r="B38" s="192"/>
      <c r="C38" s="192"/>
      <c r="D38" s="192"/>
      <c r="E38" s="192"/>
      <c r="F38" s="192"/>
      <c r="G38" s="149"/>
    </row>
    <row r="39" spans="1:7" x14ac:dyDescent="0.2">
      <c r="A39" s="45"/>
      <c r="B39" s="4" t="s">
        <v>76</v>
      </c>
      <c r="G39" s="150"/>
    </row>
    <row r="40" spans="1:7" x14ac:dyDescent="0.2">
      <c r="A40" s="45"/>
      <c r="B40" s="4" t="s">
        <v>33</v>
      </c>
      <c r="G40" s="150"/>
    </row>
    <row r="41" spans="1:7" ht="14.25" customHeight="1" x14ac:dyDescent="0.2">
      <c r="A41" s="45"/>
      <c r="G41" s="150"/>
    </row>
    <row r="42" spans="1:7" s="35" customFormat="1" ht="25.5" customHeight="1" x14ac:dyDescent="0.2">
      <c r="A42" s="45"/>
      <c r="B42"/>
      <c r="C42"/>
      <c r="D42"/>
      <c r="E42" s="5"/>
      <c r="F42"/>
      <c r="G42"/>
    </row>
  </sheetData>
  <mergeCells count="9">
    <mergeCell ref="B37:E37"/>
    <mergeCell ref="B1:G1"/>
    <mergeCell ref="B3:E4"/>
    <mergeCell ref="F3:G3"/>
    <mergeCell ref="B5:C36"/>
    <mergeCell ref="D19:E19"/>
    <mergeCell ref="D25:E25"/>
    <mergeCell ref="D33:E33"/>
    <mergeCell ref="D36:E36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00" workbookViewId="0"/>
  </sheetViews>
  <sheetFormatPr baseColWidth="10" defaultColWidth="13.5703125" defaultRowHeight="12.75" x14ac:dyDescent="0.2"/>
  <cols>
    <col min="1" max="1" width="7.5703125" style="35" customWidth="1"/>
    <col min="2" max="2" width="8.7109375" customWidth="1"/>
    <col min="3" max="3" width="11.85546875" customWidth="1"/>
    <col min="4" max="4" width="4" customWidth="1"/>
    <col min="5" max="5" width="31.5703125" style="5" bestFit="1" customWidth="1"/>
    <col min="6" max="7" width="18.5703125" customWidth="1"/>
    <col min="8" max="8" width="7.140625" customWidth="1"/>
  </cols>
  <sheetData>
    <row r="1" spans="1:7" s="35" customFormat="1" ht="32.25" customHeight="1" x14ac:dyDescent="0.2">
      <c r="A1" s="45"/>
      <c r="B1" s="244" t="s">
        <v>92</v>
      </c>
      <c r="C1" s="244"/>
      <c r="D1" s="244"/>
      <c r="E1" s="244"/>
      <c r="F1" s="244"/>
      <c r="G1" s="244"/>
    </row>
    <row r="2" spans="1:7" s="35" customFormat="1" ht="10.5" customHeight="1" thickBot="1" x14ac:dyDescent="0.25">
      <c r="A2" s="45"/>
      <c r="B2" s="37"/>
      <c r="C2" s="37"/>
      <c r="D2" s="37"/>
      <c r="E2" s="37"/>
      <c r="F2" s="37"/>
      <c r="G2" s="37"/>
    </row>
    <row r="3" spans="1:7" ht="13.5" customHeight="1" thickTop="1" x14ac:dyDescent="0.2">
      <c r="A3" s="45"/>
      <c r="B3" s="245" t="s">
        <v>0</v>
      </c>
      <c r="C3" s="246"/>
      <c r="D3" s="246"/>
      <c r="E3" s="246"/>
      <c r="F3" s="249">
        <v>2016</v>
      </c>
      <c r="G3" s="250"/>
    </row>
    <row r="4" spans="1:7" ht="26.25" customHeight="1" thickBot="1" x14ac:dyDescent="0.25">
      <c r="A4" s="45"/>
      <c r="B4" s="247"/>
      <c r="C4" s="248"/>
      <c r="D4" s="248"/>
      <c r="E4" s="248"/>
      <c r="F4" s="127" t="s">
        <v>43</v>
      </c>
      <c r="G4" s="109" t="s">
        <v>1</v>
      </c>
    </row>
    <row r="5" spans="1:7" ht="13.5" customHeight="1" thickTop="1" x14ac:dyDescent="0.2">
      <c r="A5" s="45"/>
      <c r="B5" s="251" t="s">
        <v>2</v>
      </c>
      <c r="C5" s="252"/>
      <c r="D5" s="112">
        <v>13</v>
      </c>
      <c r="E5" s="113" t="s">
        <v>36</v>
      </c>
      <c r="F5" s="128">
        <v>0.1125</v>
      </c>
      <c r="G5" s="129">
        <v>0.40414507500000002</v>
      </c>
    </row>
    <row r="6" spans="1:7" ht="13.5" customHeight="1" x14ac:dyDescent="0.2">
      <c r="A6" s="45"/>
      <c r="B6" s="253"/>
      <c r="C6" s="254"/>
      <c r="D6" s="112">
        <v>21</v>
      </c>
      <c r="E6" s="113" t="s">
        <v>34</v>
      </c>
      <c r="F6" s="128">
        <v>0.99151</v>
      </c>
      <c r="G6" s="129">
        <v>8.453211695000002</v>
      </c>
    </row>
    <row r="7" spans="1:7" ht="12.75" customHeight="1" x14ac:dyDescent="0.2">
      <c r="A7" s="45"/>
      <c r="B7" s="253"/>
      <c r="C7" s="254"/>
      <c r="D7" s="112">
        <v>22</v>
      </c>
      <c r="E7" s="113" t="s">
        <v>3</v>
      </c>
      <c r="F7" s="130">
        <v>55.021669999999986</v>
      </c>
      <c r="G7" s="129">
        <v>2631.4683956750005</v>
      </c>
    </row>
    <row r="8" spans="1:7" ht="12.75" customHeight="1" x14ac:dyDescent="0.2">
      <c r="A8" s="45"/>
      <c r="B8" s="253"/>
      <c r="C8" s="254"/>
      <c r="D8" s="114">
        <v>23</v>
      </c>
      <c r="E8" s="115" t="s">
        <v>4</v>
      </c>
      <c r="F8" s="130">
        <v>2.3929399999999998</v>
      </c>
      <c r="G8" s="129">
        <v>6.7554290250000015</v>
      </c>
    </row>
    <row r="9" spans="1:7" x14ac:dyDescent="0.2">
      <c r="A9" s="45"/>
      <c r="B9" s="253"/>
      <c r="C9" s="254"/>
      <c r="D9" s="114">
        <v>24</v>
      </c>
      <c r="E9" s="115" t="s">
        <v>5</v>
      </c>
      <c r="F9" s="130">
        <v>259.87983999999994</v>
      </c>
      <c r="G9" s="129">
        <v>142.91307441400002</v>
      </c>
    </row>
    <row r="10" spans="1:7" x14ac:dyDescent="0.2">
      <c r="A10" s="45"/>
      <c r="B10" s="253"/>
      <c r="C10" s="254"/>
      <c r="D10" s="114">
        <v>25</v>
      </c>
      <c r="E10" s="115" t="s">
        <v>6</v>
      </c>
      <c r="F10" s="131">
        <v>2.51675</v>
      </c>
      <c r="G10" s="129">
        <v>28.350274286000005</v>
      </c>
    </row>
    <row r="11" spans="1:7" x14ac:dyDescent="0.2">
      <c r="A11" s="45"/>
      <c r="B11" s="253"/>
      <c r="C11" s="254"/>
      <c r="D11" s="114">
        <v>31</v>
      </c>
      <c r="E11" s="115" t="s">
        <v>7</v>
      </c>
      <c r="F11" s="130">
        <v>6101.0844850110052</v>
      </c>
      <c r="G11" s="129">
        <v>33113.373383944825</v>
      </c>
    </row>
    <row r="12" spans="1:7" x14ac:dyDescent="0.2">
      <c r="A12" s="45"/>
      <c r="B12" s="253"/>
      <c r="C12" s="254"/>
      <c r="D12" s="114">
        <v>32</v>
      </c>
      <c r="E12" s="115" t="s">
        <v>8</v>
      </c>
      <c r="F12" s="130">
        <v>76995.296419454986</v>
      </c>
      <c r="G12" s="129">
        <v>226423.0520706145</v>
      </c>
    </row>
    <row r="13" spans="1:7" x14ac:dyDescent="0.2">
      <c r="A13" s="45"/>
      <c r="B13" s="253"/>
      <c r="C13" s="254"/>
      <c r="D13" s="114">
        <v>33</v>
      </c>
      <c r="E13" s="115" t="s">
        <v>9</v>
      </c>
      <c r="F13" s="130">
        <v>28706.409868633964</v>
      </c>
      <c r="G13" s="129">
        <v>83596.021606798022</v>
      </c>
    </row>
    <row r="14" spans="1:7" x14ac:dyDescent="0.2">
      <c r="A14" s="45"/>
      <c r="B14" s="253"/>
      <c r="C14" s="254"/>
      <c r="D14" s="114">
        <v>34</v>
      </c>
      <c r="E14" s="115" t="s">
        <v>10</v>
      </c>
      <c r="F14" s="130">
        <v>15400.385526835009</v>
      </c>
      <c r="G14" s="129">
        <v>75888.777403862565</v>
      </c>
    </row>
    <row r="15" spans="1:7" x14ac:dyDescent="0.2">
      <c r="A15" s="45"/>
      <c r="B15" s="253"/>
      <c r="C15" s="254"/>
      <c r="D15" s="114">
        <v>35</v>
      </c>
      <c r="E15" s="115" t="s">
        <v>11</v>
      </c>
      <c r="F15" s="130">
        <v>81613.339720889839</v>
      </c>
      <c r="G15" s="129">
        <v>127626.07408862987</v>
      </c>
    </row>
    <row r="16" spans="1:7" x14ac:dyDescent="0.2">
      <c r="A16" s="45"/>
      <c r="B16" s="253"/>
      <c r="C16" s="254"/>
      <c r="D16" s="114">
        <v>35</v>
      </c>
      <c r="E16" s="115" t="s">
        <v>11</v>
      </c>
      <c r="F16" s="130">
        <v>81613.339720889839</v>
      </c>
      <c r="G16" s="129">
        <v>127626.07408862987</v>
      </c>
    </row>
    <row r="17" spans="1:7" x14ac:dyDescent="0.2">
      <c r="A17" s="45"/>
      <c r="B17" s="253"/>
      <c r="C17" s="254"/>
      <c r="D17" s="114">
        <v>36</v>
      </c>
      <c r="E17" s="115" t="s">
        <v>12</v>
      </c>
      <c r="F17" s="130">
        <v>44632.352709504979</v>
      </c>
      <c r="G17" s="129">
        <v>159919.72324728055</v>
      </c>
    </row>
    <row r="18" spans="1:7" x14ac:dyDescent="0.2">
      <c r="A18" s="45"/>
      <c r="B18" s="253"/>
      <c r="C18" s="254"/>
      <c r="D18" s="114">
        <v>37</v>
      </c>
      <c r="E18" s="115" t="s">
        <v>13</v>
      </c>
      <c r="F18" s="130">
        <v>107830.84104814181</v>
      </c>
      <c r="G18" s="129">
        <v>90357.506094460754</v>
      </c>
    </row>
    <row r="19" spans="1:7" x14ac:dyDescent="0.2">
      <c r="A19" s="45"/>
      <c r="B19" s="253"/>
      <c r="C19" s="254"/>
      <c r="D19" s="114">
        <v>38</v>
      </c>
      <c r="E19" s="115" t="s">
        <v>14</v>
      </c>
      <c r="F19" s="130">
        <v>9224.0732177209993</v>
      </c>
      <c r="G19" s="132">
        <v>13412.349459962968</v>
      </c>
    </row>
    <row r="20" spans="1:7" x14ac:dyDescent="0.2">
      <c r="A20" s="45"/>
      <c r="B20" s="253"/>
      <c r="C20" s="254"/>
      <c r="D20" s="116">
        <v>39</v>
      </c>
      <c r="E20" s="117" t="s">
        <v>15</v>
      </c>
      <c r="F20" s="133">
        <v>2680.3731461350062</v>
      </c>
      <c r="G20" s="134">
        <v>7977.5311642289753</v>
      </c>
    </row>
    <row r="21" spans="1:7" x14ac:dyDescent="0.2">
      <c r="A21" s="45"/>
      <c r="B21" s="253"/>
      <c r="C21" s="254"/>
      <c r="D21" s="257" t="s">
        <v>16</v>
      </c>
      <c r="E21" s="258"/>
      <c r="F21" s="135">
        <v>373505.07135232765</v>
      </c>
      <c r="G21" s="136">
        <v>821132.75304995291</v>
      </c>
    </row>
    <row r="22" spans="1:7" x14ac:dyDescent="0.2">
      <c r="A22" s="45"/>
      <c r="B22" s="253"/>
      <c r="C22" s="254"/>
      <c r="D22" s="118">
        <v>42</v>
      </c>
      <c r="E22" s="119" t="s">
        <v>17</v>
      </c>
      <c r="F22" s="138">
        <v>956.03066461399953</v>
      </c>
      <c r="G22" s="137">
        <v>6977.7056719700013</v>
      </c>
    </row>
    <row r="23" spans="1:7" x14ac:dyDescent="0.2">
      <c r="A23" s="45"/>
      <c r="B23" s="253"/>
      <c r="C23" s="254"/>
      <c r="D23" s="112">
        <v>43</v>
      </c>
      <c r="E23" s="113" t="s">
        <v>18</v>
      </c>
      <c r="F23" s="139">
        <v>588.53089472600038</v>
      </c>
      <c r="G23" s="140">
        <v>14483.429325094998</v>
      </c>
    </row>
    <row r="24" spans="1:7" x14ac:dyDescent="0.2">
      <c r="A24" s="45"/>
      <c r="B24" s="253"/>
      <c r="C24" s="254"/>
      <c r="D24" s="114">
        <v>44</v>
      </c>
      <c r="E24" s="115" t="s">
        <v>19</v>
      </c>
      <c r="F24" s="130">
        <v>18.498090000000001</v>
      </c>
      <c r="G24" s="132">
        <v>65.647208477000021</v>
      </c>
    </row>
    <row r="25" spans="1:7" x14ac:dyDescent="0.2">
      <c r="A25" s="45"/>
      <c r="B25" s="253"/>
      <c r="C25" s="254"/>
      <c r="D25" s="114">
        <v>45</v>
      </c>
      <c r="E25" s="115" t="s">
        <v>20</v>
      </c>
      <c r="F25" s="130">
        <v>3189.3355325349985</v>
      </c>
      <c r="G25" s="132">
        <v>67386.956597286931</v>
      </c>
    </row>
    <row r="26" spans="1:7" x14ac:dyDescent="0.2">
      <c r="A26" s="45"/>
      <c r="B26" s="253"/>
      <c r="C26" s="254"/>
      <c r="D26" s="116">
        <v>47</v>
      </c>
      <c r="E26" s="117" t="s">
        <v>21</v>
      </c>
      <c r="F26" s="133">
        <v>1737.8545841899995</v>
      </c>
      <c r="G26" s="134">
        <v>15633.986935269024</v>
      </c>
    </row>
    <row r="27" spans="1:7" x14ac:dyDescent="0.2">
      <c r="A27" s="45"/>
      <c r="B27" s="253"/>
      <c r="C27" s="254"/>
      <c r="D27" s="257" t="s">
        <v>22</v>
      </c>
      <c r="E27" s="258"/>
      <c r="F27" s="135">
        <v>6490.2497660649979</v>
      </c>
      <c r="G27" s="136">
        <v>104547.72573809796</v>
      </c>
    </row>
    <row r="28" spans="1:7" x14ac:dyDescent="0.2">
      <c r="A28" s="45"/>
      <c r="B28" s="253"/>
      <c r="C28" s="254"/>
      <c r="D28" s="120">
        <v>52</v>
      </c>
      <c r="E28" s="121" t="s">
        <v>23</v>
      </c>
      <c r="F28" s="141">
        <v>210.35005000000044</v>
      </c>
      <c r="G28" s="142">
        <v>1592.6431804650013</v>
      </c>
    </row>
    <row r="29" spans="1:7" x14ac:dyDescent="0.2">
      <c r="A29" s="45"/>
      <c r="B29" s="253"/>
      <c r="C29" s="254"/>
      <c r="D29" s="114">
        <v>53</v>
      </c>
      <c r="E29" s="115" t="s">
        <v>24</v>
      </c>
      <c r="F29" s="130">
        <v>376.12835999999993</v>
      </c>
      <c r="G29" s="132">
        <v>587.5444360329999</v>
      </c>
    </row>
    <row r="30" spans="1:7" x14ac:dyDescent="0.2">
      <c r="A30" s="45"/>
      <c r="B30" s="253"/>
      <c r="C30" s="254"/>
      <c r="D30" s="114">
        <v>54</v>
      </c>
      <c r="E30" s="115" t="s">
        <v>25</v>
      </c>
      <c r="F30" s="130">
        <v>167.30548000000002</v>
      </c>
      <c r="G30" s="132">
        <v>244.04678248200003</v>
      </c>
    </row>
    <row r="31" spans="1:7" x14ac:dyDescent="0.2">
      <c r="A31" s="45"/>
      <c r="B31" s="253"/>
      <c r="C31" s="254"/>
      <c r="D31" s="114">
        <v>55</v>
      </c>
      <c r="E31" s="115" t="s">
        <v>26</v>
      </c>
      <c r="F31" s="133">
        <v>175.97353000000004</v>
      </c>
      <c r="G31" s="134">
        <v>808.23364608700012</v>
      </c>
    </row>
    <row r="32" spans="1:7" x14ac:dyDescent="0.2">
      <c r="A32" s="45"/>
      <c r="B32" s="253"/>
      <c r="C32" s="254"/>
      <c r="D32" s="114">
        <v>56</v>
      </c>
      <c r="E32" s="115" t="s">
        <v>27</v>
      </c>
      <c r="F32" s="130">
        <v>10741.669884999996</v>
      </c>
      <c r="G32" s="129">
        <v>72780.896535185995</v>
      </c>
    </row>
    <row r="33" spans="1:7" x14ac:dyDescent="0.2">
      <c r="A33" s="45"/>
      <c r="B33" s="253"/>
      <c r="C33" s="254"/>
      <c r="D33" s="114">
        <v>57</v>
      </c>
      <c r="E33" s="115" t="s">
        <v>28</v>
      </c>
      <c r="F33" s="130">
        <v>16138.155195414021</v>
      </c>
      <c r="G33" s="132">
        <v>81457.11833436515</v>
      </c>
    </row>
    <row r="34" spans="1:7" x14ac:dyDescent="0.2">
      <c r="A34" s="45"/>
      <c r="B34" s="253"/>
      <c r="C34" s="254"/>
      <c r="D34" s="116">
        <v>58</v>
      </c>
      <c r="E34" s="117" t="s">
        <v>29</v>
      </c>
      <c r="F34" s="143">
        <v>29.640480000000004</v>
      </c>
      <c r="G34" s="134">
        <v>195.76686189000003</v>
      </c>
    </row>
    <row r="35" spans="1:7" x14ac:dyDescent="0.2">
      <c r="A35" s="45"/>
      <c r="B35" s="253"/>
      <c r="C35" s="254"/>
      <c r="D35" s="257" t="s">
        <v>30</v>
      </c>
      <c r="E35" s="258"/>
      <c r="F35" s="135">
        <v>27839.222980414019</v>
      </c>
      <c r="G35" s="136">
        <v>157666.24977650814</v>
      </c>
    </row>
    <row r="36" spans="1:7" x14ac:dyDescent="0.2">
      <c r="A36" s="45"/>
      <c r="B36" s="253"/>
      <c r="C36" s="254"/>
      <c r="D36" s="112">
        <v>76</v>
      </c>
      <c r="E36" s="113" t="s">
        <v>38</v>
      </c>
      <c r="F36" s="139">
        <v>768.41917000000058</v>
      </c>
      <c r="G36" s="140">
        <v>4007.2306298519998</v>
      </c>
    </row>
    <row r="37" spans="1:7" x14ac:dyDescent="0.2">
      <c r="A37" s="45"/>
      <c r="B37" s="253"/>
      <c r="C37" s="254"/>
      <c r="D37" s="114">
        <v>77</v>
      </c>
      <c r="E37" s="115" t="s">
        <v>40</v>
      </c>
      <c r="F37" s="144">
        <v>0.50784999999999991</v>
      </c>
      <c r="G37" s="132">
        <v>3.1725594710000005</v>
      </c>
    </row>
    <row r="38" spans="1:7" ht="13.5" thickBot="1" x14ac:dyDescent="0.25">
      <c r="A38" s="45"/>
      <c r="B38" s="255"/>
      <c r="C38" s="256"/>
      <c r="D38" s="263" t="s">
        <v>31</v>
      </c>
      <c r="E38" s="264"/>
      <c r="F38" s="145">
        <v>768.92702000000065</v>
      </c>
      <c r="G38" s="146">
        <v>4010.4031893229999</v>
      </c>
    </row>
    <row r="39" spans="1:7" ht="12.75" customHeight="1" thickTop="1" thickBot="1" x14ac:dyDescent="0.25">
      <c r="A39" s="45"/>
      <c r="B39" s="261" t="s">
        <v>32</v>
      </c>
      <c r="C39" s="262"/>
      <c r="D39" s="262"/>
      <c r="E39" s="262"/>
      <c r="F39" s="147">
        <v>408603.47111880674</v>
      </c>
      <c r="G39" s="148">
        <v>1087357.1317538819</v>
      </c>
    </row>
    <row r="40" spans="1:7" ht="12.75" customHeight="1" thickTop="1" x14ac:dyDescent="0.2">
      <c r="A40" s="45"/>
      <c r="B40" s="152"/>
      <c r="C40" s="152"/>
      <c r="D40" s="152"/>
      <c r="E40" s="152"/>
      <c r="F40" s="152"/>
      <c r="G40" s="149"/>
    </row>
    <row r="41" spans="1:7" x14ac:dyDescent="0.2">
      <c r="A41" s="45"/>
      <c r="B41" s="4" t="s">
        <v>76</v>
      </c>
      <c r="G41" s="150"/>
    </row>
    <row r="42" spans="1:7" x14ac:dyDescent="0.2">
      <c r="A42" s="45"/>
      <c r="B42" s="4" t="s">
        <v>33</v>
      </c>
      <c r="G42" s="150"/>
    </row>
    <row r="43" spans="1:7" ht="14.25" customHeight="1" x14ac:dyDescent="0.2">
      <c r="A43" s="45"/>
      <c r="G43" s="150"/>
    </row>
    <row r="44" spans="1:7" s="35" customFormat="1" ht="25.5" customHeight="1" x14ac:dyDescent="0.2">
      <c r="A44" s="45"/>
      <c r="B44"/>
      <c r="C44"/>
      <c r="D44"/>
      <c r="E44" s="5"/>
      <c r="F44"/>
      <c r="G44"/>
    </row>
  </sheetData>
  <mergeCells count="9">
    <mergeCell ref="B39:E39"/>
    <mergeCell ref="B1:G1"/>
    <mergeCell ref="B3:E4"/>
    <mergeCell ref="F3:G3"/>
    <mergeCell ref="B5:C38"/>
    <mergeCell ref="D21:E21"/>
    <mergeCell ref="D27:E27"/>
    <mergeCell ref="D35:E35"/>
    <mergeCell ref="D38:E38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13</vt:i4>
      </vt:variant>
    </vt:vector>
  </HeadingPairs>
  <TitlesOfParts>
    <vt:vector size="35" baseType="lpstr">
      <vt:lpstr>Indice</vt:lpstr>
      <vt:lpstr>2020-2022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'2020-2022'!Área_de_impresión</vt:lpstr>
      <vt:lpstr>'2021'!Área_de_impresión</vt:lpstr>
      <vt:lpstr>'2022'!Área_de_impresión</vt:lpstr>
      <vt:lpstr>'2013'!Print_Area</vt:lpstr>
      <vt:lpstr>'2014'!Print_Area</vt:lpstr>
    </vt:vector>
  </TitlesOfParts>
  <Company>Tragsatec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TTEC</cp:lastModifiedBy>
  <cp:lastPrinted>2022-12-08T17:44:55Z</cp:lastPrinted>
  <dcterms:created xsi:type="dcterms:W3CDTF">2008-03-06T15:32:19Z</dcterms:created>
  <dcterms:modified xsi:type="dcterms:W3CDTF">2024-02-08T10:56:19Z</dcterms:modified>
</cp:coreProperties>
</file>