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yectos\3087526_ESTADISTICAS_PESQUERAS\DIFUSIÓN\WEB MINISTERIO\2023_Noviembre\ACTUALIZADO\1.3. CAPTURAS_V2\"/>
    </mc:Choice>
  </mc:AlternateContent>
  <bookViews>
    <workbookView xWindow="180" yWindow="345" windowWidth="18300" windowHeight="10785" tabRatio="656"/>
  </bookViews>
  <sheets>
    <sheet name="Indice" sheetId="12" r:id="rId1"/>
    <sheet name="2020-2022" sheetId="29" r:id="rId2"/>
    <sheet name="2022" sheetId="34" r:id="rId3"/>
    <sheet name="2021" sheetId="33" r:id="rId4"/>
    <sheet name="2020" sheetId="31" r:id="rId5"/>
    <sheet name="2019" sheetId="30" r:id="rId6"/>
    <sheet name="2018" sheetId="28" r:id="rId7"/>
    <sheet name="2017" sheetId="26" r:id="rId8"/>
    <sheet name="2016" sheetId="24" r:id="rId9"/>
    <sheet name="2015" sheetId="22" r:id="rId10"/>
    <sheet name="2014" sheetId="21" r:id="rId11"/>
    <sheet name="2013" sheetId="17" r:id="rId12"/>
    <sheet name="2012" sheetId="15" r:id="rId13"/>
    <sheet name="2011" sheetId="13" r:id="rId14"/>
    <sheet name="2010" sheetId="9" r:id="rId15"/>
    <sheet name="2009" sheetId="10" r:id="rId16"/>
    <sheet name="2008" sheetId="11" r:id="rId17"/>
    <sheet name="2007" sheetId="8" r:id="rId18"/>
    <sheet name="2006" sheetId="4" r:id="rId19"/>
    <sheet name="2005" sheetId="5" r:id="rId20"/>
    <sheet name="2004" sheetId="6" r:id="rId21"/>
    <sheet name="2003" sheetId="7" r:id="rId22"/>
  </sheets>
  <definedNames>
    <definedName name="_xlnm.Print_Area" localSheetId="21">'2003'!$A$1:$F$29</definedName>
    <definedName name="_xlnm.Print_Area" localSheetId="20">'2004'!$A$1:$F$31</definedName>
    <definedName name="_xlnm.Print_Area" localSheetId="19">'2005'!$A$1:$F$33</definedName>
    <definedName name="_xlnm.Print_Area" localSheetId="18">'2006'!$A$1:$F$38</definedName>
    <definedName name="_xlnm.Print_Area" localSheetId="17">'2007'!$A$1:$F$38</definedName>
    <definedName name="_xlnm.Print_Area" localSheetId="16">'2008'!$A$1:$F$38</definedName>
    <definedName name="_xlnm.Print_Area" localSheetId="15">'2009'!$A$1:$F$38</definedName>
    <definedName name="_xlnm.Print_Area" localSheetId="14">'2010'!$A$1:$F$38</definedName>
    <definedName name="_xlnm.Print_Area" localSheetId="13">'2011'!$A$1:$F$38</definedName>
    <definedName name="_xlnm.Print_Area" localSheetId="12">'2012'!$A$1:$F$38</definedName>
    <definedName name="_xlnm.Print_Area" localSheetId="1">'2020-2022'!#REF!</definedName>
    <definedName name="PIE_PCD_RESULTADOS_AGRUP" localSheetId="6">#REF!</definedName>
    <definedName name="PIE_PCD_RESULTADOS_AGRUP" localSheetId="5">#REF!</definedName>
    <definedName name="PIE_PCD_RESULTADOS_AGRUP" localSheetId="4">#REF!</definedName>
    <definedName name="PIE_PCD_RESULTADOS_AGRUP" localSheetId="1">#REF!</definedName>
    <definedName name="PIE_PCD_RESULTADOS_AGRUP" localSheetId="3">#REF!</definedName>
    <definedName name="PIE_PCD_RESULTADOS_AGRUP" localSheetId="2">#REF!</definedName>
    <definedName name="PIE_PCD_RESULTADOS_AGRUP">#REF!</definedName>
    <definedName name="Print_Area" localSheetId="21">'2003'!$A$1:$F$29</definedName>
    <definedName name="Print_Area" localSheetId="20">'2004'!$A$1:$F$31</definedName>
    <definedName name="Print_Area" localSheetId="19">'2005'!$A$1:$F$33</definedName>
    <definedName name="Print_Area" localSheetId="18">'2006'!$A$1:$F$38</definedName>
    <definedName name="Print_Area" localSheetId="17">'2007'!$A$1:$F$38</definedName>
    <definedName name="Print_Area" localSheetId="16">'2008'!$A$1:$F$38</definedName>
    <definedName name="Print_Area" localSheetId="15">'2009'!$A$1:$F$38</definedName>
    <definedName name="Print_Area" localSheetId="14">'2010'!$A$1:$F$38</definedName>
    <definedName name="Print_Area" localSheetId="13">'2011'!$A$1:$F$38</definedName>
    <definedName name="Print_Area" localSheetId="12">'2012'!$A$1:$F$38</definedName>
    <definedName name="Print_Area" localSheetId="11">'2013'!#REF!</definedName>
    <definedName name="Print_Area" localSheetId="10">'2014'!$A$1:$F$34</definedName>
  </definedNames>
  <calcPr calcId="162913"/>
</workbook>
</file>

<file path=xl/calcChain.xml><?xml version="1.0" encoding="utf-8"?>
<calcChain xmlns="http://schemas.openxmlformats.org/spreadsheetml/2006/main">
  <c r="E15" i="7" l="1"/>
  <c r="F15" i="7"/>
  <c r="E20" i="7"/>
  <c r="F20" i="7"/>
  <c r="E24" i="7"/>
  <c r="F24" i="7"/>
  <c r="E16" i="6"/>
  <c r="F16" i="6"/>
  <c r="E21" i="6"/>
  <c r="F21" i="6"/>
  <c r="E26" i="6"/>
  <c r="F26" i="6"/>
  <c r="E16" i="5"/>
  <c r="F16" i="5"/>
  <c r="E21" i="5"/>
  <c r="F21" i="5"/>
  <c r="E28" i="5"/>
  <c r="F28" i="5"/>
</calcChain>
</file>

<file path=xl/sharedStrings.xml><?xml version="1.0" encoding="utf-8"?>
<sst xmlns="http://schemas.openxmlformats.org/spreadsheetml/2006/main" count="788" uniqueCount="113">
  <si>
    <t>Conservación, destino y grupo CEIUAPA</t>
  </si>
  <si>
    <t>Valor     (miles €)</t>
  </si>
  <si>
    <r>
      <t>Congelado y otros</t>
    </r>
    <r>
      <rPr>
        <sz val="10"/>
        <rFont val="Arial"/>
        <family val="2"/>
      </rPr>
      <t>,                          consumo humano</t>
    </r>
  </si>
  <si>
    <t>Salmones, truchas, eperlanos</t>
  </si>
  <si>
    <t>Platijas, halibuts, lenguados</t>
  </si>
  <si>
    <t>Bacalaos, merluzas, eglefinos</t>
  </si>
  <si>
    <t>Peces costeros diversos</t>
  </si>
  <si>
    <t>Peces demersales diversos</t>
  </si>
  <si>
    <t>Arenques, sardinas, anchoas</t>
  </si>
  <si>
    <t>Atunes, bonitos, agujas</t>
  </si>
  <si>
    <t>Peces pelágicos diversos</t>
  </si>
  <si>
    <t>Tiburones, rayas, quimeras</t>
  </si>
  <si>
    <t>Peces marinos no identificados</t>
  </si>
  <si>
    <t>Total Peces</t>
  </si>
  <si>
    <t>Cangrejos, centollas</t>
  </si>
  <si>
    <t>Bogavantes, langostas</t>
  </si>
  <si>
    <t>Gambas, camarones</t>
  </si>
  <si>
    <t>Crustáceos marinos diversos</t>
  </si>
  <si>
    <t>Total Crustáceos</t>
  </si>
  <si>
    <t>Vieiras</t>
  </si>
  <si>
    <t>Almejas, berberechos, arcas</t>
  </si>
  <si>
    <t>Calamares, jibias, pulpos</t>
  </si>
  <si>
    <t>Moluscos marinos diversos</t>
  </si>
  <si>
    <t>Total Moluscos</t>
  </si>
  <si>
    <t>Total Otros</t>
  </si>
  <si>
    <t>Total general</t>
  </si>
  <si>
    <t>CEIUAPA: Clasificación Estadística Internacional Uniforme de los Animales y Plantas Acuáticos.</t>
  </si>
  <si>
    <t>Orejas de mar, bígaros, estrombos</t>
  </si>
  <si>
    <t>FUENTE: Subdirección General de Estadística del MARM</t>
  </si>
  <si>
    <t>Ostras</t>
  </si>
  <si>
    <t>Esturiones, sollos</t>
  </si>
  <si>
    <t>Anguilas</t>
  </si>
  <si>
    <t>Peces diádromos diversos</t>
  </si>
  <si>
    <t>Cangrejos reales, galateidos</t>
  </si>
  <si>
    <t>Peces de agua dulce diversos</t>
  </si>
  <si>
    <t>Sábalos</t>
  </si>
  <si>
    <t xml:space="preserve"> Peso vivo (t)</t>
  </si>
  <si>
    <t>Clupeiformes</t>
  </si>
  <si>
    <t>FUENTE: Subdirección General de Estadísticas Agroalimentarias del MAPA</t>
  </si>
  <si>
    <t>Estadísticas pesqueras</t>
  </si>
  <si>
    <t xml:space="preserve">Tabla 1. </t>
  </si>
  <si>
    <t xml:space="preserve">Tabla 2. </t>
  </si>
  <si>
    <t>Tabla 3.</t>
  </si>
  <si>
    <t>Tabla 4.</t>
  </si>
  <si>
    <t>Tabla 5.</t>
  </si>
  <si>
    <t>Tabla 6.</t>
  </si>
  <si>
    <t>Tabla 7.</t>
  </si>
  <si>
    <t>Tabla 8.</t>
  </si>
  <si>
    <t>Tabla 9.</t>
  </si>
  <si>
    <t>Capturas de pesca marítima</t>
  </si>
  <si>
    <t>Capturas de buques españoles. Peso vivo y valor, por conservación ("CONGELADO Y OTROS"), destino y grupo de la CEIUAPA</t>
  </si>
  <si>
    <t>Año 2010. Capturas de buques españoles. Peso vivo y valor, por conservación ("CONGELADO Y OTROS"), destino y grupo de la CEIUAPA</t>
  </si>
  <si>
    <t>Año 2009. Capturas de buques españoles. Peso vivo y valor, por conservación ("CONGELADO Y OTROS"), destino y grupo de la CEIUAPA</t>
  </si>
  <si>
    <t>Año 2008. Capturas de buques españoles. Peso vivo y valor, por conservación ("CONGELADO Y OTROS"), destino y grupo de la CEIUAPA</t>
  </si>
  <si>
    <t>Año 2007. Capturas de buques españoles. Peso vivo y valor, por conservación ("CONGELADO Y OTROS"), destino y grupo de la CEIUAPA</t>
  </si>
  <si>
    <t>Año 2006. Capturas de buques españoles. Peso vivo y valor, por conservación ("CONGELADO Y OTROS"), destino y grupo de la CEIUAPA</t>
  </si>
  <si>
    <t>Año 2005. Capturas de buques españoles. Peso vivo y valor, por conservación ("CONGELADO Y OTROS"), destino y grupo de la CEIUAPA</t>
  </si>
  <si>
    <t>Año 2004. Capturas de buques españoles. Peso vivo y valor, por conservación ("CONGELADO Y OTROS"), destino y grupo de la CEIUAPA</t>
  </si>
  <si>
    <t>Año 2003. Capturas de buques españoles. Peso vivo y valor, por conservación ("CONGELADO Y OTROS"), destino y grupo de la CEIUAPA</t>
  </si>
  <si>
    <t>Valor (miles €)</t>
  </si>
  <si>
    <t>CAPTURAS DE BUQUES ESPAÑOLES. PESO VIVO (en t) y VALOR (en miles de euros), POR CONSERVACIÓN ("CONGELADO Y OTROS"), DESTINO Y GRUPO DE LA CEIUAPA. Año 2010</t>
  </si>
  <si>
    <t>CAPTURAS DE BUQUES ESPAÑOLES. PESO VIVO (en t) y VALOR (en miles de euros), POR CONSERVACIÓN ("CONGELADO Y OTROS"), DESTINO Y GRUPO DE LA CEIUAPA. Año 2009</t>
  </si>
  <si>
    <t>CAPTURAS DE BUQUES ESPAÑOLES. PESO VIVO (en t) y VALOR (en miles de euros), POR CONSERVACIÓN ("CONGELADO Y OTROS"), DESTINO Y GRUPO DE LA CEIUAPA. Año 2008</t>
  </si>
  <si>
    <t>CAPTURAS DE BUQUES ESPAÑOLES. PESO VIVO (en t) y VALOR (en miles de euros), POR CONSERVACIÓN ("CONGELADO Y OTROS"), DESTINO Y GRUPO DE LA CEIUAPA. Año 2007</t>
  </si>
  <si>
    <t>CAPTURAS DE BUQUES ESPAÑOLES. PESO VIVO (en t) y VALOR (en miles de euros), POR CONSERVACIÓN ("CONGELADO Y OTROS"), DESTINO Y GRUPO DE LA CEIUAPA. Año 2006</t>
  </si>
  <si>
    <t>CAPTURAS DE BUQUES ESPAÑOLES. PESO VIVO (en t) y VALOR (en miles de euros), POR CONSERVACIÓN ("CONGELADO Y OTROS"), DESTINO Y GRUPO DE LA CEIUAPA. Año 2005</t>
  </si>
  <si>
    <t>CAPTURAS DE BUQUES ESPAÑOLES. PESO VIVO (en t) y VALOR (en miles de euros), POR CONSERVACIÓN ("CONGELADO Y OTROS"), DESTINO Y GRUPO DE LA CEIUAPA. Año 2004</t>
  </si>
  <si>
    <t>CAPTURAS DE BUQUES ESPAÑOLES. PESO VIVO (en t) y VALOR (en miles de euros), POR CONSERVACIÓN ("CONGELADO Y OTROS"), DESTINO Y GRUPO DE LA CEIUAPA. Año 2003</t>
  </si>
  <si>
    <t>Tabla 10.</t>
  </si>
  <si>
    <t>Año 2011. Capturas de buques españoles. Peso vivo y valor, por conservación ("CONGELADO Y OTROS"), destino y grupo de la CEIUAPA</t>
  </si>
  <si>
    <t>CAPTURAS DE BUQUES ESPAÑOLES. PESO VIVO (en t) y VALOR (en miles de euros), POR CONSERVACIÓN ("CONGELADO Y OTROS"), DESTINO Y GRUPO DE LA CEIUAPA. Año 2011</t>
  </si>
  <si>
    <t>FUENTE: Estadisticas de Pesca Marítima</t>
  </si>
  <si>
    <t>FUENTE: Estadísticas de Pesca Marítima</t>
  </si>
  <si>
    <t>CAPTURAS DE BUQUES ESPAÑOLES. PESO VIVO (en t) y VALOR (en miles de euros), POR CONSERVACIÓN ("CONGELADO Y OTROS"), DESTINO Y GRUPO DE LA CEIUAPA. Año 2012</t>
  </si>
  <si>
    <t>Tabla 11.</t>
  </si>
  <si>
    <t>Año 2012. Capturas de buques españoles. Peso vivo y valor, por conservación ("CONGELADO Y OTROS"), destino y grupo de la CEIUAPA</t>
  </si>
  <si>
    <r>
      <rPr>
        <b/>
        <sz val="10"/>
        <rFont val="Arial"/>
        <family val="2"/>
      </rPr>
      <t xml:space="preserve">Congelado y otros,      </t>
    </r>
    <r>
      <rPr>
        <sz val="10"/>
        <rFont val="Arial"/>
        <family val="2"/>
      </rPr>
      <t xml:space="preserve">            </t>
    </r>
  </si>
  <si>
    <t>consumo humano</t>
  </si>
  <si>
    <t>Erizos de mar y otros equinodermos</t>
  </si>
  <si>
    <t>CAPTURAS DE BUQUES ESPAÑOLES. PESO VIVO (en t) y VALOR (en miles de euros), POR CONSERVACIÓN ("CONGELADO Y OTROS"), DESTINO Y GRUPO DE LA CEIUAPA. Año 2013</t>
  </si>
  <si>
    <t>Tabla 12.</t>
  </si>
  <si>
    <t>Año 2013. Capturas de buques españoles. Peso vivo y valor, por conservación ("CONGELADO Y OTROS"), destino y grupo de la CEIUAPA</t>
  </si>
  <si>
    <t>Invertebrados acuáticos</t>
  </si>
  <si>
    <t>CAPTURAS DE BUQUES ESPAÑOLES. PESO VIVO (en t) y VALOR (en miles de euros), POR CONSERVACIÓN ("CONGELADO Y OTROS"), DESTINO Y GRUPO DE LA CEIUAPA. Año 2014</t>
  </si>
  <si>
    <t>Tabla 13.</t>
  </si>
  <si>
    <t>Año 2014. Capturas de buques españoles. Peso vivo y valor, por conservación ("CONGELADO Y OTROS"), destino y grupo de la CEIUAPA</t>
  </si>
  <si>
    <t>CAPTURAS DE BUQUES ESPAÑOLES. PESO VIVO (en t) y VALOR (en miles de euros), POR CONSERVACIÓN ("CONGELADO Y OTROS"), DESTINO Y GRUPO DE LA CEIUAPA. Año 2015</t>
  </si>
  <si>
    <t>Tabla 14.</t>
  </si>
  <si>
    <t>Año 2015. Capturas de buques españoles. Peso vivo y valor, por conservación ("CONGELADO Y OTROS"), destino y grupo de la CEIUAPA</t>
  </si>
  <si>
    <t>CAPTURAS DE BUQUES ESPAÑOLES. PESO VIVO (en t) y VALOR (en miles de euros), POR CONSERVACIÓN ("CONGELADO Y OTROS"), DESTINO Y GRUPO DE LA CEIUAPA. Año 2016</t>
  </si>
  <si>
    <t>Tabla 15.</t>
  </si>
  <si>
    <t>Año 2016. Capturas de buques españoles. Peso vivo y valor, por conservación ("CONGELADO Y OTROS"), destino y grupo de la CEIUAPA</t>
  </si>
  <si>
    <t>Salmones, truchas y eperlanos</t>
  </si>
  <si>
    <t>CAPTURAS DE BUQUES ESPAÑOLES. PESO VIVO (en t) y VALOR (en miles de euros), POR CONSERVACIÓN ("CONGELADO Y OTROS"), DESTINO Y GRUPO DE LA CEIUAPA. Año 2017</t>
  </si>
  <si>
    <t>Tabla 16.</t>
  </si>
  <si>
    <t>Año 2017. Capturas de buques españoles. Peso vivo y valor, por conservación ("CONGELADO Y OTROS"), destino y grupo de la CEIUAPA</t>
  </si>
  <si>
    <t>CAPTURAS DE BUQUES ESPAÑOLES. PESO VIVO (en t) y VALOR (en miles de euros), POR CONSERVACIÓN ("CONGELADO Y OTROS"), DESTINO Y GRUPO DE LA CEIUAPA. Año 2018</t>
  </si>
  <si>
    <t>Tabla 17.</t>
  </si>
  <si>
    <t>Año 2018. Capturas de buques españoles. Peso vivo y valor, por conservación ("CONGELADO Y OTROS"), destino y grupo de la CEIUAPA</t>
  </si>
  <si>
    <t>CAPTURAS DE BUQUES ESPAÑOLES. PESO VIVO (en t) y VALOR (en miles de euros), POR CONSERVACIÓN ("CONGELADO Y OTROS"), DESTINO Y GRUPO DE LA CEIUAPA. Año 2019</t>
  </si>
  <si>
    <t>Tabla 18.</t>
  </si>
  <si>
    <t>Año 2019. Capturas de buques españoles. Peso vivo y valor, por conservación ("CONGELADO Y OTROS"), destino y grupo de la CEIUAPA</t>
  </si>
  <si>
    <t>CAPTURAS DE BUQUES ESPAÑOLES. PESO VIVO (en t) y VALOR (en miles de euros), POR CONSERVACIÓN ("CONGELADO Y OTROS"), DESTINO Y GRUPO DE LA CEIUAPA. Año 2020</t>
  </si>
  <si>
    <t>Tabla 19.</t>
  </si>
  <si>
    <t>Año 2020. Capturas de buques españoles. Peso vivo y valor, por conservación ("CONGELADO Y OTROS"), destino y grupo de la CEIUAPA</t>
  </si>
  <si>
    <t>Tabla 20.</t>
  </si>
  <si>
    <t>Año 2021. Capturas de buques españoles. Peso vivo y valor, por conservación ("CONGELADO Y OTROS"), destino y grupo de la CEIUAPA</t>
  </si>
  <si>
    <t>CAPTURAS DE BUQUES ESPAÑOLES. PESO VIVO (en t) y VALOR (en miles de euros), POR CONSERVACIÓN ("CONGELADO Y OTROS"), DESTINO Y GRUPO DE LA CEIUAPA. Año 2021</t>
  </si>
  <si>
    <t>CAPTURAS DE BUQUES ESPAÑOLES. PESO VIVO (en t) y VALOR (en miles de euros), POR CONSERVACIÓN ("CONGELADO Y OTROS"), DESTINO Y GRUPO DE LA CEIUAPA. Año 2022</t>
  </si>
  <si>
    <t>CAPTURAS DE BUQUES ESPAÑOLES. PESO VIVO (en t) y VALOR (en miles de euros), POR CONSERVACIÓN ("CONGELADO Y OTROS"), DESTINO Y GRUPO DE LA CEIUAPA. Años 2020-2022</t>
  </si>
  <si>
    <t>Tabla 21.</t>
  </si>
  <si>
    <t>Año 2022. Capturas de buques españoles. Peso vivo y valor, por conservación ("CONGELADO Y OTROS"), destino y grupo de la CEIUAPA</t>
  </si>
  <si>
    <t>Años 2020-2022. Capturas de buques españoles. Peso vivo y valor, por conservación ("CONGELADO Y OTROS"), destino y grupo de la CEIUAPA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</si>
</sst>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u/>
      <sz val="10"/>
      <color indexed="34"/>
      <name val="Cambria"/>
      <family val="1"/>
    </font>
    <font>
      <sz val="10"/>
      <color indexed="34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96">
    <border>
      <left/>
      <right/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indexed="38"/>
      </top>
      <bottom style="medium">
        <color theme="4" tint="-0.2499465926084170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2" fillId="0" borderId="0"/>
    <xf numFmtId="0" fontId="1" fillId="0" borderId="0"/>
  </cellStyleXfs>
  <cellXfs count="330">
    <xf numFmtId="0" fontId="0" fillId="0" borderId="0" xfId="0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4" fillId="0" borderId="0" xfId="0" applyFont="1" applyFill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0" fillId="0" borderId="7" xfId="0" applyFill="1" applyBorder="1"/>
    <xf numFmtId="0" fontId="0" fillId="0" borderId="9" xfId="0" applyFill="1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/>
    <xf numFmtId="0" fontId="0" fillId="0" borderId="16" xfId="0" applyBorder="1"/>
    <xf numFmtId="3" fontId="0" fillId="0" borderId="0" xfId="0" applyNumberFormat="1"/>
    <xf numFmtId="0" fontId="7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6" fillId="0" borderId="17" xfId="0" applyFont="1" applyBorder="1"/>
    <xf numFmtId="0" fontId="0" fillId="0" borderId="0" xfId="0" applyFill="1"/>
    <xf numFmtId="0" fontId="0" fillId="0" borderId="18" xfId="0" applyBorder="1"/>
    <xf numFmtId="0" fontId="0" fillId="0" borderId="19" xfId="0" applyBorder="1"/>
    <xf numFmtId="0" fontId="6" fillId="0" borderId="16" xfId="0" applyFont="1" applyBorder="1"/>
    <xf numFmtId="0" fontId="0" fillId="0" borderId="20" xfId="0" applyBorder="1"/>
    <xf numFmtId="0" fontId="6" fillId="0" borderId="11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10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2" fillId="0" borderId="24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25" xfId="3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2" fillId="0" borderId="93" xfId="3" applyFont="1" applyFill="1" applyBorder="1" applyAlignment="1">
      <alignment vertical="center"/>
    </xf>
    <xf numFmtId="0" fontId="12" fillId="0" borderId="94" xfId="3" applyFont="1" applyFill="1" applyBorder="1" applyAlignment="1">
      <alignment vertical="center"/>
    </xf>
    <xf numFmtId="0" fontId="12" fillId="0" borderId="95" xfId="3" applyFont="1" applyFill="1" applyBorder="1" applyAlignment="1">
      <alignment vertical="center"/>
    </xf>
    <xf numFmtId="0" fontId="0" fillId="5" borderId="0" xfId="0" applyFill="1"/>
    <xf numFmtId="0" fontId="5" fillId="0" borderId="0" xfId="0" applyFont="1" applyFill="1" applyBorder="1" applyAlignment="1">
      <alignment horizontal="justify" vertical="center" wrapText="1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4" xfId="0" applyFill="1" applyBorder="1"/>
    <xf numFmtId="0" fontId="0" fillId="0" borderId="35" xfId="0" applyBorder="1"/>
    <xf numFmtId="0" fontId="0" fillId="0" borderId="32" xfId="0" applyFill="1" applyBorder="1"/>
    <xf numFmtId="0" fontId="0" fillId="0" borderId="33" xfId="0" applyFill="1" applyBorder="1"/>
    <xf numFmtId="0" fontId="0" fillId="0" borderId="36" xfId="0" applyBorder="1"/>
    <xf numFmtId="0" fontId="6" fillId="0" borderId="30" xfId="0" applyFont="1" applyFill="1" applyBorder="1" applyAlignment="1">
      <alignment horizontal="right" vertical="center" wrapText="1"/>
    </xf>
    <xf numFmtId="0" fontId="2" fillId="0" borderId="37" xfId="0" applyFont="1" applyFill="1" applyBorder="1" applyAlignment="1">
      <alignment horizontal="right" vertical="center" wrapText="1"/>
    </xf>
    <xf numFmtId="0" fontId="2" fillId="0" borderId="38" xfId="0" applyFont="1" applyFill="1" applyBorder="1" applyAlignment="1">
      <alignment horizontal="right" vertical="center" wrapText="1"/>
    </xf>
    <xf numFmtId="3" fontId="0" fillId="0" borderId="37" xfId="0" applyNumberFormat="1" applyBorder="1" applyAlignment="1">
      <alignment horizontal="right"/>
    </xf>
    <xf numFmtId="4" fontId="0" fillId="0" borderId="39" xfId="0" applyNumberFormat="1" applyBorder="1" applyAlignment="1">
      <alignment horizontal="right"/>
    </xf>
    <xf numFmtId="3" fontId="0" fillId="0" borderId="38" xfId="0" applyNumberFormat="1" applyBorder="1" applyAlignment="1">
      <alignment horizontal="right"/>
    </xf>
    <xf numFmtId="4" fontId="0" fillId="0" borderId="40" xfId="0" applyNumberFormat="1" applyBorder="1" applyAlignment="1">
      <alignment horizontal="right"/>
    </xf>
    <xf numFmtId="3" fontId="0" fillId="0" borderId="41" xfId="0" applyNumberFormat="1" applyBorder="1" applyAlignment="1">
      <alignment horizontal="right"/>
    </xf>
    <xf numFmtId="4" fontId="0" fillId="0" borderId="42" xfId="0" applyNumberFormat="1" applyBorder="1" applyAlignment="1">
      <alignment horizontal="right"/>
    </xf>
    <xf numFmtId="3" fontId="5" fillId="3" borderId="43" xfId="0" applyNumberFormat="1" applyFont="1" applyFill="1" applyBorder="1" applyAlignment="1">
      <alignment horizontal="right"/>
    </xf>
    <xf numFmtId="4" fontId="5" fillId="3" borderId="44" xfId="0" applyNumberFormat="1" applyFont="1" applyFill="1" applyBorder="1" applyAlignment="1">
      <alignment horizontal="right"/>
    </xf>
    <xf numFmtId="3" fontId="0" fillId="0" borderId="45" xfId="0" applyNumberFormat="1" applyBorder="1" applyAlignment="1">
      <alignment horizontal="right"/>
    </xf>
    <xf numFmtId="4" fontId="0" fillId="0" borderId="46" xfId="0" applyNumberFormat="1" applyBorder="1" applyAlignment="1">
      <alignment horizontal="right"/>
    </xf>
    <xf numFmtId="4" fontId="0" fillId="0" borderId="45" xfId="0" applyNumberFormat="1" applyBorder="1" applyAlignment="1">
      <alignment horizontal="right"/>
    </xf>
    <xf numFmtId="4" fontId="0" fillId="0" borderId="38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3" fontId="5" fillId="3" borderId="47" xfId="0" applyNumberFormat="1" applyFont="1" applyFill="1" applyBorder="1" applyAlignment="1">
      <alignment horizontal="right"/>
    </xf>
    <xf numFmtId="4" fontId="5" fillId="3" borderId="48" xfId="0" applyNumberFormat="1" applyFont="1" applyFill="1" applyBorder="1" applyAlignment="1">
      <alignment horizontal="right"/>
    </xf>
    <xf numFmtId="3" fontId="5" fillId="5" borderId="49" xfId="0" applyNumberFormat="1" applyFont="1" applyFill="1" applyBorder="1" applyAlignment="1">
      <alignment horizontal="right"/>
    </xf>
    <xf numFmtId="4" fontId="5" fillId="5" borderId="50" xfId="0" applyNumberFormat="1" applyFont="1" applyFill="1" applyBorder="1" applyAlignment="1">
      <alignment horizontal="right"/>
    </xf>
    <xf numFmtId="0" fontId="2" fillId="0" borderId="30" xfId="0" applyFont="1" applyFill="1" applyBorder="1" applyAlignment="1">
      <alignment horizontal="right" vertical="center" wrapText="1"/>
    </xf>
    <xf numFmtId="3" fontId="2" fillId="0" borderId="51" xfId="0" applyNumberFormat="1" applyFont="1" applyFill="1" applyBorder="1" applyAlignment="1">
      <alignment horizontal="right" vertical="center" wrapText="1"/>
    </xf>
    <xf numFmtId="3" fontId="2" fillId="0" borderId="39" xfId="0" applyNumberFormat="1" applyFont="1" applyFill="1" applyBorder="1" applyAlignment="1">
      <alignment horizontal="right" vertical="center" wrapText="1"/>
    </xf>
    <xf numFmtId="3" fontId="2" fillId="0" borderId="40" xfId="0" applyNumberFormat="1" applyFont="1" applyFill="1" applyBorder="1" applyAlignment="1">
      <alignment horizontal="right" vertical="center" wrapText="1"/>
    </xf>
    <xf numFmtId="1" fontId="2" fillId="0" borderId="30" xfId="0" applyNumberFormat="1" applyFont="1" applyFill="1" applyBorder="1" applyAlignment="1">
      <alignment horizontal="right" vertical="center" wrapText="1"/>
    </xf>
    <xf numFmtId="3" fontId="2" fillId="0" borderId="17" xfId="0" applyNumberFormat="1" applyFont="1" applyFill="1" applyBorder="1" applyAlignment="1">
      <alignment horizontal="right" vertical="center" wrapText="1"/>
    </xf>
    <xf numFmtId="0" fontId="2" fillId="0" borderId="31" xfId="0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32" xfId="0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3" fontId="0" fillId="0" borderId="31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32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0" fillId="0" borderId="52" xfId="0" applyNumberFormat="1" applyBorder="1" applyAlignment="1">
      <alignment horizontal="right"/>
    </xf>
    <xf numFmtId="4" fontId="0" fillId="0" borderId="53" xfId="0" applyNumberFormat="1" applyBorder="1" applyAlignment="1">
      <alignment horizontal="right"/>
    </xf>
    <xf numFmtId="3" fontId="5" fillId="3" borderId="54" xfId="0" applyNumberFormat="1" applyFont="1" applyFill="1" applyBorder="1" applyAlignment="1">
      <alignment horizontal="right"/>
    </xf>
    <xf numFmtId="4" fontId="5" fillId="3" borderId="55" xfId="0" applyNumberFormat="1" applyFont="1" applyFill="1" applyBorder="1" applyAlignment="1">
      <alignment horizontal="right"/>
    </xf>
    <xf numFmtId="3" fontId="0" fillId="0" borderId="34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0" fontId="0" fillId="0" borderId="32" xfId="0" applyBorder="1" applyAlignment="1">
      <alignment horizontal="right"/>
    </xf>
    <xf numFmtId="4" fontId="0" fillId="0" borderId="1" xfId="0" applyNumberFormat="1" applyBorder="1" applyAlignment="1">
      <alignment horizontal="right"/>
    </xf>
    <xf numFmtId="3" fontId="2" fillId="0" borderId="56" xfId="0" applyNumberFormat="1" applyFont="1" applyFill="1" applyBorder="1" applyAlignment="1">
      <alignment horizontal="right"/>
    </xf>
    <xf numFmtId="4" fontId="2" fillId="0" borderId="57" xfId="0" applyNumberFormat="1" applyFont="1" applyFill="1" applyBorder="1" applyAlignment="1">
      <alignment horizontal="right"/>
    </xf>
    <xf numFmtId="3" fontId="5" fillId="3" borderId="58" xfId="0" applyNumberFormat="1" applyFont="1" applyFill="1" applyBorder="1" applyAlignment="1">
      <alignment horizontal="right"/>
    </xf>
    <xf numFmtId="4" fontId="5" fillId="3" borderId="59" xfId="0" applyNumberFormat="1" applyFont="1" applyFill="1" applyBorder="1" applyAlignment="1">
      <alignment horizontal="right"/>
    </xf>
    <xf numFmtId="3" fontId="5" fillId="2" borderId="60" xfId="0" applyNumberFormat="1" applyFont="1" applyFill="1" applyBorder="1" applyAlignment="1">
      <alignment horizontal="right"/>
    </xf>
    <xf numFmtId="4" fontId="6" fillId="0" borderId="61" xfId="0" applyNumberFormat="1" applyFont="1" applyFill="1" applyBorder="1" applyAlignment="1">
      <alignment horizontal="right" vertical="center" wrapText="1"/>
    </xf>
    <xf numFmtId="0" fontId="6" fillId="0" borderId="31" xfId="0" applyFont="1" applyFill="1" applyBorder="1" applyAlignment="1">
      <alignment horizontal="right" vertical="center" wrapText="1"/>
    </xf>
    <xf numFmtId="4" fontId="6" fillId="0" borderId="62" xfId="0" applyNumberFormat="1" applyFont="1" applyFill="1" applyBorder="1" applyAlignment="1">
      <alignment horizontal="right" vertical="center" wrapText="1"/>
    </xf>
    <xf numFmtId="0" fontId="6" fillId="0" borderId="32" xfId="0" applyFont="1" applyFill="1" applyBorder="1" applyAlignment="1">
      <alignment horizontal="right" vertical="center" wrapText="1"/>
    </xf>
    <xf numFmtId="4" fontId="6" fillId="0" borderId="63" xfId="0" applyNumberFormat="1" applyFont="1" applyFill="1" applyBorder="1" applyAlignment="1">
      <alignment horizontal="right" vertical="center" wrapText="1"/>
    </xf>
    <xf numFmtId="4" fontId="0" fillId="0" borderId="62" xfId="0" applyNumberFormat="1" applyBorder="1" applyAlignment="1">
      <alignment horizontal="right"/>
    </xf>
    <xf numFmtId="4" fontId="0" fillId="0" borderId="63" xfId="0" applyNumberFormat="1" applyBorder="1" applyAlignment="1">
      <alignment horizontal="right"/>
    </xf>
    <xf numFmtId="3" fontId="0" fillId="0" borderId="33" xfId="0" applyNumberFormat="1" applyBorder="1" applyAlignment="1">
      <alignment horizontal="right"/>
    </xf>
    <xf numFmtId="4" fontId="0" fillId="0" borderId="64" xfId="0" applyNumberFormat="1" applyBorder="1" applyAlignment="1">
      <alignment horizontal="right"/>
    </xf>
    <xf numFmtId="4" fontId="5" fillId="3" borderId="65" xfId="0" applyNumberFormat="1" applyFont="1" applyFill="1" applyBorder="1" applyAlignment="1">
      <alignment horizontal="right"/>
    </xf>
    <xf numFmtId="4" fontId="0" fillId="0" borderId="66" xfId="0" applyNumberFormat="1" applyBorder="1" applyAlignment="1">
      <alignment horizontal="right"/>
    </xf>
    <xf numFmtId="3" fontId="0" fillId="0" borderId="34" xfId="0" applyNumberFormat="1" applyFill="1" applyBorder="1" applyAlignment="1">
      <alignment horizontal="right"/>
    </xf>
    <xf numFmtId="4" fontId="0" fillId="0" borderId="66" xfId="0" applyNumberFormat="1" applyFill="1" applyBorder="1" applyAlignment="1">
      <alignment horizontal="right"/>
    </xf>
    <xf numFmtId="3" fontId="0" fillId="0" borderId="31" xfId="0" applyNumberFormat="1" applyFill="1" applyBorder="1" applyAlignment="1">
      <alignment horizontal="right"/>
    </xf>
    <xf numFmtId="4" fontId="0" fillId="0" borderId="62" xfId="0" applyNumberFormat="1" applyFill="1" applyBorder="1" applyAlignment="1">
      <alignment horizontal="right"/>
    </xf>
    <xf numFmtId="3" fontId="0" fillId="0" borderId="56" xfId="0" applyNumberFormat="1" applyBorder="1" applyAlignment="1">
      <alignment horizontal="right"/>
    </xf>
    <xf numFmtId="4" fontId="0" fillId="0" borderId="57" xfId="0" applyNumberFormat="1" applyBorder="1" applyAlignment="1">
      <alignment horizontal="right"/>
    </xf>
    <xf numFmtId="0" fontId="8" fillId="0" borderId="30" xfId="0" applyFont="1" applyFill="1" applyBorder="1" applyAlignment="1">
      <alignment horizontal="right" vertical="center" wrapText="1"/>
    </xf>
    <xf numFmtId="4" fontId="8" fillId="0" borderId="61" xfId="0" applyNumberFormat="1" applyFont="1" applyFill="1" applyBorder="1" applyAlignment="1">
      <alignment horizontal="right" vertical="center" wrapText="1"/>
    </xf>
    <xf numFmtId="0" fontId="8" fillId="0" borderId="31" xfId="0" applyFont="1" applyFill="1" applyBorder="1" applyAlignment="1">
      <alignment horizontal="right" vertical="center" wrapText="1"/>
    </xf>
    <xf numFmtId="4" fontId="8" fillId="0" borderId="62" xfId="0" applyNumberFormat="1" applyFont="1" applyFill="1" applyBorder="1" applyAlignment="1">
      <alignment horizontal="right" vertical="center" wrapText="1"/>
    </xf>
    <xf numFmtId="0" fontId="8" fillId="0" borderId="32" xfId="0" applyFont="1" applyFill="1" applyBorder="1" applyAlignment="1">
      <alignment horizontal="right" vertical="center" wrapText="1"/>
    </xf>
    <xf numFmtId="4" fontId="8" fillId="0" borderId="63" xfId="0" applyNumberFormat="1" applyFont="1" applyFill="1" applyBorder="1" applyAlignment="1">
      <alignment horizontal="right" vertical="center" wrapText="1"/>
    </xf>
    <xf numFmtId="3" fontId="8" fillId="0" borderId="61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Fill="1" applyBorder="1" applyAlignment="1">
      <alignment horizontal="right" vertical="center" wrapText="1"/>
    </xf>
    <xf numFmtId="3" fontId="8" fillId="0" borderId="63" xfId="0" applyNumberFormat="1" applyFont="1" applyFill="1" applyBorder="1" applyAlignment="1">
      <alignment horizontal="right" vertical="center" wrapText="1"/>
    </xf>
    <xf numFmtId="3" fontId="0" fillId="0" borderId="30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4" fontId="0" fillId="0" borderId="4" xfId="0" applyNumberFormat="1" applyFill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3" fontId="0" fillId="0" borderId="36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3" fontId="5" fillId="3" borderId="52" xfId="0" applyNumberFormat="1" applyFont="1" applyFill="1" applyBorder="1" applyAlignment="1">
      <alignment horizontal="right"/>
    </xf>
    <xf numFmtId="4" fontId="5" fillId="3" borderId="53" xfId="0" applyNumberFormat="1" applyFont="1" applyFill="1" applyBorder="1" applyAlignment="1">
      <alignment horizontal="right"/>
    </xf>
    <xf numFmtId="3" fontId="5" fillId="2" borderId="67" xfId="0" applyNumberFormat="1" applyFont="1" applyFill="1" applyBorder="1" applyAlignment="1">
      <alignment horizontal="right"/>
    </xf>
    <xf numFmtId="4" fontId="0" fillId="0" borderId="61" xfId="0" applyNumberFormat="1" applyBorder="1" applyAlignment="1">
      <alignment horizontal="right"/>
    </xf>
    <xf numFmtId="4" fontId="0" fillId="0" borderId="68" xfId="0" applyNumberFormat="1" applyBorder="1" applyAlignment="1">
      <alignment horizontal="right"/>
    </xf>
    <xf numFmtId="4" fontId="5" fillId="3" borderId="69" xfId="0" applyNumberFormat="1" applyFont="1" applyFill="1" applyBorder="1" applyAlignment="1">
      <alignment horizontal="right"/>
    </xf>
    <xf numFmtId="3" fontId="0" fillId="0" borderId="70" xfId="0" applyNumberFormat="1" applyBorder="1" applyAlignment="1">
      <alignment horizontal="right"/>
    </xf>
    <xf numFmtId="3" fontId="0" fillId="0" borderId="61" xfId="0" applyNumberFormat="1" applyBorder="1" applyAlignment="1">
      <alignment horizontal="right"/>
    </xf>
    <xf numFmtId="3" fontId="0" fillId="0" borderId="35" xfId="0" applyNumberFormat="1" applyBorder="1" applyAlignment="1">
      <alignment horizontal="right"/>
    </xf>
    <xf numFmtId="3" fontId="0" fillId="0" borderId="71" xfId="0" applyNumberFormat="1" applyBorder="1" applyAlignment="1">
      <alignment horizontal="right"/>
    </xf>
    <xf numFmtId="3" fontId="5" fillId="3" borderId="72" xfId="0" applyNumberFormat="1" applyFont="1" applyFill="1" applyBorder="1" applyAlignment="1">
      <alignment horizontal="right"/>
    </xf>
    <xf numFmtId="3" fontId="0" fillId="0" borderId="73" xfId="0" applyNumberFormat="1" applyBorder="1" applyAlignment="1">
      <alignment horizontal="right"/>
    </xf>
    <xf numFmtId="3" fontId="5" fillId="3" borderId="74" xfId="0" applyNumberFormat="1" applyFont="1" applyFill="1" applyBorder="1" applyAlignment="1">
      <alignment horizontal="right"/>
    </xf>
    <xf numFmtId="4" fontId="5" fillId="2" borderId="75" xfId="0" applyNumberFormat="1" applyFont="1" applyFill="1" applyBorder="1" applyAlignment="1">
      <alignment horizontal="right"/>
    </xf>
    <xf numFmtId="0" fontId="5" fillId="0" borderId="76" xfId="2" applyFont="1" applyFill="1" applyBorder="1" applyAlignment="1">
      <alignment horizontal="justify" vertical="center" wrapText="1"/>
    </xf>
    <xf numFmtId="0" fontId="6" fillId="0" borderId="0" xfId="2"/>
    <xf numFmtId="0" fontId="6" fillId="0" borderId="8" xfId="2" applyBorder="1"/>
    <xf numFmtId="0" fontId="6" fillId="0" borderId="0" xfId="2" applyBorder="1"/>
    <xf numFmtId="0" fontId="6" fillId="0" borderId="7" xfId="2" applyBorder="1"/>
    <xf numFmtId="0" fontId="6" fillId="0" borderId="9" xfId="2" applyBorder="1"/>
    <xf numFmtId="0" fontId="6" fillId="0" borderId="10" xfId="2" applyBorder="1"/>
    <xf numFmtId="0" fontId="6" fillId="0" borderId="10" xfId="2" applyFill="1" applyBorder="1"/>
    <xf numFmtId="0" fontId="6" fillId="0" borderId="7" xfId="2" applyFill="1" applyBorder="1"/>
    <xf numFmtId="0" fontId="6" fillId="0" borderId="9" xfId="2" applyFill="1" applyBorder="1"/>
    <xf numFmtId="4" fontId="6" fillId="0" borderId="3" xfId="2" applyNumberFormat="1" applyBorder="1" applyAlignment="1">
      <alignment horizontal="right"/>
    </xf>
    <xf numFmtId="4" fontId="5" fillId="5" borderId="50" xfId="2" applyNumberFormat="1" applyFont="1" applyFill="1" applyBorder="1" applyAlignment="1">
      <alignment horizontal="right"/>
    </xf>
    <xf numFmtId="3" fontId="6" fillId="0" borderId="0" xfId="2" applyNumberFormat="1"/>
    <xf numFmtId="0" fontId="6" fillId="0" borderId="74" xfId="2" applyFill="1" applyBorder="1" applyAlignment="1">
      <alignment wrapText="1"/>
    </xf>
    <xf numFmtId="0" fontId="6" fillId="0" borderId="53" xfId="2" applyFill="1" applyBorder="1" applyAlignment="1">
      <alignment wrapText="1"/>
    </xf>
    <xf numFmtId="0" fontId="6" fillId="0" borderId="77" xfId="2" applyFill="1" applyBorder="1" applyAlignment="1">
      <alignment wrapText="1"/>
    </xf>
    <xf numFmtId="0" fontId="6" fillId="0" borderId="78" xfId="2" applyFill="1" applyBorder="1" applyAlignment="1">
      <alignment wrapText="1"/>
    </xf>
    <xf numFmtId="0" fontId="6" fillId="0" borderId="16" xfId="2" applyFont="1" applyBorder="1"/>
    <xf numFmtId="3" fontId="6" fillId="0" borderId="31" xfId="2" applyNumberFormat="1" applyBorder="1" applyAlignment="1">
      <alignment horizontal="right"/>
    </xf>
    <xf numFmtId="4" fontId="6" fillId="0" borderId="1" xfId="2" applyNumberFormat="1" applyBorder="1" applyAlignment="1">
      <alignment horizontal="right"/>
    </xf>
    <xf numFmtId="3" fontId="6" fillId="0" borderId="32" xfId="2" applyNumberFormat="1" applyBorder="1" applyAlignment="1">
      <alignment horizontal="right"/>
    </xf>
    <xf numFmtId="4" fontId="6" fillId="0" borderId="2" xfId="2" applyNumberFormat="1" applyBorder="1" applyAlignment="1">
      <alignment horizontal="right"/>
    </xf>
    <xf numFmtId="0" fontId="6" fillId="0" borderId="20" xfId="2" applyBorder="1"/>
    <xf numFmtId="0" fontId="6" fillId="0" borderId="11" xfId="2" applyFont="1" applyBorder="1"/>
    <xf numFmtId="0" fontId="6" fillId="0" borderId="21" xfId="2" applyFont="1" applyBorder="1"/>
    <xf numFmtId="3" fontId="6" fillId="0" borderId="52" xfId="2" applyNumberFormat="1" applyBorder="1" applyAlignment="1">
      <alignment horizontal="right"/>
    </xf>
    <xf numFmtId="4" fontId="6" fillId="0" borderId="53" xfId="2" applyNumberFormat="1" applyBorder="1" applyAlignment="1">
      <alignment horizontal="right"/>
    </xf>
    <xf numFmtId="3" fontId="5" fillId="6" borderId="54" xfId="2" applyNumberFormat="1" applyFont="1" applyFill="1" applyBorder="1" applyAlignment="1">
      <alignment horizontal="right"/>
    </xf>
    <xf numFmtId="4" fontId="5" fillId="6" borderId="55" xfId="2" applyNumberFormat="1" applyFont="1" applyFill="1" applyBorder="1" applyAlignment="1">
      <alignment horizontal="right"/>
    </xf>
    <xf numFmtId="0" fontId="6" fillId="0" borderId="22" xfId="2" applyFont="1" applyBorder="1"/>
    <xf numFmtId="3" fontId="6" fillId="0" borderId="34" xfId="2" applyNumberFormat="1" applyBorder="1" applyAlignment="1">
      <alignment horizontal="right"/>
    </xf>
    <xf numFmtId="4" fontId="6" fillId="0" borderId="4" xfId="2" applyNumberFormat="1" applyBorder="1" applyAlignment="1">
      <alignment horizontal="right"/>
    </xf>
    <xf numFmtId="164" fontId="6" fillId="0" borderId="32" xfId="2" applyNumberFormat="1" applyBorder="1" applyAlignment="1">
      <alignment horizontal="right"/>
    </xf>
    <xf numFmtId="4" fontId="6" fillId="0" borderId="34" xfId="2" applyNumberFormat="1" applyBorder="1" applyAlignment="1">
      <alignment horizontal="right"/>
    </xf>
    <xf numFmtId="4" fontId="6" fillId="0" borderId="32" xfId="2" applyNumberFormat="1" applyBorder="1" applyAlignment="1">
      <alignment horizontal="right"/>
    </xf>
    <xf numFmtId="0" fontId="6" fillId="0" borderId="23" xfId="2" applyFont="1" applyBorder="1"/>
    <xf numFmtId="4" fontId="6" fillId="0" borderId="33" xfId="2" applyNumberFormat="1" applyBorder="1" applyAlignment="1">
      <alignment horizontal="right"/>
    </xf>
    <xf numFmtId="0" fontId="6" fillId="0" borderId="79" xfId="2" applyBorder="1"/>
    <xf numFmtId="0" fontId="6" fillId="0" borderId="18" xfId="2" applyFont="1" applyBorder="1"/>
    <xf numFmtId="3" fontId="6" fillId="0" borderId="32" xfId="2" applyNumberFormat="1" applyFont="1" applyFill="1" applyBorder="1" applyAlignment="1">
      <alignment horizontal="right"/>
    </xf>
    <xf numFmtId="4" fontId="6" fillId="0" borderId="2" xfId="2" applyNumberFormat="1" applyFont="1" applyFill="1" applyBorder="1" applyAlignment="1">
      <alignment horizontal="right"/>
    </xf>
    <xf numFmtId="3" fontId="5" fillId="5" borderId="60" xfId="2" applyNumberFormat="1" applyFont="1" applyFill="1" applyBorder="1" applyAlignment="1">
      <alignment horizontal="right"/>
    </xf>
    <xf numFmtId="0" fontId="6" fillId="5" borderId="58" xfId="2" applyFont="1" applyFill="1" applyBorder="1" applyAlignment="1">
      <alignment horizontal="center" vertical="center" wrapText="1"/>
    </xf>
    <xf numFmtId="0" fontId="6" fillId="5" borderId="48" xfId="2" applyFont="1" applyFill="1" applyBorder="1" applyAlignment="1">
      <alignment horizontal="center" vertical="center" wrapText="1"/>
    </xf>
    <xf numFmtId="0" fontId="6" fillId="0" borderId="80" xfId="2" applyFill="1" applyBorder="1" applyAlignment="1"/>
    <xf numFmtId="0" fontId="4" fillId="0" borderId="0" xfId="2" applyFont="1" applyFill="1" applyBorder="1"/>
    <xf numFmtId="3" fontId="6" fillId="0" borderId="0" xfId="2" applyNumberFormat="1" applyBorder="1"/>
    <xf numFmtId="0" fontId="6" fillId="0" borderId="92" xfId="2" applyBorder="1"/>
    <xf numFmtId="0" fontId="6" fillId="0" borderId="19" xfId="2" applyFont="1" applyBorder="1"/>
    <xf numFmtId="3" fontId="6" fillId="0" borderId="52" xfId="2" applyNumberFormat="1" applyFont="1" applyFill="1" applyBorder="1" applyAlignment="1">
      <alignment horizontal="right"/>
    </xf>
    <xf numFmtId="4" fontId="6" fillId="0" borderId="53" xfId="2" applyNumberFormat="1" applyFont="1" applyFill="1" applyBorder="1" applyAlignment="1">
      <alignment horizontal="right"/>
    </xf>
    <xf numFmtId="0" fontId="2" fillId="0" borderId="0" xfId="5"/>
    <xf numFmtId="0" fontId="5" fillId="0" borderId="76" xfId="5" applyFont="1" applyFill="1" applyBorder="1" applyAlignment="1">
      <alignment horizontal="justify" vertical="center" wrapText="1"/>
    </xf>
    <xf numFmtId="0" fontId="2" fillId="5" borderId="58" xfId="5" applyFont="1" applyFill="1" applyBorder="1" applyAlignment="1">
      <alignment horizontal="center" vertical="center" wrapText="1"/>
    </xf>
    <xf numFmtId="0" fontId="2" fillId="5" borderId="48" xfId="5" applyFont="1" applyFill="1" applyBorder="1" applyAlignment="1">
      <alignment horizontal="center" vertical="center" wrapText="1"/>
    </xf>
    <xf numFmtId="0" fontId="2" fillId="0" borderId="74" xfId="5" applyFill="1" applyBorder="1" applyAlignment="1">
      <alignment wrapText="1"/>
    </xf>
    <xf numFmtId="0" fontId="2" fillId="0" borderId="53" xfId="5" applyFill="1" applyBorder="1" applyAlignment="1">
      <alignment wrapText="1"/>
    </xf>
    <xf numFmtId="0" fontId="2" fillId="0" borderId="7" xfId="5" applyBorder="1"/>
    <xf numFmtId="0" fontId="2" fillId="0" borderId="11" xfId="5" applyFont="1" applyBorder="1"/>
    <xf numFmtId="0" fontId="2" fillId="0" borderId="9" xfId="5" applyBorder="1"/>
    <xf numFmtId="0" fontId="2" fillId="0" borderId="21" xfId="5" applyFont="1" applyBorder="1"/>
    <xf numFmtId="0" fontId="2" fillId="0" borderId="10" xfId="5" applyBorder="1"/>
    <xf numFmtId="0" fontId="2" fillId="0" borderId="22" xfId="5" applyFont="1" applyBorder="1"/>
    <xf numFmtId="0" fontId="2" fillId="0" borderId="0" xfId="5" applyBorder="1"/>
    <xf numFmtId="0" fontId="2" fillId="0" borderId="20" xfId="5" applyBorder="1"/>
    <xf numFmtId="0" fontId="2" fillId="0" borderId="10" xfId="5" applyFill="1" applyBorder="1"/>
    <xf numFmtId="0" fontId="2" fillId="0" borderId="7" xfId="5" applyFill="1" applyBorder="1"/>
    <xf numFmtId="0" fontId="2" fillId="0" borderId="23" xfId="5" applyFont="1" applyBorder="1"/>
    <xf numFmtId="0" fontId="2" fillId="0" borderId="9" xfId="5" applyFill="1" applyBorder="1"/>
    <xf numFmtId="0" fontId="2" fillId="0" borderId="79" xfId="5" applyBorder="1"/>
    <xf numFmtId="0" fontId="2" fillId="0" borderId="18" xfId="5" applyFont="1" applyBorder="1"/>
    <xf numFmtId="0" fontId="2" fillId="0" borderId="77" xfId="5" applyFill="1" applyBorder="1" applyAlignment="1">
      <alignment wrapText="1"/>
    </xf>
    <xf numFmtId="0" fontId="2" fillId="0" borderId="78" xfId="5" applyFill="1" applyBorder="1" applyAlignment="1">
      <alignment wrapText="1"/>
    </xf>
    <xf numFmtId="0" fontId="2" fillId="0" borderId="0" xfId="5" applyFill="1" applyBorder="1" applyAlignment="1"/>
    <xf numFmtId="0" fontId="4" fillId="0" borderId="0" xfId="5" applyFont="1" applyFill="1"/>
    <xf numFmtId="0" fontId="6" fillId="0" borderId="16" xfId="2" applyBorder="1"/>
    <xf numFmtId="0" fontId="6" fillId="0" borderId="74" xfId="2" applyBorder="1"/>
    <xf numFmtId="0" fontId="6" fillId="0" borderId="53" xfId="2" applyBorder="1"/>
    <xf numFmtId="0" fontId="13" fillId="0" borderId="0" xfId="1" applyFont="1" applyBorder="1" applyAlignment="1" applyProtection="1">
      <alignment horizontal="left" vertical="center" wrapText="1"/>
    </xf>
    <xf numFmtId="164" fontId="2" fillId="0" borderId="32" xfId="5" applyNumberFormat="1" applyBorder="1" applyAlignment="1">
      <alignment horizontal="right"/>
    </xf>
    <xf numFmtId="3" fontId="2" fillId="0" borderId="32" xfId="5" applyNumberFormat="1" applyBorder="1" applyAlignment="1">
      <alignment horizontal="right"/>
    </xf>
    <xf numFmtId="4" fontId="2" fillId="0" borderId="2" xfId="5" applyNumberFormat="1" applyBorder="1" applyAlignment="1">
      <alignment horizontal="right"/>
    </xf>
    <xf numFmtId="3" fontId="2" fillId="0" borderId="52" xfId="5" applyNumberFormat="1" applyBorder="1" applyAlignment="1">
      <alignment horizontal="right"/>
    </xf>
    <xf numFmtId="4" fontId="2" fillId="0" borderId="53" xfId="5" applyNumberFormat="1" applyBorder="1" applyAlignment="1">
      <alignment horizontal="right"/>
    </xf>
    <xf numFmtId="3" fontId="5" fillId="6" borderId="54" xfId="5" applyNumberFormat="1" applyFont="1" applyFill="1" applyBorder="1" applyAlignment="1">
      <alignment horizontal="right"/>
    </xf>
    <xf numFmtId="4" fontId="5" fillId="6" borderId="55" xfId="5" applyNumberFormat="1" applyFont="1" applyFill="1" applyBorder="1" applyAlignment="1">
      <alignment horizontal="right"/>
    </xf>
    <xf numFmtId="3" fontId="2" fillId="0" borderId="34" xfId="5" applyNumberFormat="1" applyBorder="1" applyAlignment="1">
      <alignment horizontal="right"/>
    </xf>
    <xf numFmtId="4" fontId="2" fillId="0" borderId="4" xfId="5" applyNumberFormat="1" applyBorder="1" applyAlignment="1">
      <alignment horizontal="right"/>
    </xf>
    <xf numFmtId="4" fontId="2" fillId="0" borderId="32" xfId="5" applyNumberFormat="1" applyBorder="1" applyAlignment="1">
      <alignment horizontal="right"/>
    </xf>
    <xf numFmtId="4" fontId="2" fillId="0" borderId="34" xfId="5" applyNumberFormat="1" applyBorder="1" applyAlignment="1">
      <alignment horizontal="right"/>
    </xf>
    <xf numFmtId="4" fontId="2" fillId="0" borderId="33" xfId="5" applyNumberFormat="1" applyBorder="1" applyAlignment="1">
      <alignment horizontal="right"/>
    </xf>
    <xf numFmtId="4" fontId="2" fillId="0" borderId="3" xfId="5" applyNumberFormat="1" applyBorder="1" applyAlignment="1">
      <alignment horizontal="right"/>
    </xf>
    <xf numFmtId="3" fontId="2" fillId="0" borderId="32" xfId="5" applyNumberFormat="1" applyFont="1" applyFill="1" applyBorder="1" applyAlignment="1">
      <alignment horizontal="right"/>
    </xf>
    <xf numFmtId="4" fontId="2" fillId="0" borderId="2" xfId="5" applyNumberFormat="1" applyFont="1" applyFill="1" applyBorder="1" applyAlignment="1">
      <alignment horizontal="right"/>
    </xf>
    <xf numFmtId="3" fontId="5" fillId="5" borderId="60" xfId="5" applyNumberFormat="1" applyFont="1" applyFill="1" applyBorder="1" applyAlignment="1">
      <alignment horizontal="right"/>
    </xf>
    <xf numFmtId="4" fontId="5" fillId="5" borderId="50" xfId="5" applyNumberFormat="1" applyFont="1" applyFill="1" applyBorder="1" applyAlignment="1">
      <alignment horizontal="right"/>
    </xf>
    <xf numFmtId="0" fontId="14" fillId="0" borderId="93" xfId="1" applyFont="1" applyBorder="1" applyAlignment="1" applyProtection="1">
      <alignment horizontal="left" vertical="center" wrapText="1"/>
    </xf>
    <xf numFmtId="0" fontId="14" fillId="0" borderId="94" xfId="1" applyFont="1" applyBorder="1" applyAlignment="1" applyProtection="1">
      <alignment horizontal="left" vertical="center" wrapText="1"/>
    </xf>
    <xf numFmtId="0" fontId="9" fillId="2" borderId="0" xfId="0" applyFont="1" applyFill="1" applyAlignment="1">
      <alignment vertical="center"/>
    </xf>
    <xf numFmtId="0" fontId="11" fillId="4" borderId="0" xfId="0" applyFont="1" applyFill="1" applyAlignment="1">
      <alignment vertical="center" wrapText="1"/>
    </xf>
    <xf numFmtId="0" fontId="5" fillId="6" borderId="82" xfId="5" applyFont="1" applyFill="1" applyBorder="1" applyAlignment="1">
      <alignment horizontal="center"/>
    </xf>
    <xf numFmtId="0" fontId="5" fillId="5" borderId="83" xfId="5" applyFont="1" applyFill="1" applyBorder="1" applyAlignment="1">
      <alignment horizontal="center" vertical="center" wrapText="1"/>
    </xf>
    <xf numFmtId="0" fontId="5" fillId="5" borderId="84" xfId="5" applyFont="1" applyFill="1" applyBorder="1" applyAlignment="1">
      <alignment horizontal="center" vertical="center" wrapText="1"/>
    </xf>
    <xf numFmtId="0" fontId="5" fillId="6" borderId="0" xfId="5" applyFont="1" applyFill="1" applyBorder="1" applyAlignment="1">
      <alignment horizontal="justify" vertical="center" wrapText="1"/>
    </xf>
    <xf numFmtId="0" fontId="2" fillId="6" borderId="85" xfId="5" applyFont="1" applyFill="1" applyBorder="1" applyAlignment="1">
      <alignment horizontal="center" vertical="center" wrapText="1"/>
    </xf>
    <xf numFmtId="0" fontId="2" fillId="6" borderId="80" xfId="5" applyFont="1" applyFill="1" applyBorder="1" applyAlignment="1">
      <alignment horizontal="center" vertical="center" wrapText="1"/>
    </xf>
    <xf numFmtId="0" fontId="2" fillId="6" borderId="88" xfId="5" applyFont="1" applyFill="1" applyBorder="1" applyAlignment="1">
      <alignment horizontal="center" vertical="center" wrapText="1"/>
    </xf>
    <xf numFmtId="0" fontId="2" fillId="6" borderId="77" xfId="5" applyFont="1" applyFill="1" applyBorder="1" applyAlignment="1">
      <alignment horizontal="center" vertical="center" wrapText="1"/>
    </xf>
    <xf numFmtId="0" fontId="2" fillId="6" borderId="76" xfId="5" applyFont="1" applyFill="1" applyBorder="1" applyAlignment="1">
      <alignment horizontal="center" vertical="center" wrapText="1"/>
    </xf>
    <xf numFmtId="0" fontId="2" fillId="6" borderId="78" xfId="5" applyFont="1" applyFill="1" applyBorder="1" applyAlignment="1">
      <alignment horizontal="center" vertical="center" wrapText="1"/>
    </xf>
    <xf numFmtId="0" fontId="2" fillId="5" borderId="86" xfId="5" applyFont="1" applyFill="1" applyBorder="1" applyAlignment="1">
      <alignment horizontal="center" wrapText="1"/>
    </xf>
    <xf numFmtId="0" fontId="2" fillId="5" borderId="87" xfId="5" applyFont="1" applyFill="1" applyBorder="1" applyAlignment="1">
      <alignment horizontal="center" wrapText="1"/>
    </xf>
    <xf numFmtId="0" fontId="2" fillId="0" borderId="74" xfId="5" applyFill="1" applyBorder="1" applyAlignment="1">
      <alignment horizontal="center" wrapText="1"/>
    </xf>
    <xf numFmtId="0" fontId="2" fillId="0" borderId="53" xfId="5" applyFill="1" applyBorder="1" applyAlignment="1">
      <alignment horizontal="center" wrapText="1"/>
    </xf>
    <xf numFmtId="0" fontId="5" fillId="6" borderId="81" xfId="5" applyFont="1" applyFill="1" applyBorder="1" applyAlignment="1">
      <alignment horizontal="center"/>
    </xf>
    <xf numFmtId="0" fontId="5" fillId="6" borderId="72" xfId="5" applyFont="1" applyFill="1" applyBorder="1" applyAlignment="1">
      <alignment horizontal="center"/>
    </xf>
    <xf numFmtId="0" fontId="5" fillId="5" borderId="83" xfId="2" applyFont="1" applyFill="1" applyBorder="1" applyAlignment="1">
      <alignment horizontal="center" vertical="center" wrapText="1"/>
    </xf>
    <xf numFmtId="0" fontId="5" fillId="5" borderId="84" xfId="2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justify" vertical="center" wrapText="1"/>
    </xf>
    <xf numFmtId="0" fontId="6" fillId="6" borderId="85" xfId="2" applyFont="1" applyFill="1" applyBorder="1" applyAlignment="1">
      <alignment horizontal="center" vertical="center" wrapText="1"/>
    </xf>
    <xf numFmtId="0" fontId="6" fillId="6" borderId="80" xfId="2" applyFont="1" applyFill="1" applyBorder="1" applyAlignment="1">
      <alignment horizontal="center" vertical="center" wrapText="1"/>
    </xf>
    <xf numFmtId="0" fontId="6" fillId="6" borderId="77" xfId="2" applyFont="1" applyFill="1" applyBorder="1" applyAlignment="1">
      <alignment horizontal="center" vertical="center" wrapText="1"/>
    </xf>
    <xf numFmtId="0" fontId="6" fillId="6" borderId="76" xfId="2" applyFont="1" applyFill="1" applyBorder="1" applyAlignment="1">
      <alignment horizontal="center" vertical="center" wrapText="1"/>
    </xf>
    <xf numFmtId="0" fontId="6" fillId="5" borderId="86" xfId="2" applyFont="1" applyFill="1" applyBorder="1" applyAlignment="1">
      <alignment horizontal="center" wrapText="1"/>
    </xf>
    <xf numFmtId="0" fontId="6" fillId="5" borderId="87" xfId="2" applyFont="1" applyFill="1" applyBorder="1" applyAlignment="1">
      <alignment horizontal="center" wrapText="1"/>
    </xf>
    <xf numFmtId="0" fontId="6" fillId="0" borderId="74" xfId="2" applyFill="1" applyBorder="1" applyAlignment="1">
      <alignment horizontal="center" wrapText="1"/>
    </xf>
    <xf numFmtId="0" fontId="6" fillId="0" borderId="53" xfId="2" applyFill="1" applyBorder="1" applyAlignment="1">
      <alignment horizontal="center" wrapText="1"/>
    </xf>
    <xf numFmtId="0" fontId="5" fillId="6" borderId="81" xfId="2" applyFont="1" applyFill="1" applyBorder="1" applyAlignment="1">
      <alignment horizontal="center"/>
    </xf>
    <xf numFmtId="0" fontId="5" fillId="6" borderId="55" xfId="2" applyFont="1" applyFill="1" applyBorder="1" applyAlignment="1">
      <alignment horizontal="center"/>
    </xf>
    <xf numFmtId="0" fontId="5" fillId="6" borderId="82" xfId="2" applyFont="1" applyFill="1" applyBorder="1" applyAlignment="1">
      <alignment horizontal="center"/>
    </xf>
    <xf numFmtId="0" fontId="5" fillId="6" borderId="72" xfId="2" applyFont="1" applyFill="1" applyBorder="1" applyAlignment="1">
      <alignment horizontal="center"/>
    </xf>
    <xf numFmtId="0" fontId="6" fillId="4" borderId="85" xfId="0" applyFont="1" applyFill="1" applyBorder="1" applyAlignment="1">
      <alignment horizontal="center" vertical="center" wrapText="1"/>
    </xf>
    <xf numFmtId="0" fontId="6" fillId="4" borderId="80" xfId="0" applyFont="1" applyFill="1" applyBorder="1" applyAlignment="1">
      <alignment horizontal="center" vertical="center" wrapText="1"/>
    </xf>
    <xf numFmtId="0" fontId="6" fillId="4" borderId="88" xfId="0" applyFont="1" applyFill="1" applyBorder="1" applyAlignment="1">
      <alignment horizontal="center" vertical="center" wrapText="1"/>
    </xf>
    <xf numFmtId="0" fontId="6" fillId="4" borderId="74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3" xfId="0" applyFont="1" applyFill="1" applyBorder="1" applyAlignment="1">
      <alignment horizontal="center" vertical="center" wrapText="1"/>
    </xf>
    <xf numFmtId="0" fontId="6" fillId="2" borderId="86" xfId="0" applyFont="1" applyFill="1" applyBorder="1" applyAlignment="1">
      <alignment horizontal="center" wrapText="1"/>
    </xf>
    <xf numFmtId="0" fontId="6" fillId="5" borderId="87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5" fillId="0" borderId="85" xfId="0" applyFont="1" applyFill="1" applyBorder="1" applyAlignment="1">
      <alignment horizontal="center" vertical="center" wrapText="1"/>
    </xf>
    <xf numFmtId="0" fontId="0" fillId="0" borderId="88" xfId="0" applyFill="1" applyBorder="1" applyAlignment="1">
      <alignment wrapText="1"/>
    </xf>
    <xf numFmtId="0" fontId="0" fillId="0" borderId="74" xfId="0" applyFill="1" applyBorder="1" applyAlignment="1">
      <alignment wrapText="1"/>
    </xf>
    <xf numFmtId="0" fontId="0" fillId="0" borderId="53" xfId="0" applyFill="1" applyBorder="1" applyAlignment="1">
      <alignment wrapText="1"/>
    </xf>
    <xf numFmtId="0" fontId="0" fillId="0" borderId="77" xfId="0" applyFill="1" applyBorder="1" applyAlignment="1">
      <alignment wrapText="1"/>
    </xf>
    <xf numFmtId="0" fontId="0" fillId="0" borderId="78" xfId="0" applyFill="1" applyBorder="1" applyAlignment="1">
      <alignment wrapText="1"/>
    </xf>
    <xf numFmtId="0" fontId="5" fillId="3" borderId="81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3" borderId="89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82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5" fillId="5" borderId="83" xfId="0" applyFont="1" applyFill="1" applyBorder="1" applyAlignment="1">
      <alignment horizontal="center" vertical="center" wrapText="1"/>
    </xf>
    <xf numFmtId="0" fontId="5" fillId="5" borderId="84" xfId="0" applyFont="1" applyFill="1" applyBorder="1" applyAlignment="1">
      <alignment horizontal="center" vertical="center" wrapText="1"/>
    </xf>
    <xf numFmtId="0" fontId="5" fillId="5" borderId="50" xfId="0" applyFont="1" applyFill="1" applyBorder="1" applyAlignment="1">
      <alignment horizontal="center" vertical="center" wrapText="1"/>
    </xf>
    <xf numFmtId="0" fontId="0" fillId="0" borderId="74" xfId="0" applyFill="1" applyBorder="1" applyAlignment="1">
      <alignment horizontal="center"/>
    </xf>
    <xf numFmtId="0" fontId="5" fillId="0" borderId="80" xfId="0" applyFont="1" applyFill="1" applyBorder="1" applyAlignment="1">
      <alignment horizontal="center" vertical="center" wrapText="1"/>
    </xf>
    <xf numFmtId="0" fontId="5" fillId="0" borderId="7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77" xfId="0" applyFont="1" applyFill="1" applyBorder="1" applyAlignment="1">
      <alignment horizontal="center" vertical="center" wrapText="1"/>
    </xf>
    <xf numFmtId="0" fontId="5" fillId="0" borderId="76" xfId="0" applyFont="1" applyFill="1" applyBorder="1" applyAlignment="1">
      <alignment horizontal="center" vertical="center" wrapText="1"/>
    </xf>
    <xf numFmtId="0" fontId="2" fillId="2" borderId="86" xfId="0" applyFont="1" applyFill="1" applyBorder="1" applyAlignment="1">
      <alignment horizontal="center" wrapText="1"/>
    </xf>
    <xf numFmtId="0" fontId="2" fillId="2" borderId="87" xfId="0" applyFont="1" applyFill="1" applyBorder="1" applyAlignment="1">
      <alignment horizontal="center" wrapText="1"/>
    </xf>
    <xf numFmtId="0" fontId="5" fillId="3" borderId="90" xfId="0" applyFont="1" applyFill="1" applyBorder="1" applyAlignment="1">
      <alignment horizontal="center"/>
    </xf>
    <xf numFmtId="0" fontId="5" fillId="3" borderId="72" xfId="0" applyFont="1" applyFill="1" applyBorder="1" applyAlignment="1">
      <alignment horizontal="center"/>
    </xf>
    <xf numFmtId="0" fontId="5" fillId="3" borderId="91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</cellXfs>
  <cellStyles count="7">
    <cellStyle name="Hipervínculo_2.1.1. 2008-2010.Comparacion ppales macromag" xfId="1"/>
    <cellStyle name="Normal" xfId="0" builtinId="0"/>
    <cellStyle name="Normal 2" xfId="2"/>
    <cellStyle name="Normal 2 2" xfId="5"/>
    <cellStyle name="Normal 3" xfId="6"/>
    <cellStyle name="Normal_Lista Tablas_1" xfId="3"/>
    <cellStyle name="Porcentu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1F7F9"/>
      <rgbColor rgb="001F497D"/>
      <rgbColor rgb="00D2DAE4"/>
      <rgbColor rgb="00A5B6CA"/>
      <rgbColor rgb="007891B0"/>
      <rgbColor rgb="0017365D"/>
      <rgbColor rgb="000F243E"/>
      <rgbColor rgb="00FFFFCC"/>
      <rgbColor rgb="00FFFFFF"/>
      <rgbColor rgb="004F81BD"/>
      <rgbColor rgb="00DBE5F1"/>
      <rgbColor rgb="00B8CCE4"/>
      <rgbColor rgb="0095B3D7"/>
      <rgbColor rgb="003B608D"/>
      <rgbColor rgb="0027405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161924</xdr:rowOff>
    </xdr:from>
    <xdr:to>
      <xdr:col>5</xdr:col>
      <xdr:colOff>285750</xdr:colOff>
      <xdr:row>5</xdr:row>
      <xdr:rowOff>68198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4"/>
          <a:ext cx="2781300" cy="715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J34"/>
  <sheetViews>
    <sheetView showGridLines="0" tabSelected="1" zoomScale="85" zoomScaleNormal="85" workbookViewId="0"/>
  </sheetViews>
  <sheetFormatPr baseColWidth="10" defaultRowHeight="12.75" x14ac:dyDescent="0.2"/>
  <cols>
    <col min="1" max="2" width="3.140625" customWidth="1"/>
    <col min="8" max="8" width="12.140625" customWidth="1"/>
    <col min="9" max="9" width="3.5703125" customWidth="1"/>
    <col min="10" max="10" width="2" customWidth="1"/>
  </cols>
  <sheetData>
    <row r="7" spans="2:10" ht="15.75" x14ac:dyDescent="0.2">
      <c r="B7" s="261" t="s">
        <v>39</v>
      </c>
      <c r="C7" s="261"/>
      <c r="D7" s="261"/>
      <c r="E7" s="261"/>
      <c r="F7" s="261"/>
      <c r="G7" s="261"/>
      <c r="H7" s="261"/>
      <c r="I7" s="261"/>
      <c r="J7" s="49"/>
    </row>
    <row r="8" spans="2:10" x14ac:dyDescent="0.2">
      <c r="B8" s="36"/>
      <c r="C8" s="36"/>
      <c r="D8" s="36"/>
      <c r="E8" s="36"/>
      <c r="F8" s="36"/>
      <c r="G8" s="36"/>
      <c r="H8" s="36"/>
    </row>
    <row r="9" spans="2:10" ht="15.75" x14ac:dyDescent="0.25">
      <c r="B9" s="36"/>
      <c r="C9" s="37" t="s">
        <v>49</v>
      </c>
      <c r="D9" s="36"/>
      <c r="E9" s="36"/>
      <c r="F9" s="36"/>
      <c r="G9" s="36"/>
      <c r="H9" s="36"/>
    </row>
    <row r="10" spans="2:10" x14ac:dyDescent="0.2">
      <c r="B10" s="36"/>
      <c r="C10" s="36"/>
      <c r="D10" s="36"/>
      <c r="E10" s="36"/>
      <c r="F10" s="36"/>
      <c r="G10" s="36"/>
      <c r="H10" s="36"/>
    </row>
    <row r="11" spans="2:10" ht="14.25" customHeight="1" x14ac:dyDescent="0.2">
      <c r="B11" s="36"/>
      <c r="C11" s="262" t="s">
        <v>50</v>
      </c>
      <c r="D11" s="262"/>
      <c r="E11" s="262"/>
      <c r="F11" s="262"/>
      <c r="G11" s="262"/>
      <c r="H11" s="262"/>
      <c r="I11" s="262"/>
      <c r="J11" s="262"/>
    </row>
    <row r="12" spans="2:10" ht="16.5" customHeight="1" x14ac:dyDescent="0.2">
      <c r="B12" s="36"/>
      <c r="C12" s="262"/>
      <c r="D12" s="262"/>
      <c r="E12" s="262"/>
      <c r="F12" s="262"/>
      <c r="G12" s="262"/>
      <c r="H12" s="262"/>
      <c r="I12" s="262"/>
      <c r="J12" s="262"/>
    </row>
    <row r="13" spans="2:10" x14ac:dyDescent="0.2">
      <c r="B13" s="36"/>
      <c r="C13" s="36"/>
      <c r="D13" s="36"/>
      <c r="E13" s="36"/>
      <c r="F13" s="36"/>
      <c r="G13" s="36"/>
      <c r="H13" s="36"/>
    </row>
    <row r="14" spans="2:10" s="40" customFormat="1" ht="37.5" customHeight="1" thickBot="1" x14ac:dyDescent="0.25">
      <c r="B14" s="38"/>
      <c r="C14" s="47" t="s">
        <v>40</v>
      </c>
      <c r="D14" s="260" t="s">
        <v>112</v>
      </c>
      <c r="E14" s="260"/>
      <c r="F14" s="260"/>
      <c r="G14" s="260"/>
      <c r="H14" s="260"/>
      <c r="I14" s="260"/>
      <c r="J14" s="241"/>
    </row>
    <row r="15" spans="2:10" s="40" customFormat="1" ht="37.5" customHeight="1" thickBot="1" x14ac:dyDescent="0.25">
      <c r="B15" s="38"/>
      <c r="C15" s="46" t="s">
        <v>41</v>
      </c>
      <c r="D15" s="259" t="s">
        <v>111</v>
      </c>
      <c r="E15" s="259"/>
      <c r="F15" s="259"/>
      <c r="G15" s="259"/>
      <c r="H15" s="259"/>
      <c r="I15" s="259"/>
      <c r="J15" s="241"/>
    </row>
    <row r="16" spans="2:10" s="40" customFormat="1" ht="37.5" customHeight="1" thickBot="1" x14ac:dyDescent="0.25">
      <c r="B16" s="38"/>
      <c r="C16" s="46" t="s">
        <v>42</v>
      </c>
      <c r="D16" s="259" t="s">
        <v>106</v>
      </c>
      <c r="E16" s="259"/>
      <c r="F16" s="259"/>
      <c r="G16" s="259"/>
      <c r="H16" s="259"/>
      <c r="I16" s="259"/>
      <c r="J16" s="241"/>
    </row>
    <row r="17" spans="2:9" s="40" customFormat="1" ht="37.5" customHeight="1" thickBot="1" x14ac:dyDescent="0.25">
      <c r="B17" s="38"/>
      <c r="C17" s="46" t="s">
        <v>43</v>
      </c>
      <c r="D17" s="259" t="s">
        <v>104</v>
      </c>
      <c r="E17" s="259"/>
      <c r="F17" s="259"/>
      <c r="G17" s="259"/>
      <c r="H17" s="259"/>
      <c r="I17" s="259"/>
    </row>
    <row r="18" spans="2:9" s="40" customFormat="1" ht="37.5" customHeight="1" thickBot="1" x14ac:dyDescent="0.25">
      <c r="B18" s="38"/>
      <c r="C18" s="39" t="s">
        <v>44</v>
      </c>
      <c r="D18" s="259" t="s">
        <v>101</v>
      </c>
      <c r="E18" s="259"/>
      <c r="F18" s="259"/>
      <c r="G18" s="259"/>
      <c r="H18" s="259"/>
      <c r="I18" s="259"/>
    </row>
    <row r="19" spans="2:9" s="40" customFormat="1" ht="37.5" customHeight="1" thickBot="1" x14ac:dyDescent="0.25">
      <c r="B19" s="38"/>
      <c r="C19" s="41" t="s">
        <v>45</v>
      </c>
      <c r="D19" s="259" t="s">
        <v>98</v>
      </c>
      <c r="E19" s="259"/>
      <c r="F19" s="259"/>
      <c r="G19" s="259"/>
      <c r="H19" s="259"/>
      <c r="I19" s="259"/>
    </row>
    <row r="20" spans="2:9" s="40" customFormat="1" ht="37.5" customHeight="1" thickBot="1" x14ac:dyDescent="0.25">
      <c r="B20" s="38"/>
      <c r="C20" s="41" t="s">
        <v>46</v>
      </c>
      <c r="D20" s="259" t="s">
        <v>95</v>
      </c>
      <c r="E20" s="259"/>
      <c r="F20" s="259"/>
      <c r="G20" s="259"/>
      <c r="H20" s="259"/>
      <c r="I20" s="259"/>
    </row>
    <row r="21" spans="2:9" s="40" customFormat="1" ht="37.5" customHeight="1" thickBot="1" x14ac:dyDescent="0.25">
      <c r="B21" s="38"/>
      <c r="C21" s="41" t="s">
        <v>47</v>
      </c>
      <c r="D21" s="259" t="s">
        <v>91</v>
      </c>
      <c r="E21" s="259"/>
      <c r="F21" s="259"/>
      <c r="G21" s="259"/>
      <c r="H21" s="259"/>
      <c r="I21" s="259"/>
    </row>
    <row r="22" spans="2:9" s="40" customFormat="1" ht="37.5" customHeight="1" thickBot="1" x14ac:dyDescent="0.25">
      <c r="B22" s="38"/>
      <c r="C22" s="41" t="s">
        <v>48</v>
      </c>
      <c r="D22" s="259" t="s">
        <v>88</v>
      </c>
      <c r="E22" s="259"/>
      <c r="F22" s="259"/>
      <c r="G22" s="259"/>
      <c r="H22" s="259"/>
      <c r="I22" s="259"/>
    </row>
    <row r="23" spans="2:9" s="40" customFormat="1" ht="37.5" customHeight="1" thickBot="1" x14ac:dyDescent="0.25">
      <c r="B23" s="38"/>
      <c r="C23" s="41" t="s">
        <v>68</v>
      </c>
      <c r="D23" s="259" t="s">
        <v>85</v>
      </c>
      <c r="E23" s="259"/>
      <c r="F23" s="259"/>
      <c r="G23" s="259"/>
      <c r="H23" s="259"/>
      <c r="I23" s="259"/>
    </row>
    <row r="24" spans="2:9" s="40" customFormat="1" ht="37.5" customHeight="1" thickBot="1" x14ac:dyDescent="0.25">
      <c r="B24" s="38"/>
      <c r="C24" s="48" t="s">
        <v>74</v>
      </c>
      <c r="D24" s="259" t="s">
        <v>81</v>
      </c>
      <c r="E24" s="259"/>
      <c r="F24" s="259"/>
      <c r="G24" s="259"/>
      <c r="H24" s="259"/>
      <c r="I24" s="259"/>
    </row>
    <row r="25" spans="2:9" s="40" customFormat="1" ht="37.5" customHeight="1" thickBot="1" x14ac:dyDescent="0.25">
      <c r="B25" s="38"/>
      <c r="C25" s="48" t="s">
        <v>80</v>
      </c>
      <c r="D25" s="259" t="s">
        <v>75</v>
      </c>
      <c r="E25" s="259"/>
      <c r="F25" s="259"/>
      <c r="G25" s="259"/>
      <c r="H25" s="259"/>
      <c r="I25" s="259"/>
    </row>
    <row r="26" spans="2:9" s="40" customFormat="1" ht="37.5" customHeight="1" thickBot="1" x14ac:dyDescent="0.25">
      <c r="B26" s="38"/>
      <c r="C26" s="48" t="s">
        <v>84</v>
      </c>
      <c r="D26" s="259" t="s">
        <v>69</v>
      </c>
      <c r="E26" s="259"/>
      <c r="F26" s="259"/>
      <c r="G26" s="259"/>
      <c r="H26" s="259"/>
      <c r="I26" s="259"/>
    </row>
    <row r="27" spans="2:9" s="40" customFormat="1" ht="37.5" customHeight="1" thickBot="1" x14ac:dyDescent="0.25">
      <c r="B27" s="38"/>
      <c r="C27" s="48" t="s">
        <v>87</v>
      </c>
      <c r="D27" s="259" t="s">
        <v>51</v>
      </c>
      <c r="E27" s="259"/>
      <c r="F27" s="259"/>
      <c r="G27" s="259"/>
      <c r="H27" s="259"/>
      <c r="I27" s="259"/>
    </row>
    <row r="28" spans="2:9" s="40" customFormat="1" ht="37.5" customHeight="1" thickBot="1" x14ac:dyDescent="0.25">
      <c r="B28" s="38"/>
      <c r="C28" s="48" t="s">
        <v>90</v>
      </c>
      <c r="D28" s="259" t="s">
        <v>52</v>
      </c>
      <c r="E28" s="259"/>
      <c r="F28" s="259"/>
      <c r="G28" s="259"/>
      <c r="H28" s="259"/>
      <c r="I28" s="259"/>
    </row>
    <row r="29" spans="2:9" s="40" customFormat="1" ht="37.5" customHeight="1" thickBot="1" x14ac:dyDescent="0.25">
      <c r="B29" s="38"/>
      <c r="C29" s="48" t="s">
        <v>94</v>
      </c>
      <c r="D29" s="259" t="s">
        <v>53</v>
      </c>
      <c r="E29" s="259"/>
      <c r="F29" s="259"/>
      <c r="G29" s="259"/>
      <c r="H29" s="259"/>
      <c r="I29" s="259"/>
    </row>
    <row r="30" spans="2:9" s="40" customFormat="1" ht="37.5" customHeight="1" thickBot="1" x14ac:dyDescent="0.25">
      <c r="B30" s="38"/>
      <c r="C30" s="48" t="s">
        <v>97</v>
      </c>
      <c r="D30" s="259" t="s">
        <v>54</v>
      </c>
      <c r="E30" s="259"/>
      <c r="F30" s="259"/>
      <c r="G30" s="259"/>
      <c r="H30" s="259"/>
      <c r="I30" s="259"/>
    </row>
    <row r="31" spans="2:9" s="40" customFormat="1" ht="37.5" customHeight="1" thickBot="1" x14ac:dyDescent="0.25">
      <c r="B31" s="38"/>
      <c r="C31" s="48" t="s">
        <v>100</v>
      </c>
      <c r="D31" s="259" t="s">
        <v>55</v>
      </c>
      <c r="E31" s="259"/>
      <c r="F31" s="259"/>
      <c r="G31" s="259"/>
      <c r="H31" s="259"/>
      <c r="I31" s="259"/>
    </row>
    <row r="32" spans="2:9" s="40" customFormat="1" ht="37.5" customHeight="1" thickBot="1" x14ac:dyDescent="0.25">
      <c r="B32" s="38"/>
      <c r="C32" s="48" t="s">
        <v>103</v>
      </c>
      <c r="D32" s="259" t="s">
        <v>56</v>
      </c>
      <c r="E32" s="259"/>
      <c r="F32" s="259"/>
      <c r="G32" s="259"/>
      <c r="H32" s="259"/>
      <c r="I32" s="259"/>
    </row>
    <row r="33" spans="2:9" s="40" customFormat="1" ht="37.5" customHeight="1" thickBot="1" x14ac:dyDescent="0.25">
      <c r="B33" s="38"/>
      <c r="C33" s="48" t="s">
        <v>105</v>
      </c>
      <c r="D33" s="259" t="s">
        <v>57</v>
      </c>
      <c r="E33" s="259"/>
      <c r="F33" s="259"/>
      <c r="G33" s="259"/>
      <c r="H33" s="259"/>
      <c r="I33" s="259"/>
    </row>
    <row r="34" spans="2:9" s="40" customFormat="1" ht="37.5" customHeight="1" thickBot="1" x14ac:dyDescent="0.25">
      <c r="B34" s="38"/>
      <c r="C34" s="48" t="s">
        <v>110</v>
      </c>
      <c r="D34" s="259" t="s">
        <v>58</v>
      </c>
      <c r="E34" s="259"/>
      <c r="F34" s="259"/>
      <c r="G34" s="259"/>
      <c r="H34" s="259"/>
      <c r="I34" s="259"/>
    </row>
  </sheetData>
  <mergeCells count="23">
    <mergeCell ref="B7:I7"/>
    <mergeCell ref="D31:I31"/>
    <mergeCell ref="D32:I32"/>
    <mergeCell ref="D33:I33"/>
    <mergeCell ref="D26:I26"/>
    <mergeCell ref="D25:I25"/>
    <mergeCell ref="C11:J12"/>
    <mergeCell ref="D24:I24"/>
    <mergeCell ref="D23:I23"/>
    <mergeCell ref="D21:I21"/>
    <mergeCell ref="D20:I20"/>
    <mergeCell ref="D17:I17"/>
    <mergeCell ref="D34:I34"/>
    <mergeCell ref="D14:I14"/>
    <mergeCell ref="D27:I27"/>
    <mergeCell ref="D28:I28"/>
    <mergeCell ref="D29:I29"/>
    <mergeCell ref="D30:I30"/>
    <mergeCell ref="D22:I22"/>
    <mergeCell ref="D19:I19"/>
    <mergeCell ref="D18:I18"/>
    <mergeCell ref="D16:I16"/>
    <mergeCell ref="D15:I15"/>
  </mergeCells>
  <phoneticPr fontId="0" type="noConversion"/>
  <hyperlinks>
    <hyperlink ref="D27:H27" location="'2010'!A1" display="Año 2010. Capturas de Buques Españoles"/>
    <hyperlink ref="D28:H28" location="'2009'!A1" display="Año 2009. Capturas de Buques Españoles"/>
    <hyperlink ref="D29:H29" location="'2008'!A1" display="Año 2008. Capturas de Buques Españoles"/>
    <hyperlink ref="D30:H30" location="'2007'!A1" display="Año 2007. Capturas de Buques Españoles"/>
    <hyperlink ref="D31:H31" location="'2006'!A1" display="Año 2006. Capturas de Buques Españoles"/>
    <hyperlink ref="D32:H32" location="'2005'!A1" display="Año 2005. Capturas de Buques Españoles"/>
    <hyperlink ref="D33:H33" location="'2004'!A1" display="Año 2004. Capturas de Buques Españoles"/>
    <hyperlink ref="D34:H34" location="'2003'!A1" display="Año 2003. Capturas de Buques Españoles"/>
    <hyperlink ref="D14:H14" location="'2008-2010'!A1" display="Años 2008-2010. Capturas de Buques Españoles"/>
    <hyperlink ref="D26:H26" location="'2010'!A1" display="Año 2010. Capturas de Buques Españoles"/>
    <hyperlink ref="D26:I26" location="'2011'!A1" display="Año 2011. Capturas de buques españoles. Peso vivo y valor, por conservación (&quot;CONGELADO Y OTROS&quot;), destino y grupo de la CEIUAPA"/>
    <hyperlink ref="D14:I14" location="'2020-2022'!A1" display="Años 2020-2022. Capturas de buques españoles. Peso vivo y valor, por conservación (&quot;CONGELADO Y OTROS&quot;), destino y grupo de la CEIUAPA"/>
    <hyperlink ref="D25:H25" location="'2010'!A1" display="Año 2010. Capturas de Buques Españoles"/>
    <hyperlink ref="D25:I25" location="'2012'!A1" display="Año 2012. Capturas de buques españoles. Peso vivo y valor, por conservación (&quot;CONGELADO Y OTROS&quot;), destino y grupo de la CEIUAPA"/>
    <hyperlink ref="D24:H24" location="'2010'!A1" display="Año 2010. Capturas de Buques Españoles"/>
    <hyperlink ref="D24:I24" location="'2013'!A1" display="Año 2013. Capturas de buques españoles. Peso vivo y valor, por conservación (&quot;CONGELADO Y OTROS&quot;), destino y grupo de la CEIUAPA"/>
    <hyperlink ref="D23:H23" location="'2010'!A1" display="Año 2010. Capturas de Buques Españoles"/>
    <hyperlink ref="D23:I23" location="'2014'!A1" display="Año 2014. Capturas de buques españoles. Peso vivo y valor, por conservación (&quot;CONGELADO Y OTROS&quot;), destino y grupo de la CEIUAPA"/>
    <hyperlink ref="D22:H22" location="'2010'!A1" display="Año 2010. Capturas de Buques Españoles"/>
    <hyperlink ref="D22:I22" location="'2015'!A1" display="Año 2015. Capturas de buques españoles. Peso vivo y valor, por conservación (&quot;CONGELADO Y OTROS&quot;), destino y grupo de la CEIUAPA"/>
    <hyperlink ref="D21:H21" location="'2010'!A1" display="Año 2010. Capturas de Buques Españoles"/>
    <hyperlink ref="D21:I21" location="'2016'!A1" display="Año 2016. Capturas de buques españoles. Peso vivo y valor, por conservación (&quot;CONGELADO Y OTROS&quot;), destino y grupo de la CEIUAPA"/>
    <hyperlink ref="D20:H20" location="'2010'!A1" display="Año 2010. Capturas de Buques Españoles"/>
    <hyperlink ref="D20:I20" location="'2017'!A1" display="Año 2017. Capturas de buques españoles. Peso vivo y valor, por conservación (&quot;CONGELADO Y OTROS&quot;), destino y grupo de la CEIUAPA"/>
    <hyperlink ref="D19:H19" location="'2010'!A1" display="Año 2010. Capturas de Buques Españoles"/>
    <hyperlink ref="D19:I19" location="'2018'!A1" display="Año 2018. Capturas de buques españoles. Peso vivo y valor, por conservación (&quot;CONGELADO Y OTROS&quot;), destino y grupo de la CEIUAPA"/>
    <hyperlink ref="D18:H18" location="'2010'!A1" display="Año 2010. Capturas de Buques Españoles"/>
    <hyperlink ref="D18:I18" location="'2019'!A1" display="Año 2019. Capturas de buques españoles. Peso vivo y valor, por conservación (&quot;CONGELADO Y OTROS&quot;), destino y grupo de la CEIUAPA"/>
    <hyperlink ref="D17:H17" location="'2010'!A1" display="Año 2010. Capturas de Buques Españoles"/>
    <hyperlink ref="D17:I17" location="'2020'!A1" display="Año 2020. Capturas de buques españoles. Peso vivo y valor, por conservación (&quot;CONGELADO Y OTROS&quot;), destino y grupo de la CEIUAPA"/>
    <hyperlink ref="D16:H16" location="'2010'!A1" display="Año 2010. Capturas de Buques Españoles"/>
    <hyperlink ref="D16:I16" location="'2021'!A1" display="Año 2021. Capturas de buques españoles. Peso vivo y valor, por conservación (&quot;CONGELADO Y OTROS&quot;), destino y grupo de la CEIUAPA"/>
    <hyperlink ref="D15:H15" location="'2010'!A1" display="Año 2010. Capturas de Buques Españoles"/>
    <hyperlink ref="D15:I15" location="'2022'!A1" display="Año 2022. Capturas de buques españoles. Peso vivo y valor, por conservación (&quot;CONGELADO Y OTROS&quot;), destino y grupo de la CEIUAPA"/>
  </hyperlinks>
  <pageMargins left="0.70866141732283472" right="0.70866141732283472" top="0.55118110236220474" bottom="0.74803149606299213" header="0.55118110236220474" footer="0.31496062992125984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zoomScaleNormal="100" workbookViewId="0"/>
  </sheetViews>
  <sheetFormatPr baseColWidth="10" defaultRowHeight="12.75" x14ac:dyDescent="0.2"/>
  <cols>
    <col min="1" max="1" width="11.42578125" style="164"/>
    <col min="2" max="2" width="10.7109375" style="164" customWidth="1"/>
    <col min="3" max="3" width="3" style="164" customWidth="1"/>
    <col min="4" max="4" width="31.5703125" style="164" bestFit="1" customWidth="1"/>
    <col min="5" max="6" width="18.5703125" style="164" customWidth="1"/>
  </cols>
  <sheetData>
    <row r="1" spans="1:6" s="27" customFormat="1" ht="30.75" customHeight="1" x14ac:dyDescent="0.2">
      <c r="A1" s="281" t="s">
        <v>86</v>
      </c>
      <c r="B1" s="281"/>
      <c r="C1" s="281"/>
      <c r="D1" s="281"/>
      <c r="E1" s="281"/>
      <c r="F1" s="281"/>
    </row>
    <row r="2" spans="1:6" s="51" customFormat="1" ht="10.5" customHeight="1" thickBot="1" x14ac:dyDescent="0.25">
      <c r="A2" s="163"/>
      <c r="B2" s="163"/>
      <c r="C2" s="163"/>
      <c r="D2" s="163"/>
      <c r="E2" s="163"/>
      <c r="F2" s="163"/>
    </row>
    <row r="3" spans="1:6" ht="13.5" customHeight="1" thickTop="1" x14ac:dyDescent="0.2">
      <c r="A3" s="282" t="s">
        <v>0</v>
      </c>
      <c r="B3" s="283"/>
      <c r="C3" s="283"/>
      <c r="D3" s="283"/>
      <c r="E3" s="286">
        <v>2015</v>
      </c>
      <c r="F3" s="287"/>
    </row>
    <row r="4" spans="1:6" ht="26.25" customHeight="1" thickBot="1" x14ac:dyDescent="0.25">
      <c r="A4" s="284"/>
      <c r="B4" s="285"/>
      <c r="C4" s="285"/>
      <c r="D4" s="285"/>
      <c r="E4" s="205" t="s">
        <v>36</v>
      </c>
      <c r="F4" s="206" t="s">
        <v>1</v>
      </c>
    </row>
    <row r="5" spans="1:6" ht="13.5" customHeight="1" thickTop="1" x14ac:dyDescent="0.2">
      <c r="A5" s="176"/>
      <c r="B5" s="177"/>
      <c r="C5" s="167">
        <v>31</v>
      </c>
      <c r="D5" s="186" t="s">
        <v>4</v>
      </c>
      <c r="E5" s="183">
        <v>6831.1550335720049</v>
      </c>
      <c r="F5" s="184">
        <v>25812.866147553046</v>
      </c>
    </row>
    <row r="6" spans="1:6" x14ac:dyDescent="0.2">
      <c r="A6" s="176"/>
      <c r="B6" s="177"/>
      <c r="C6" s="167">
        <v>32</v>
      </c>
      <c r="D6" s="186" t="s">
        <v>5</v>
      </c>
      <c r="E6" s="183">
        <v>102365.23648128408</v>
      </c>
      <c r="F6" s="184">
        <v>140339.22583321494</v>
      </c>
    </row>
    <row r="7" spans="1:6" ht="13.5" customHeight="1" x14ac:dyDescent="0.2">
      <c r="A7" s="176"/>
      <c r="B7" s="177"/>
      <c r="C7" s="167">
        <v>33</v>
      </c>
      <c r="D7" s="186" t="s">
        <v>6</v>
      </c>
      <c r="E7" s="183">
        <v>16623.280006670993</v>
      </c>
      <c r="F7" s="184">
        <v>18460.002267903983</v>
      </c>
    </row>
    <row r="8" spans="1:6" ht="13.5" customHeight="1" x14ac:dyDescent="0.2">
      <c r="A8" s="176"/>
      <c r="B8" s="177"/>
      <c r="C8" s="167">
        <v>34</v>
      </c>
      <c r="D8" s="186" t="s">
        <v>7</v>
      </c>
      <c r="E8" s="183">
        <v>28812.105426575024</v>
      </c>
      <c r="F8" s="184">
        <v>49392.608934748081</v>
      </c>
    </row>
    <row r="9" spans="1:6" ht="13.5" customHeight="1" x14ac:dyDescent="0.2">
      <c r="A9" s="176"/>
      <c r="B9" s="177"/>
      <c r="C9" s="167">
        <v>35</v>
      </c>
      <c r="D9" s="186" t="s">
        <v>8</v>
      </c>
      <c r="E9" s="183">
        <v>317.90537481399997</v>
      </c>
      <c r="F9" s="184">
        <v>275.78786645199995</v>
      </c>
    </row>
    <row r="10" spans="1:6" x14ac:dyDescent="0.2">
      <c r="A10" s="176"/>
      <c r="B10" s="177"/>
      <c r="C10" s="167">
        <v>36</v>
      </c>
      <c r="D10" s="186" t="s">
        <v>9</v>
      </c>
      <c r="E10" s="183">
        <v>257507.0223417526</v>
      </c>
      <c r="F10" s="184">
        <v>501994.49787725724</v>
      </c>
    </row>
    <row r="11" spans="1:6" x14ac:dyDescent="0.2">
      <c r="A11" s="176"/>
      <c r="B11" s="177"/>
      <c r="C11" s="167">
        <v>37</v>
      </c>
      <c r="D11" s="186" t="s">
        <v>10</v>
      </c>
      <c r="E11" s="183">
        <v>5781.9718383959962</v>
      </c>
      <c r="F11" s="184">
        <v>4498.9532189910005</v>
      </c>
    </row>
    <row r="12" spans="1:6" x14ac:dyDescent="0.2">
      <c r="A12" s="176"/>
      <c r="B12" s="177"/>
      <c r="C12" s="167">
        <v>38</v>
      </c>
      <c r="D12" s="186" t="s">
        <v>11</v>
      </c>
      <c r="E12" s="183">
        <v>64784.532483567062</v>
      </c>
      <c r="F12" s="184">
        <v>67865.849366858019</v>
      </c>
    </row>
    <row r="13" spans="1:6" x14ac:dyDescent="0.2">
      <c r="A13" s="288" t="s">
        <v>76</v>
      </c>
      <c r="B13" s="289"/>
      <c r="C13" s="168">
        <v>39</v>
      </c>
      <c r="D13" s="187" t="s">
        <v>12</v>
      </c>
      <c r="E13" s="188">
        <v>1081.4639863090003</v>
      </c>
      <c r="F13" s="189">
        <v>3775.9912698710023</v>
      </c>
    </row>
    <row r="14" spans="1:6" x14ac:dyDescent="0.2">
      <c r="A14" s="288" t="s">
        <v>77</v>
      </c>
      <c r="B14" s="289"/>
      <c r="C14" s="290" t="s">
        <v>13</v>
      </c>
      <c r="D14" s="290"/>
      <c r="E14" s="190">
        <v>484104.67297294072</v>
      </c>
      <c r="F14" s="191">
        <v>812415.78278284927</v>
      </c>
    </row>
    <row r="15" spans="1:6" x14ac:dyDescent="0.2">
      <c r="A15" s="176"/>
      <c r="B15" s="177"/>
      <c r="C15" s="169">
        <v>42</v>
      </c>
      <c r="D15" s="192" t="s">
        <v>14</v>
      </c>
      <c r="E15" s="193">
        <v>1623.0988136109995</v>
      </c>
      <c r="F15" s="194">
        <v>5847.850469189998</v>
      </c>
    </row>
    <row r="16" spans="1:6" x14ac:dyDescent="0.2">
      <c r="A16" s="176"/>
      <c r="B16" s="177"/>
      <c r="C16" s="167">
        <v>43</v>
      </c>
      <c r="D16" s="186" t="s">
        <v>15</v>
      </c>
      <c r="E16" s="183">
        <v>21.994618236000001</v>
      </c>
      <c r="F16" s="184">
        <v>136.65170543099998</v>
      </c>
    </row>
    <row r="17" spans="1:6" x14ac:dyDescent="0.2">
      <c r="A17" s="176"/>
      <c r="B17" s="177"/>
      <c r="C17" s="166">
        <v>44</v>
      </c>
      <c r="D17" s="185" t="s">
        <v>33</v>
      </c>
      <c r="E17" s="195"/>
      <c r="F17" s="184"/>
    </row>
    <row r="18" spans="1:6" x14ac:dyDescent="0.2">
      <c r="A18" s="176"/>
      <c r="B18" s="177"/>
      <c r="C18" s="167">
        <v>45</v>
      </c>
      <c r="D18" s="186" t="s">
        <v>16</v>
      </c>
      <c r="E18" s="183">
        <v>3650.9513275249992</v>
      </c>
      <c r="F18" s="184">
        <v>23690.950442522018</v>
      </c>
    </row>
    <row r="19" spans="1:6" x14ac:dyDescent="0.2">
      <c r="A19" s="176"/>
      <c r="B19" s="177"/>
      <c r="C19" s="168">
        <v>47</v>
      </c>
      <c r="D19" s="187" t="s">
        <v>17</v>
      </c>
      <c r="E19" s="188">
        <v>38.737434251999986</v>
      </c>
      <c r="F19" s="189">
        <v>292.64205248899998</v>
      </c>
    </row>
    <row r="20" spans="1:6" x14ac:dyDescent="0.2">
      <c r="A20" s="176"/>
      <c r="B20" s="177"/>
      <c r="C20" s="290" t="s">
        <v>18</v>
      </c>
      <c r="D20" s="290"/>
      <c r="E20" s="190">
        <v>5334.7821936239989</v>
      </c>
      <c r="F20" s="191">
        <v>29968.094669632017</v>
      </c>
    </row>
    <row r="21" spans="1:6" x14ac:dyDescent="0.2">
      <c r="A21" s="176"/>
      <c r="B21" s="177"/>
      <c r="C21" s="170">
        <v>52</v>
      </c>
      <c r="D21" s="192" t="s">
        <v>27</v>
      </c>
      <c r="E21" s="196">
        <v>71.449649999999991</v>
      </c>
      <c r="F21" s="194">
        <v>168.439834932</v>
      </c>
    </row>
    <row r="22" spans="1:6" x14ac:dyDescent="0.2">
      <c r="A22" s="176"/>
      <c r="B22" s="177"/>
      <c r="C22" s="171">
        <v>55</v>
      </c>
      <c r="D22" s="186" t="s">
        <v>19</v>
      </c>
      <c r="E22" s="197">
        <v>0.31</v>
      </c>
      <c r="F22" s="184">
        <v>0.92926055500000004</v>
      </c>
    </row>
    <row r="23" spans="1:6" x14ac:dyDescent="0.2">
      <c r="A23" s="176"/>
      <c r="B23" s="177"/>
      <c r="C23" s="171">
        <v>56</v>
      </c>
      <c r="D23" s="186" t="s">
        <v>20</v>
      </c>
      <c r="E23" s="197">
        <v>2.7131999999999996</v>
      </c>
      <c r="F23" s="184">
        <v>3.5493081339999999</v>
      </c>
    </row>
    <row r="24" spans="1:6" x14ac:dyDescent="0.2">
      <c r="A24" s="176"/>
      <c r="B24" s="177"/>
      <c r="C24" s="171">
        <v>57</v>
      </c>
      <c r="D24" s="198" t="s">
        <v>21</v>
      </c>
      <c r="E24" s="188">
        <v>34892.183340154981</v>
      </c>
      <c r="F24" s="189">
        <v>45069.007716178938</v>
      </c>
    </row>
    <row r="25" spans="1:6" x14ac:dyDescent="0.2">
      <c r="A25" s="176"/>
      <c r="B25" s="177"/>
      <c r="C25" s="172">
        <v>58</v>
      </c>
      <c r="D25" s="187" t="s">
        <v>22</v>
      </c>
      <c r="E25" s="199">
        <v>61.534521453000004</v>
      </c>
      <c r="F25" s="173">
        <v>203.028179736</v>
      </c>
    </row>
    <row r="26" spans="1:6" x14ac:dyDescent="0.2">
      <c r="A26" s="176"/>
      <c r="B26" s="177"/>
      <c r="C26" s="293" t="s">
        <v>23</v>
      </c>
      <c r="D26" s="291"/>
      <c r="E26" s="190">
        <v>35028.190711607982</v>
      </c>
      <c r="F26" s="191">
        <v>45444.954299535944</v>
      </c>
    </row>
    <row r="27" spans="1:6" x14ac:dyDescent="0.2">
      <c r="A27" s="176"/>
      <c r="B27" s="177"/>
      <c r="C27" s="200">
        <v>76</v>
      </c>
      <c r="D27" s="201" t="s">
        <v>78</v>
      </c>
      <c r="E27" s="202">
        <v>55.775300000000001</v>
      </c>
      <c r="F27" s="203">
        <v>114.40010857700001</v>
      </c>
    </row>
    <row r="28" spans="1:6" ht="13.5" thickBot="1" x14ac:dyDescent="0.25">
      <c r="A28" s="178"/>
      <c r="B28" s="179"/>
      <c r="C28" s="292" t="s">
        <v>24</v>
      </c>
      <c r="D28" s="292"/>
      <c r="E28" s="190">
        <v>55.775300000000001</v>
      </c>
      <c r="F28" s="191">
        <v>114.40010857700001</v>
      </c>
    </row>
    <row r="29" spans="1:6" ht="14.25" customHeight="1" thickTop="1" thickBot="1" x14ac:dyDescent="0.25">
      <c r="A29" s="279" t="s">
        <v>25</v>
      </c>
      <c r="B29" s="280"/>
      <c r="C29" s="280"/>
      <c r="D29" s="280"/>
      <c r="E29" s="204">
        <v>524523.42117817281</v>
      </c>
      <c r="F29" s="174">
        <v>887943.23186059424</v>
      </c>
    </row>
    <row r="30" spans="1:6" ht="13.5" thickTop="1" x14ac:dyDescent="0.2">
      <c r="A30" s="208"/>
      <c r="B30" s="166"/>
      <c r="C30" s="166"/>
      <c r="D30" s="166"/>
      <c r="E30" s="166"/>
      <c r="F30" s="166"/>
    </row>
    <row r="31" spans="1:6" x14ac:dyDescent="0.2">
      <c r="A31" s="208" t="s">
        <v>71</v>
      </c>
      <c r="B31" s="166"/>
      <c r="C31" s="166"/>
      <c r="D31" s="166"/>
      <c r="E31" s="166"/>
      <c r="F31" s="166"/>
    </row>
    <row r="32" spans="1:6" x14ac:dyDescent="0.2">
      <c r="A32" s="166" t="s">
        <v>26</v>
      </c>
      <c r="B32" s="166"/>
      <c r="C32" s="166"/>
      <c r="D32" s="166"/>
      <c r="E32" s="166"/>
      <c r="F32" s="166"/>
    </row>
    <row r="33" spans="1:6" x14ac:dyDescent="0.2">
      <c r="A33" s="166"/>
      <c r="B33" s="166"/>
      <c r="C33" s="166"/>
      <c r="D33" s="166"/>
      <c r="E33" s="209"/>
      <c r="F33" s="209"/>
    </row>
    <row r="34" spans="1:6" x14ac:dyDescent="0.2">
      <c r="E34" s="175"/>
      <c r="F34" s="175"/>
    </row>
    <row r="35" spans="1:6" x14ac:dyDescent="0.2">
      <c r="E35" s="175"/>
      <c r="F35" s="175"/>
    </row>
    <row r="36" spans="1:6" x14ac:dyDescent="0.2">
      <c r="E36" s="175"/>
      <c r="F36" s="175"/>
    </row>
    <row r="37" spans="1:6" ht="14.25" customHeight="1" x14ac:dyDescent="0.2">
      <c r="E37" s="175"/>
      <c r="F37" s="175"/>
    </row>
    <row r="38" spans="1:6" s="27" customFormat="1" x14ac:dyDescent="0.2">
      <c r="A38" s="164"/>
      <c r="B38" s="164"/>
      <c r="C38" s="164"/>
      <c r="D38" s="164"/>
      <c r="E38" s="164"/>
      <c r="F38" s="164"/>
    </row>
    <row r="42" spans="1:6" ht="12.75" customHeight="1" x14ac:dyDescent="0.2"/>
  </sheetData>
  <mergeCells count="10">
    <mergeCell ref="C20:D20"/>
    <mergeCell ref="C26:D26"/>
    <mergeCell ref="C28:D28"/>
    <mergeCell ref="A29:D29"/>
    <mergeCell ref="A1:F1"/>
    <mergeCell ref="A3:D4"/>
    <mergeCell ref="E3:F3"/>
    <mergeCell ref="A13:B13"/>
    <mergeCell ref="A14:B14"/>
    <mergeCell ref="C14:D14"/>
  </mergeCells>
  <printOptions horizontalCentered="1"/>
  <pageMargins left="0.39370078740157483" right="0.39370078740157483" top="0.78740157480314965" bottom="0.98425196850393704" header="0.31496062992125984" footer="0.31496062992125984"/>
  <pageSetup paperSize="9" scale="9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baseColWidth="10" defaultRowHeight="12.75" x14ac:dyDescent="0.2"/>
  <cols>
    <col min="1" max="1" width="11.42578125" style="164"/>
    <col min="2" max="2" width="10.7109375" style="164" customWidth="1"/>
    <col min="3" max="3" width="3" style="164" customWidth="1"/>
    <col min="4" max="4" width="31.5703125" style="164" bestFit="1" customWidth="1"/>
    <col min="5" max="6" width="18.5703125" style="164" customWidth="1"/>
  </cols>
  <sheetData>
    <row r="1" spans="1:6" s="27" customFormat="1" ht="30.75" customHeight="1" x14ac:dyDescent="0.2">
      <c r="A1" s="281" t="s">
        <v>83</v>
      </c>
      <c r="B1" s="281"/>
      <c r="C1" s="281"/>
      <c r="D1" s="281"/>
      <c r="E1" s="281"/>
      <c r="F1" s="281"/>
    </row>
    <row r="2" spans="1:6" s="51" customFormat="1" ht="10.5" customHeight="1" thickBot="1" x14ac:dyDescent="0.25">
      <c r="A2" s="163"/>
      <c r="B2" s="163"/>
      <c r="C2" s="163"/>
      <c r="D2" s="163"/>
      <c r="E2" s="163"/>
      <c r="F2" s="163"/>
    </row>
    <row r="3" spans="1:6" ht="13.5" customHeight="1" thickTop="1" x14ac:dyDescent="0.2">
      <c r="A3" s="282" t="s">
        <v>0</v>
      </c>
      <c r="B3" s="283"/>
      <c r="C3" s="283"/>
      <c r="D3" s="283"/>
      <c r="E3" s="286">
        <v>2014</v>
      </c>
      <c r="F3" s="287"/>
    </row>
    <row r="4" spans="1:6" ht="26.25" customHeight="1" thickBot="1" x14ac:dyDescent="0.25">
      <c r="A4" s="284"/>
      <c r="B4" s="285"/>
      <c r="C4" s="285"/>
      <c r="D4" s="285"/>
      <c r="E4" s="205" t="s">
        <v>36</v>
      </c>
      <c r="F4" s="206" t="s">
        <v>1</v>
      </c>
    </row>
    <row r="5" spans="1:6" ht="13.5" customHeight="1" thickTop="1" x14ac:dyDescent="0.2">
      <c r="A5" s="176"/>
      <c r="B5" s="177"/>
      <c r="C5" s="165">
        <v>23</v>
      </c>
      <c r="D5" s="180" t="s">
        <v>3</v>
      </c>
      <c r="E5" s="181"/>
      <c r="F5" s="182"/>
    </row>
    <row r="6" spans="1:6" ht="13.5" customHeight="1" x14ac:dyDescent="0.2">
      <c r="A6" s="176"/>
      <c r="B6" s="177"/>
      <c r="C6" s="167">
        <v>31</v>
      </c>
      <c r="D6" s="186" t="s">
        <v>4</v>
      </c>
      <c r="E6" s="183">
        <v>5792.6211619599972</v>
      </c>
      <c r="F6" s="184">
        <v>18393.259517027996</v>
      </c>
    </row>
    <row r="7" spans="1:6" x14ac:dyDescent="0.2">
      <c r="A7" s="176"/>
      <c r="B7" s="177"/>
      <c r="C7" s="167">
        <v>32</v>
      </c>
      <c r="D7" s="186" t="s">
        <v>5</v>
      </c>
      <c r="E7" s="183">
        <v>107357.91337348599</v>
      </c>
      <c r="F7" s="184">
        <v>242912.363642868</v>
      </c>
    </row>
    <row r="8" spans="1:6" ht="13.5" customHeight="1" x14ac:dyDescent="0.2">
      <c r="A8" s="176"/>
      <c r="B8" s="177"/>
      <c r="C8" s="167">
        <v>33</v>
      </c>
      <c r="D8" s="186" t="s">
        <v>6</v>
      </c>
      <c r="E8" s="183">
        <v>43561.055007898998</v>
      </c>
      <c r="F8" s="184">
        <v>94801.896678910009</v>
      </c>
    </row>
    <row r="9" spans="1:6" ht="13.5" customHeight="1" x14ac:dyDescent="0.2">
      <c r="A9" s="176"/>
      <c r="B9" s="177"/>
      <c r="C9" s="167">
        <v>34</v>
      </c>
      <c r="D9" s="186" t="s">
        <v>7</v>
      </c>
      <c r="E9" s="183">
        <v>45575.105614776003</v>
      </c>
      <c r="F9" s="184">
        <v>93989.842693639963</v>
      </c>
    </row>
    <row r="10" spans="1:6" ht="13.5" customHeight="1" x14ac:dyDescent="0.2">
      <c r="A10" s="176"/>
      <c r="B10" s="177"/>
      <c r="C10" s="167">
        <v>35</v>
      </c>
      <c r="D10" s="186" t="s">
        <v>8</v>
      </c>
      <c r="E10" s="183">
        <v>175.20591108799999</v>
      </c>
      <c r="F10" s="184">
        <v>202.51381852499998</v>
      </c>
    </row>
    <row r="11" spans="1:6" x14ac:dyDescent="0.2">
      <c r="A11" s="176"/>
      <c r="B11" s="177"/>
      <c r="C11" s="167">
        <v>36</v>
      </c>
      <c r="D11" s="186" t="s">
        <v>9</v>
      </c>
      <c r="E11" s="183">
        <v>451216.48576269503</v>
      </c>
      <c r="F11" s="184">
        <v>807909.41416793212</v>
      </c>
    </row>
    <row r="12" spans="1:6" x14ac:dyDescent="0.2">
      <c r="A12" s="176"/>
      <c r="B12" s="177"/>
      <c r="C12" s="167">
        <v>37</v>
      </c>
      <c r="D12" s="186" t="s">
        <v>10</v>
      </c>
      <c r="E12" s="183">
        <v>3446.7496914589983</v>
      </c>
      <c r="F12" s="184">
        <v>5862.3063464599982</v>
      </c>
    </row>
    <row r="13" spans="1:6" x14ac:dyDescent="0.2">
      <c r="A13" s="176"/>
      <c r="B13" s="177"/>
      <c r="C13" s="167">
        <v>38</v>
      </c>
      <c r="D13" s="186" t="s">
        <v>11</v>
      </c>
      <c r="E13" s="183">
        <v>85738.066308757989</v>
      </c>
      <c r="F13" s="184">
        <v>77984.527044077025</v>
      </c>
    </row>
    <row r="14" spans="1:6" x14ac:dyDescent="0.2">
      <c r="A14" s="288" t="s">
        <v>76</v>
      </c>
      <c r="B14" s="289"/>
      <c r="C14" s="168">
        <v>39</v>
      </c>
      <c r="D14" s="187" t="s">
        <v>12</v>
      </c>
      <c r="E14" s="188">
        <v>360.37511498700013</v>
      </c>
      <c r="F14" s="189">
        <v>1043.6763622800004</v>
      </c>
    </row>
    <row r="15" spans="1:6" x14ac:dyDescent="0.2">
      <c r="A15" s="288" t="s">
        <v>77</v>
      </c>
      <c r="B15" s="289"/>
      <c r="C15" s="290" t="s">
        <v>13</v>
      </c>
      <c r="D15" s="290"/>
      <c r="E15" s="190">
        <v>743223.57794710808</v>
      </c>
      <c r="F15" s="191">
        <v>1343099.8002717202</v>
      </c>
    </row>
    <row r="16" spans="1:6" x14ac:dyDescent="0.2">
      <c r="A16" s="176"/>
      <c r="B16" s="177"/>
      <c r="C16" s="169">
        <v>42</v>
      </c>
      <c r="D16" s="192" t="s">
        <v>14</v>
      </c>
      <c r="E16" s="193">
        <v>5335.829339846</v>
      </c>
      <c r="F16" s="194">
        <v>9109.5444411480003</v>
      </c>
    </row>
    <row r="17" spans="1:6" x14ac:dyDescent="0.2">
      <c r="A17" s="176"/>
      <c r="B17" s="177"/>
      <c r="C17" s="167">
        <v>43</v>
      </c>
      <c r="D17" s="186" t="s">
        <v>15</v>
      </c>
      <c r="E17" s="183">
        <v>139.85626724400009</v>
      </c>
      <c r="F17" s="184">
        <v>2036.7145750080001</v>
      </c>
    </row>
    <row r="18" spans="1:6" x14ac:dyDescent="0.2">
      <c r="A18" s="176"/>
      <c r="B18" s="177"/>
      <c r="C18" s="166">
        <v>44</v>
      </c>
      <c r="D18" s="185" t="s">
        <v>33</v>
      </c>
      <c r="E18" s="195"/>
      <c r="F18" s="184"/>
    </row>
    <row r="19" spans="1:6" x14ac:dyDescent="0.2">
      <c r="A19" s="176"/>
      <c r="B19" s="177"/>
      <c r="C19" s="167">
        <v>45</v>
      </c>
      <c r="D19" s="186" t="s">
        <v>16</v>
      </c>
      <c r="E19" s="183">
        <v>6844.0238815469993</v>
      </c>
      <c r="F19" s="184">
        <v>158112.54363669103</v>
      </c>
    </row>
    <row r="20" spans="1:6" x14ac:dyDescent="0.2">
      <c r="A20" s="176"/>
      <c r="B20" s="177"/>
      <c r="C20" s="168">
        <v>47</v>
      </c>
      <c r="D20" s="187" t="s">
        <v>17</v>
      </c>
      <c r="E20" s="188">
        <v>56.536481460000012</v>
      </c>
      <c r="F20" s="189">
        <v>271.48150194099998</v>
      </c>
    </row>
    <row r="21" spans="1:6" x14ac:dyDescent="0.2">
      <c r="A21" s="176"/>
      <c r="B21" s="177"/>
      <c r="C21" s="290" t="s">
        <v>18</v>
      </c>
      <c r="D21" s="290"/>
      <c r="E21" s="190">
        <v>12376.245970096999</v>
      </c>
      <c r="F21" s="191">
        <v>169530.28415478801</v>
      </c>
    </row>
    <row r="22" spans="1:6" x14ac:dyDescent="0.2">
      <c r="A22" s="176"/>
      <c r="B22" s="177"/>
      <c r="C22" s="170">
        <v>52</v>
      </c>
      <c r="D22" s="192" t="s">
        <v>27</v>
      </c>
      <c r="E22" s="196">
        <v>45.386000000000003</v>
      </c>
      <c r="F22" s="194">
        <v>103.42123499199998</v>
      </c>
    </row>
    <row r="23" spans="1:6" x14ac:dyDescent="0.2">
      <c r="A23" s="176"/>
      <c r="B23" s="177"/>
      <c r="C23" s="171">
        <v>55</v>
      </c>
      <c r="D23" s="186" t="s">
        <v>19</v>
      </c>
      <c r="E23" s="197"/>
      <c r="F23" s="184"/>
    </row>
    <row r="24" spans="1:6" x14ac:dyDescent="0.2">
      <c r="A24" s="176"/>
      <c r="B24" s="177"/>
      <c r="C24" s="171">
        <v>56</v>
      </c>
      <c r="D24" s="186" t="s">
        <v>20</v>
      </c>
      <c r="E24" s="197">
        <v>2.41</v>
      </c>
      <c r="F24" s="184">
        <v>5.5717429790000006</v>
      </c>
    </row>
    <row r="25" spans="1:6" x14ac:dyDescent="0.2">
      <c r="A25" s="176"/>
      <c r="B25" s="177"/>
      <c r="C25" s="171">
        <v>57</v>
      </c>
      <c r="D25" s="198" t="s">
        <v>21</v>
      </c>
      <c r="E25" s="188">
        <v>49182.184015570012</v>
      </c>
      <c r="F25" s="189">
        <v>228652.53103636493</v>
      </c>
    </row>
    <row r="26" spans="1:6" x14ac:dyDescent="0.2">
      <c r="A26" s="176"/>
      <c r="B26" s="177"/>
      <c r="C26" s="172">
        <v>58</v>
      </c>
      <c r="D26" s="187" t="s">
        <v>22</v>
      </c>
      <c r="E26" s="199">
        <v>16.399999999999999</v>
      </c>
      <c r="F26" s="173">
        <v>112.85310580400002</v>
      </c>
    </row>
    <row r="27" spans="1:6" x14ac:dyDescent="0.2">
      <c r="A27" s="176"/>
      <c r="B27" s="177"/>
      <c r="C27" s="293" t="s">
        <v>23</v>
      </c>
      <c r="D27" s="291"/>
      <c r="E27" s="190">
        <v>49246.380015570016</v>
      </c>
      <c r="F27" s="191">
        <v>228874.37712013992</v>
      </c>
    </row>
    <row r="28" spans="1:6" x14ac:dyDescent="0.2">
      <c r="A28" s="176"/>
      <c r="B28" s="177"/>
      <c r="C28" s="200">
        <v>76</v>
      </c>
      <c r="D28" s="201" t="s">
        <v>78</v>
      </c>
      <c r="E28" s="202">
        <v>0.60599999999999998</v>
      </c>
      <c r="F28" s="203">
        <v>1.2935000000000001</v>
      </c>
    </row>
    <row r="29" spans="1:6" x14ac:dyDescent="0.2">
      <c r="A29" s="176"/>
      <c r="B29" s="177"/>
      <c r="C29" s="210">
        <v>77</v>
      </c>
      <c r="D29" s="211" t="s">
        <v>82</v>
      </c>
      <c r="E29" s="212"/>
      <c r="F29" s="213"/>
    </row>
    <row r="30" spans="1:6" ht="13.5" thickBot="1" x14ac:dyDescent="0.25">
      <c r="A30" s="178"/>
      <c r="B30" s="179"/>
      <c r="C30" s="292" t="s">
        <v>24</v>
      </c>
      <c r="D30" s="292"/>
      <c r="E30" s="190">
        <v>0.60599999999999998</v>
      </c>
      <c r="F30" s="191">
        <v>1.2935000000000001</v>
      </c>
    </row>
    <row r="31" spans="1:6" ht="14.25" customHeight="1" thickTop="1" thickBot="1" x14ac:dyDescent="0.25">
      <c r="A31" s="279" t="s">
        <v>25</v>
      </c>
      <c r="B31" s="280"/>
      <c r="C31" s="280"/>
      <c r="D31" s="280"/>
      <c r="E31" s="204">
        <v>804846.80993277486</v>
      </c>
      <c r="F31" s="174">
        <v>1741505.755046648</v>
      </c>
    </row>
    <row r="32" spans="1:6" ht="13.5" thickTop="1" x14ac:dyDescent="0.2">
      <c r="A32" s="208"/>
      <c r="B32" s="166"/>
      <c r="C32" s="166"/>
      <c r="D32" s="166"/>
      <c r="E32" s="166"/>
      <c r="F32" s="166"/>
    </row>
    <row r="33" spans="1:6" x14ac:dyDescent="0.2">
      <c r="A33" s="208" t="s">
        <v>71</v>
      </c>
      <c r="B33" s="166"/>
      <c r="C33" s="166"/>
      <c r="D33" s="166"/>
      <c r="E33" s="166"/>
      <c r="F33" s="166"/>
    </row>
    <row r="34" spans="1:6" x14ac:dyDescent="0.2">
      <c r="A34" s="166" t="s">
        <v>26</v>
      </c>
      <c r="B34" s="166"/>
      <c r="C34" s="166"/>
      <c r="D34" s="166"/>
      <c r="E34" s="166"/>
      <c r="F34" s="166"/>
    </row>
    <row r="35" spans="1:6" x14ac:dyDescent="0.2">
      <c r="A35" s="166"/>
      <c r="B35" s="166"/>
      <c r="C35" s="166"/>
      <c r="D35" s="166"/>
      <c r="E35" s="209"/>
      <c r="F35" s="209"/>
    </row>
    <row r="36" spans="1:6" x14ac:dyDescent="0.2">
      <c r="E36" s="175"/>
      <c r="F36" s="175"/>
    </row>
    <row r="37" spans="1:6" x14ac:dyDescent="0.2">
      <c r="E37" s="175"/>
      <c r="F37" s="175"/>
    </row>
    <row r="38" spans="1:6" x14ac:dyDescent="0.2">
      <c r="E38" s="175"/>
      <c r="F38" s="175"/>
    </row>
    <row r="39" spans="1:6" ht="14.25" customHeight="1" x14ac:dyDescent="0.2">
      <c r="E39" s="175"/>
      <c r="F39" s="175"/>
    </row>
    <row r="40" spans="1:6" s="27" customFormat="1" x14ac:dyDescent="0.2">
      <c r="A40" s="164"/>
      <c r="B40" s="164"/>
      <c r="C40" s="164"/>
      <c r="D40" s="164"/>
      <c r="E40" s="164"/>
      <c r="F40" s="164"/>
    </row>
    <row r="44" spans="1:6" ht="12.75" customHeight="1" x14ac:dyDescent="0.2"/>
  </sheetData>
  <mergeCells count="10">
    <mergeCell ref="C21:D21"/>
    <mergeCell ref="C27:D27"/>
    <mergeCell ref="C30:D30"/>
    <mergeCell ref="A31:D31"/>
    <mergeCell ref="A1:F1"/>
    <mergeCell ref="A3:D4"/>
    <mergeCell ref="E3:F3"/>
    <mergeCell ref="A14:B14"/>
    <mergeCell ref="A15:B15"/>
    <mergeCell ref="C15:D15"/>
  </mergeCells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baseColWidth="10" defaultRowHeight="12.75" x14ac:dyDescent="0.2"/>
  <cols>
    <col min="1" max="1" width="11.42578125" style="164"/>
    <col min="2" max="2" width="10.7109375" style="164" customWidth="1"/>
    <col min="3" max="3" width="3" style="164" customWidth="1"/>
    <col min="4" max="4" width="31.5703125" style="164" bestFit="1" customWidth="1"/>
    <col min="5" max="6" width="18.5703125" style="164" customWidth="1"/>
  </cols>
  <sheetData>
    <row r="1" spans="1:6" s="27" customFormat="1" ht="30.75" customHeight="1" x14ac:dyDescent="0.2">
      <c r="A1" s="281" t="s">
        <v>79</v>
      </c>
      <c r="B1" s="281"/>
      <c r="C1" s="281"/>
      <c r="D1" s="281"/>
      <c r="E1" s="281"/>
      <c r="F1" s="281"/>
    </row>
    <row r="2" spans="1:6" s="51" customFormat="1" ht="10.5" customHeight="1" thickBot="1" x14ac:dyDescent="0.25">
      <c r="A2" s="163"/>
      <c r="B2" s="163"/>
      <c r="C2" s="163"/>
      <c r="D2" s="163"/>
      <c r="E2" s="163"/>
      <c r="F2" s="163"/>
    </row>
    <row r="3" spans="1:6" ht="13.5" customHeight="1" thickTop="1" x14ac:dyDescent="0.2">
      <c r="A3" s="282" t="s">
        <v>0</v>
      </c>
      <c r="B3" s="283"/>
      <c r="C3" s="283"/>
      <c r="D3" s="283"/>
      <c r="E3" s="286">
        <v>2013</v>
      </c>
      <c r="F3" s="287"/>
    </row>
    <row r="4" spans="1:6" ht="26.25" customHeight="1" thickBot="1" x14ac:dyDescent="0.25">
      <c r="A4" s="284"/>
      <c r="B4" s="285"/>
      <c r="C4" s="285"/>
      <c r="D4" s="285"/>
      <c r="E4" s="205" t="s">
        <v>36</v>
      </c>
      <c r="F4" s="206" t="s">
        <v>1</v>
      </c>
    </row>
    <row r="5" spans="1:6" ht="13.5" customHeight="1" thickTop="1" x14ac:dyDescent="0.2">
      <c r="A5" s="176"/>
      <c r="B5" s="177"/>
      <c r="C5" s="165">
        <v>23</v>
      </c>
      <c r="D5" s="180" t="s">
        <v>3</v>
      </c>
      <c r="E5" s="181"/>
      <c r="F5" s="182"/>
    </row>
    <row r="6" spans="1:6" ht="13.5" customHeight="1" x14ac:dyDescent="0.2">
      <c r="A6" s="176"/>
      <c r="B6" s="177"/>
      <c r="C6" s="167">
        <v>31</v>
      </c>
      <c r="D6" s="186" t="s">
        <v>4</v>
      </c>
      <c r="E6" s="183">
        <v>6677.2579000399992</v>
      </c>
      <c r="F6" s="184">
        <v>20731.391119953991</v>
      </c>
    </row>
    <row r="7" spans="1:6" x14ac:dyDescent="0.2">
      <c r="A7" s="176"/>
      <c r="B7" s="177"/>
      <c r="C7" s="167">
        <v>32</v>
      </c>
      <c r="D7" s="186" t="s">
        <v>5</v>
      </c>
      <c r="E7" s="183">
        <v>87032.393292692068</v>
      </c>
      <c r="F7" s="184">
        <v>188374.05680865789</v>
      </c>
    </row>
    <row r="8" spans="1:6" ht="13.5" customHeight="1" x14ac:dyDescent="0.2">
      <c r="A8" s="176"/>
      <c r="B8" s="177"/>
      <c r="C8" s="167">
        <v>33</v>
      </c>
      <c r="D8" s="186" t="s">
        <v>6</v>
      </c>
      <c r="E8" s="183">
        <v>14837.976794972001</v>
      </c>
      <c r="F8" s="184">
        <v>44314.214301362023</v>
      </c>
    </row>
    <row r="9" spans="1:6" ht="13.5" customHeight="1" x14ac:dyDescent="0.2">
      <c r="A9" s="176"/>
      <c r="B9" s="177"/>
      <c r="C9" s="167">
        <v>34</v>
      </c>
      <c r="D9" s="186" t="s">
        <v>7</v>
      </c>
      <c r="E9" s="183">
        <v>24348.543723161016</v>
      </c>
      <c r="F9" s="184">
        <v>63310.102625341991</v>
      </c>
    </row>
    <row r="10" spans="1:6" ht="13.5" customHeight="1" x14ac:dyDescent="0.2">
      <c r="A10" s="176"/>
      <c r="B10" s="177"/>
      <c r="C10" s="167">
        <v>35</v>
      </c>
      <c r="D10" s="186" t="s">
        <v>8</v>
      </c>
      <c r="E10" s="183">
        <v>252.65897471799988</v>
      </c>
      <c r="F10" s="184">
        <v>369.95882466699993</v>
      </c>
    </row>
    <row r="11" spans="1:6" x14ac:dyDescent="0.2">
      <c r="A11" s="176"/>
      <c r="B11" s="177"/>
      <c r="C11" s="167">
        <v>36</v>
      </c>
      <c r="D11" s="186" t="s">
        <v>9</v>
      </c>
      <c r="E11" s="183">
        <v>323015.36802120833</v>
      </c>
      <c r="F11" s="184">
        <v>615067.01516512944</v>
      </c>
    </row>
    <row r="12" spans="1:6" x14ac:dyDescent="0.2">
      <c r="A12" s="176"/>
      <c r="B12" s="177"/>
      <c r="C12" s="167">
        <v>37</v>
      </c>
      <c r="D12" s="186" t="s">
        <v>10</v>
      </c>
      <c r="E12" s="183">
        <v>1727.1098499790012</v>
      </c>
      <c r="F12" s="184">
        <v>2427.8692678520001</v>
      </c>
    </row>
    <row r="13" spans="1:6" x14ac:dyDescent="0.2">
      <c r="A13" s="176"/>
      <c r="B13" s="177"/>
      <c r="C13" s="167">
        <v>38</v>
      </c>
      <c r="D13" s="186" t="s">
        <v>11</v>
      </c>
      <c r="E13" s="183">
        <v>123185.86412060505</v>
      </c>
      <c r="F13" s="184">
        <v>85363.274883505946</v>
      </c>
    </row>
    <row r="14" spans="1:6" x14ac:dyDescent="0.2">
      <c r="A14" s="288" t="s">
        <v>76</v>
      </c>
      <c r="B14" s="289"/>
      <c r="C14" s="168">
        <v>39</v>
      </c>
      <c r="D14" s="187" t="s">
        <v>12</v>
      </c>
      <c r="E14" s="188">
        <v>314.33573997900015</v>
      </c>
      <c r="F14" s="189">
        <v>802.24978390200033</v>
      </c>
    </row>
    <row r="15" spans="1:6" x14ac:dyDescent="0.2">
      <c r="A15" s="288" t="s">
        <v>77</v>
      </c>
      <c r="B15" s="289"/>
      <c r="C15" s="290" t="s">
        <v>13</v>
      </c>
      <c r="D15" s="290"/>
      <c r="E15" s="190">
        <v>581391.50841735443</v>
      </c>
      <c r="F15" s="191">
        <v>1020760.1327803723</v>
      </c>
    </row>
    <row r="16" spans="1:6" x14ac:dyDescent="0.2">
      <c r="A16" s="176"/>
      <c r="B16" s="177"/>
      <c r="C16" s="169">
        <v>42</v>
      </c>
      <c r="D16" s="192" t="s">
        <v>14</v>
      </c>
      <c r="E16" s="193">
        <v>2401.2250512250002</v>
      </c>
      <c r="F16" s="194">
        <v>2178.1374468260001</v>
      </c>
    </row>
    <row r="17" spans="1:6" x14ac:dyDescent="0.2">
      <c r="A17" s="176"/>
      <c r="B17" s="177"/>
      <c r="C17" s="167">
        <v>43</v>
      </c>
      <c r="D17" s="186" t="s">
        <v>15</v>
      </c>
      <c r="E17" s="183">
        <v>177.55243854600002</v>
      </c>
      <c r="F17" s="184">
        <v>3310.4225804999996</v>
      </c>
    </row>
    <row r="18" spans="1:6" x14ac:dyDescent="0.2">
      <c r="A18" s="176"/>
      <c r="B18" s="177"/>
      <c r="C18" s="166">
        <v>44</v>
      </c>
      <c r="D18" s="185" t="s">
        <v>33</v>
      </c>
      <c r="E18" s="195">
        <v>0.01</v>
      </c>
      <c r="F18" s="184">
        <v>0.12507816399999999</v>
      </c>
    </row>
    <row r="19" spans="1:6" x14ac:dyDescent="0.2">
      <c r="A19" s="176"/>
      <c r="B19" s="177"/>
      <c r="C19" s="167">
        <v>45</v>
      </c>
      <c r="D19" s="186" t="s">
        <v>16</v>
      </c>
      <c r="E19" s="183">
        <v>3618.3122241690012</v>
      </c>
      <c r="F19" s="184">
        <v>63372.144057034013</v>
      </c>
    </row>
    <row r="20" spans="1:6" x14ac:dyDescent="0.2">
      <c r="A20" s="176"/>
      <c r="B20" s="177"/>
      <c r="C20" s="168">
        <v>47</v>
      </c>
      <c r="D20" s="187" t="s">
        <v>17</v>
      </c>
      <c r="E20" s="188">
        <v>7.1856999999999998</v>
      </c>
      <c r="F20" s="189">
        <v>84.701299838999986</v>
      </c>
    </row>
    <row r="21" spans="1:6" x14ac:dyDescent="0.2">
      <c r="A21" s="176"/>
      <c r="B21" s="177"/>
      <c r="C21" s="290" t="s">
        <v>18</v>
      </c>
      <c r="D21" s="290"/>
      <c r="E21" s="190">
        <v>6204.2854139400015</v>
      </c>
      <c r="F21" s="191">
        <v>68945.530462363022</v>
      </c>
    </row>
    <row r="22" spans="1:6" x14ac:dyDescent="0.2">
      <c r="A22" s="176"/>
      <c r="B22" s="177"/>
      <c r="C22" s="170">
        <v>52</v>
      </c>
      <c r="D22" s="192" t="s">
        <v>27</v>
      </c>
      <c r="E22" s="196">
        <v>0.02</v>
      </c>
      <c r="F22" s="194">
        <v>8.3157879999999993E-3</v>
      </c>
    </row>
    <row r="23" spans="1:6" x14ac:dyDescent="0.2">
      <c r="A23" s="176"/>
      <c r="B23" s="177"/>
      <c r="C23" s="171">
        <v>55</v>
      </c>
      <c r="D23" s="186" t="s">
        <v>19</v>
      </c>
      <c r="E23" s="197">
        <v>0.68500000000000005</v>
      </c>
      <c r="F23" s="184">
        <v>1.2898026660000002</v>
      </c>
    </row>
    <row r="24" spans="1:6" x14ac:dyDescent="0.2">
      <c r="A24" s="176"/>
      <c r="B24" s="177"/>
      <c r="C24" s="171">
        <v>56</v>
      </c>
      <c r="D24" s="186" t="s">
        <v>20</v>
      </c>
      <c r="E24" s="197">
        <v>1</v>
      </c>
      <c r="F24" s="184">
        <v>1.6413662059999998</v>
      </c>
    </row>
    <row r="25" spans="1:6" x14ac:dyDescent="0.2">
      <c r="A25" s="176"/>
      <c r="B25" s="177"/>
      <c r="C25" s="171">
        <v>57</v>
      </c>
      <c r="D25" s="198" t="s">
        <v>21</v>
      </c>
      <c r="E25" s="188">
        <v>34054.487889641015</v>
      </c>
      <c r="F25" s="189">
        <v>99315.416682676878</v>
      </c>
    </row>
    <row r="26" spans="1:6" x14ac:dyDescent="0.2">
      <c r="A26" s="176"/>
      <c r="B26" s="177"/>
      <c r="C26" s="172">
        <v>58</v>
      </c>
      <c r="D26" s="187" t="s">
        <v>22</v>
      </c>
      <c r="E26" s="199"/>
      <c r="F26" s="173"/>
    </row>
    <row r="27" spans="1:6" x14ac:dyDescent="0.2">
      <c r="A27" s="176"/>
      <c r="B27" s="177"/>
      <c r="C27" s="293" t="s">
        <v>23</v>
      </c>
      <c r="D27" s="291"/>
      <c r="E27" s="190">
        <v>34056.192889641017</v>
      </c>
      <c r="F27" s="191">
        <v>99318.356167336882</v>
      </c>
    </row>
    <row r="28" spans="1:6" x14ac:dyDescent="0.2">
      <c r="A28" s="176"/>
      <c r="B28" s="177"/>
      <c r="C28" s="200">
        <v>76</v>
      </c>
      <c r="D28" s="201" t="s">
        <v>78</v>
      </c>
      <c r="E28" s="202">
        <v>1.101</v>
      </c>
      <c r="F28" s="203">
        <v>42.893933092999994</v>
      </c>
    </row>
    <row r="29" spans="1:6" ht="13.5" thickBot="1" x14ac:dyDescent="0.25">
      <c r="A29" s="178"/>
      <c r="B29" s="179"/>
      <c r="C29" s="292" t="s">
        <v>24</v>
      </c>
      <c r="D29" s="292"/>
      <c r="E29" s="190">
        <v>1.101</v>
      </c>
      <c r="F29" s="191">
        <v>42.893933092999994</v>
      </c>
    </row>
    <row r="30" spans="1:6" ht="14.25" thickTop="1" thickBot="1" x14ac:dyDescent="0.25">
      <c r="A30" s="279" t="s">
        <v>25</v>
      </c>
      <c r="B30" s="280"/>
      <c r="C30" s="280"/>
      <c r="D30" s="280"/>
      <c r="E30" s="204">
        <v>621653.08772093547</v>
      </c>
      <c r="F30" s="174">
        <v>1189066.9133431651</v>
      </c>
    </row>
    <row r="31" spans="1:6" ht="13.5" thickTop="1" x14ac:dyDescent="0.2">
      <c r="A31" s="207"/>
      <c r="B31" s="207"/>
      <c r="C31" s="207"/>
      <c r="D31" s="207"/>
      <c r="E31" s="207"/>
      <c r="F31" s="207"/>
    </row>
    <row r="32" spans="1:6" x14ac:dyDescent="0.2">
      <c r="A32" s="208" t="s">
        <v>71</v>
      </c>
      <c r="B32" s="166"/>
      <c r="C32" s="166"/>
      <c r="D32" s="166"/>
      <c r="E32" s="166"/>
      <c r="F32" s="166"/>
    </row>
    <row r="33" spans="1:6" x14ac:dyDescent="0.2">
      <c r="A33" s="208" t="s">
        <v>26</v>
      </c>
      <c r="B33" s="166"/>
      <c r="C33" s="166"/>
      <c r="D33" s="166"/>
      <c r="E33" s="166"/>
      <c r="F33" s="166"/>
    </row>
    <row r="34" spans="1:6" x14ac:dyDescent="0.2">
      <c r="A34" s="166"/>
      <c r="B34" s="166"/>
      <c r="C34" s="166"/>
      <c r="D34" s="166"/>
      <c r="E34" s="166"/>
      <c r="F34" s="166"/>
    </row>
    <row r="35" spans="1:6" x14ac:dyDescent="0.2">
      <c r="A35" s="166"/>
      <c r="B35" s="166"/>
      <c r="C35" s="166"/>
      <c r="D35" s="166"/>
      <c r="E35" s="209"/>
      <c r="F35" s="209"/>
    </row>
    <row r="36" spans="1:6" x14ac:dyDescent="0.2">
      <c r="E36" s="175"/>
      <c r="F36" s="175"/>
    </row>
    <row r="37" spans="1:6" x14ac:dyDescent="0.2">
      <c r="E37" s="175"/>
      <c r="F37" s="175"/>
    </row>
    <row r="38" spans="1:6" x14ac:dyDescent="0.2">
      <c r="E38" s="175"/>
      <c r="F38" s="175"/>
    </row>
    <row r="39" spans="1:6" ht="14.25" customHeight="1" x14ac:dyDescent="0.2">
      <c r="E39" s="175"/>
      <c r="F39" s="175"/>
    </row>
    <row r="40" spans="1:6" s="27" customFormat="1" x14ac:dyDescent="0.2">
      <c r="A40" s="164"/>
      <c r="B40" s="164"/>
      <c r="C40" s="164"/>
      <c r="D40" s="164"/>
      <c r="E40" s="164"/>
      <c r="F40" s="164"/>
    </row>
    <row r="44" spans="1:6" ht="12.75" customHeight="1" x14ac:dyDescent="0.2"/>
  </sheetData>
  <mergeCells count="10">
    <mergeCell ref="C21:D21"/>
    <mergeCell ref="C27:D27"/>
    <mergeCell ref="C29:D29"/>
    <mergeCell ref="A30:D30"/>
    <mergeCell ref="A1:F1"/>
    <mergeCell ref="A3:D4"/>
    <mergeCell ref="E3:F3"/>
    <mergeCell ref="A14:B14"/>
    <mergeCell ref="A15:B15"/>
    <mergeCell ref="C15:D15"/>
  </mergeCells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zoomScaleNormal="100" workbookViewId="0"/>
  </sheetViews>
  <sheetFormatPr baseColWidth="10" defaultRowHeight="12.75" x14ac:dyDescent="0.2"/>
  <cols>
    <col min="2" max="2" width="10.7109375" customWidth="1"/>
    <col min="3" max="3" width="3" customWidth="1"/>
    <col min="4" max="4" width="31.5703125" bestFit="1" customWidth="1"/>
    <col min="5" max="6" width="18.5703125" customWidth="1"/>
    <col min="7" max="7" width="6.5703125" style="27" customWidth="1"/>
    <col min="8" max="8" width="5.5703125" customWidth="1"/>
  </cols>
  <sheetData>
    <row r="1" spans="1:7" s="27" customFormat="1" ht="30.75" customHeight="1" x14ac:dyDescent="0.2">
      <c r="A1" s="281" t="s">
        <v>73</v>
      </c>
      <c r="B1" s="281"/>
      <c r="C1" s="281"/>
      <c r="D1" s="281"/>
      <c r="E1" s="281"/>
      <c r="F1" s="281"/>
      <c r="G1" s="24"/>
    </row>
    <row r="2" spans="1:7" s="51" customFormat="1" ht="10.5" customHeight="1" thickBot="1" x14ac:dyDescent="0.25">
      <c r="A2" s="50"/>
      <c r="B2" s="50"/>
      <c r="C2" s="50"/>
      <c r="D2" s="50"/>
      <c r="E2" s="50"/>
      <c r="F2" s="50"/>
      <c r="G2" s="24"/>
    </row>
    <row r="3" spans="1:7" ht="13.5" customHeight="1" thickTop="1" x14ac:dyDescent="0.2">
      <c r="A3" s="294" t="s">
        <v>0</v>
      </c>
      <c r="B3" s="295"/>
      <c r="C3" s="295"/>
      <c r="D3" s="296"/>
      <c r="E3" s="300">
        <v>2012</v>
      </c>
      <c r="F3" s="301"/>
      <c r="G3" s="302"/>
    </row>
    <row r="4" spans="1:7" ht="26.25" customHeight="1" thickBot="1" x14ac:dyDescent="0.25">
      <c r="A4" s="297"/>
      <c r="B4" s="298"/>
      <c r="C4" s="298"/>
      <c r="D4" s="299"/>
      <c r="E4" s="43" t="s">
        <v>36</v>
      </c>
      <c r="F4" s="44" t="s">
        <v>59</v>
      </c>
      <c r="G4" s="302"/>
    </row>
    <row r="5" spans="1:7" ht="13.5" customHeight="1" thickTop="1" x14ac:dyDescent="0.2">
      <c r="A5" s="303" t="s">
        <v>2</v>
      </c>
      <c r="B5" s="304"/>
      <c r="C5" s="20">
        <v>13</v>
      </c>
      <c r="D5" s="19" t="s">
        <v>34</v>
      </c>
      <c r="E5" s="89"/>
      <c r="F5" s="94"/>
      <c r="G5" s="302"/>
    </row>
    <row r="6" spans="1:7" ht="13.5" customHeight="1" x14ac:dyDescent="0.2">
      <c r="A6" s="305"/>
      <c r="B6" s="306"/>
      <c r="C6" s="21">
        <v>21</v>
      </c>
      <c r="D6" s="18" t="s">
        <v>30</v>
      </c>
      <c r="E6" s="70"/>
      <c r="F6" s="96"/>
      <c r="G6" s="302"/>
    </row>
    <row r="7" spans="1:7" x14ac:dyDescent="0.2">
      <c r="A7" s="305"/>
      <c r="B7" s="306"/>
      <c r="C7" s="13">
        <v>22</v>
      </c>
      <c r="D7" s="7" t="s">
        <v>31</v>
      </c>
      <c r="E7" s="71"/>
      <c r="F7" s="98"/>
      <c r="G7" s="302"/>
    </row>
    <row r="8" spans="1:7" ht="13.5" customHeight="1" x14ac:dyDescent="0.2">
      <c r="A8" s="305"/>
      <c r="B8" s="306"/>
      <c r="C8" s="9">
        <v>23</v>
      </c>
      <c r="D8" s="1" t="s">
        <v>3</v>
      </c>
      <c r="E8" s="72"/>
      <c r="F8" s="111"/>
      <c r="G8" s="302"/>
    </row>
    <row r="9" spans="1:7" ht="13.5" customHeight="1" x14ac:dyDescent="0.2">
      <c r="A9" s="305"/>
      <c r="B9" s="306"/>
      <c r="C9" s="9">
        <v>24</v>
      </c>
      <c r="D9" s="1" t="s">
        <v>35</v>
      </c>
      <c r="E9" s="74"/>
      <c r="F9" s="103"/>
      <c r="G9" s="302"/>
    </row>
    <row r="10" spans="1:7" ht="13.5" customHeight="1" x14ac:dyDescent="0.2">
      <c r="A10" s="305"/>
      <c r="B10" s="306"/>
      <c r="C10" s="16">
        <v>25</v>
      </c>
      <c r="D10" s="17" t="s">
        <v>32</v>
      </c>
      <c r="E10" s="74"/>
      <c r="F10" s="103"/>
      <c r="G10" s="302"/>
    </row>
    <row r="11" spans="1:7" x14ac:dyDescent="0.2">
      <c r="A11" s="305"/>
      <c r="B11" s="306"/>
      <c r="C11" s="8">
        <v>31</v>
      </c>
      <c r="D11" s="2" t="s">
        <v>4</v>
      </c>
      <c r="E11" s="74">
        <v>6495.5811489319985</v>
      </c>
      <c r="F11" s="103">
        <v>20033.074353030999</v>
      </c>
      <c r="G11" s="302"/>
    </row>
    <row r="12" spans="1:7" x14ac:dyDescent="0.2">
      <c r="A12" s="305"/>
      <c r="B12" s="306"/>
      <c r="C12" s="8">
        <v>32</v>
      </c>
      <c r="D12" s="2" t="s">
        <v>5</v>
      </c>
      <c r="E12" s="74">
        <v>54310.023351736047</v>
      </c>
      <c r="F12" s="103">
        <v>115691.96689850006</v>
      </c>
      <c r="G12" s="302"/>
    </row>
    <row r="13" spans="1:7" x14ac:dyDescent="0.2">
      <c r="A13" s="305"/>
      <c r="B13" s="306"/>
      <c r="C13" s="8">
        <v>33</v>
      </c>
      <c r="D13" s="2" t="s">
        <v>6</v>
      </c>
      <c r="E13" s="74">
        <v>6430.051635904998</v>
      </c>
      <c r="F13" s="103">
        <v>18394.521693589031</v>
      </c>
      <c r="G13" s="302"/>
    </row>
    <row r="14" spans="1:7" x14ac:dyDescent="0.2">
      <c r="A14" s="305"/>
      <c r="B14" s="306"/>
      <c r="C14" s="8">
        <v>34</v>
      </c>
      <c r="D14" s="2" t="s">
        <v>7</v>
      </c>
      <c r="E14" s="74">
        <v>29458.545424457985</v>
      </c>
      <c r="F14" s="103">
        <v>44944.550660232999</v>
      </c>
      <c r="G14" s="302"/>
    </row>
    <row r="15" spans="1:7" x14ac:dyDescent="0.2">
      <c r="A15" s="305"/>
      <c r="B15" s="306"/>
      <c r="C15" s="8">
        <v>35</v>
      </c>
      <c r="D15" s="2" t="s">
        <v>8</v>
      </c>
      <c r="E15" s="74">
        <v>55.357773851999994</v>
      </c>
      <c r="F15" s="103">
        <v>86.685723288999981</v>
      </c>
      <c r="G15" s="302"/>
    </row>
    <row r="16" spans="1:7" x14ac:dyDescent="0.2">
      <c r="A16" s="305"/>
      <c r="B16" s="306"/>
      <c r="C16" s="8">
        <v>36</v>
      </c>
      <c r="D16" s="2" t="s">
        <v>9</v>
      </c>
      <c r="E16" s="74">
        <v>201396.13925207494</v>
      </c>
      <c r="F16" s="103">
        <v>392687.20918577514</v>
      </c>
      <c r="G16" s="302"/>
    </row>
    <row r="17" spans="1:7" x14ac:dyDescent="0.2">
      <c r="A17" s="305"/>
      <c r="B17" s="306"/>
      <c r="C17" s="8">
        <v>37</v>
      </c>
      <c r="D17" s="2" t="s">
        <v>10</v>
      </c>
      <c r="E17" s="74">
        <v>281.31501461100009</v>
      </c>
      <c r="F17" s="103">
        <v>573.15883128700034</v>
      </c>
      <c r="G17" s="302"/>
    </row>
    <row r="18" spans="1:7" x14ac:dyDescent="0.2">
      <c r="A18" s="305"/>
      <c r="B18" s="306"/>
      <c r="C18" s="8">
        <v>38</v>
      </c>
      <c r="D18" s="2" t="s">
        <v>11</v>
      </c>
      <c r="E18" s="74">
        <v>89755.486572001115</v>
      </c>
      <c r="F18" s="103">
        <v>56336.833343801023</v>
      </c>
      <c r="G18" s="302"/>
    </row>
    <row r="19" spans="1:7" x14ac:dyDescent="0.2">
      <c r="A19" s="305"/>
      <c r="B19" s="306"/>
      <c r="C19" s="10">
        <v>39</v>
      </c>
      <c r="D19" s="3" t="s">
        <v>12</v>
      </c>
      <c r="E19" s="76">
        <v>2991.9261785969998</v>
      </c>
      <c r="F19" s="105">
        <v>8225.0428094340004</v>
      </c>
      <c r="G19" s="302"/>
    </row>
    <row r="20" spans="1:7" x14ac:dyDescent="0.2">
      <c r="A20" s="305"/>
      <c r="B20" s="306"/>
      <c r="C20" s="309" t="s">
        <v>13</v>
      </c>
      <c r="D20" s="310"/>
      <c r="E20" s="78">
        <v>391174.42635216704</v>
      </c>
      <c r="F20" s="107">
        <v>656973.04349893937</v>
      </c>
      <c r="G20" s="302"/>
    </row>
    <row r="21" spans="1:7" x14ac:dyDescent="0.2">
      <c r="A21" s="305"/>
      <c r="B21" s="306"/>
      <c r="C21" s="11">
        <v>42</v>
      </c>
      <c r="D21" s="4" t="s">
        <v>14</v>
      </c>
      <c r="E21" s="80">
        <v>37.051746395000002</v>
      </c>
      <c r="F21" s="109">
        <v>159.67871588499992</v>
      </c>
      <c r="G21" s="302"/>
    </row>
    <row r="22" spans="1:7" x14ac:dyDescent="0.2">
      <c r="A22" s="305"/>
      <c r="B22" s="306"/>
      <c r="C22" s="8">
        <v>43</v>
      </c>
      <c r="D22" s="2" t="s">
        <v>15</v>
      </c>
      <c r="E22" s="74">
        <v>303.65861380799998</v>
      </c>
      <c r="F22" s="103">
        <v>4371.1622208059998</v>
      </c>
      <c r="G22" s="302"/>
    </row>
    <row r="23" spans="1:7" x14ac:dyDescent="0.2">
      <c r="A23" s="305"/>
      <c r="B23" s="306"/>
      <c r="C23" s="16">
        <v>44</v>
      </c>
      <c r="D23" s="17" t="s">
        <v>33</v>
      </c>
      <c r="E23" s="74">
        <v>0.25874999999999998</v>
      </c>
      <c r="F23" s="103">
        <v>3.9179894229999999</v>
      </c>
      <c r="G23" s="302"/>
    </row>
    <row r="24" spans="1:7" x14ac:dyDescent="0.2">
      <c r="A24" s="305"/>
      <c r="B24" s="306"/>
      <c r="C24" s="8">
        <v>45</v>
      </c>
      <c r="D24" s="2" t="s">
        <v>16</v>
      </c>
      <c r="E24" s="74">
        <v>295.74346748500005</v>
      </c>
      <c r="F24" s="103">
        <v>4089.5670868390002</v>
      </c>
      <c r="G24" s="302"/>
    </row>
    <row r="25" spans="1:7" x14ac:dyDescent="0.2">
      <c r="A25" s="305"/>
      <c r="B25" s="306"/>
      <c r="C25" s="10">
        <v>47</v>
      </c>
      <c r="D25" s="3" t="s">
        <v>17</v>
      </c>
      <c r="E25" s="76">
        <v>0.59902999999999995</v>
      </c>
      <c r="F25" s="105">
        <v>3.2251011829999996</v>
      </c>
      <c r="G25" s="302"/>
    </row>
    <row r="26" spans="1:7" x14ac:dyDescent="0.2">
      <c r="A26" s="305"/>
      <c r="B26" s="306"/>
      <c r="C26" s="309" t="s">
        <v>18</v>
      </c>
      <c r="D26" s="310"/>
      <c r="E26" s="78">
        <v>637.31160768800009</v>
      </c>
      <c r="F26" s="107">
        <v>8627.5511141359984</v>
      </c>
      <c r="G26" s="302"/>
    </row>
    <row r="27" spans="1:7" x14ac:dyDescent="0.2">
      <c r="A27" s="305"/>
      <c r="B27" s="306"/>
      <c r="C27" s="12">
        <v>52</v>
      </c>
      <c r="D27" s="4" t="s">
        <v>27</v>
      </c>
      <c r="E27" s="82">
        <v>1.2E-2</v>
      </c>
      <c r="F27" s="109">
        <v>6.6787468000000003E-2</v>
      </c>
      <c r="G27" s="302"/>
    </row>
    <row r="28" spans="1:7" x14ac:dyDescent="0.2">
      <c r="A28" s="305"/>
      <c r="B28" s="306"/>
      <c r="C28" s="13">
        <v>53</v>
      </c>
      <c r="D28" s="7" t="s">
        <v>29</v>
      </c>
      <c r="E28" s="74"/>
      <c r="F28" s="103"/>
      <c r="G28" s="302"/>
    </row>
    <row r="29" spans="1:7" x14ac:dyDescent="0.2">
      <c r="A29" s="305"/>
      <c r="B29" s="306"/>
      <c r="C29" s="14">
        <v>55</v>
      </c>
      <c r="D29" s="2" t="s">
        <v>19</v>
      </c>
      <c r="E29" s="74">
        <v>5.4249999999999998</v>
      </c>
      <c r="F29" s="103">
        <v>23.933337181999999</v>
      </c>
      <c r="G29" s="302"/>
    </row>
    <row r="30" spans="1:7" x14ac:dyDescent="0.2">
      <c r="A30" s="305"/>
      <c r="B30" s="306"/>
      <c r="C30" s="14">
        <v>56</v>
      </c>
      <c r="D30" s="2" t="s">
        <v>20</v>
      </c>
      <c r="E30" s="83"/>
      <c r="F30" s="103"/>
      <c r="G30" s="302"/>
    </row>
    <row r="31" spans="1:7" x14ac:dyDescent="0.2">
      <c r="A31" s="305"/>
      <c r="B31" s="306"/>
      <c r="C31" s="14">
        <v>57</v>
      </c>
      <c r="D31" s="5" t="s">
        <v>21</v>
      </c>
      <c r="E31" s="72">
        <v>26298.486123095987</v>
      </c>
      <c r="F31" s="111">
        <v>110299.83973000092</v>
      </c>
      <c r="G31" s="302"/>
    </row>
    <row r="32" spans="1:7" x14ac:dyDescent="0.2">
      <c r="A32" s="305"/>
      <c r="B32" s="306"/>
      <c r="C32" s="15">
        <v>58</v>
      </c>
      <c r="D32" s="3" t="s">
        <v>22</v>
      </c>
      <c r="E32" s="76">
        <v>1.194</v>
      </c>
      <c r="F32" s="105">
        <v>5.5443902710000001</v>
      </c>
      <c r="G32" s="302"/>
    </row>
    <row r="33" spans="1:7" x14ac:dyDescent="0.2">
      <c r="A33" s="305"/>
      <c r="B33" s="306"/>
      <c r="C33" s="311" t="s">
        <v>23</v>
      </c>
      <c r="D33" s="312"/>
      <c r="E33" s="78">
        <v>26305.117123095984</v>
      </c>
      <c r="F33" s="107">
        <v>110329.38424492192</v>
      </c>
      <c r="G33" s="302"/>
    </row>
    <row r="34" spans="1:7" ht="13.5" thickBot="1" x14ac:dyDescent="0.25">
      <c r="A34" s="307"/>
      <c r="B34" s="308"/>
      <c r="C34" s="313" t="s">
        <v>24</v>
      </c>
      <c r="D34" s="314"/>
      <c r="E34" s="85"/>
      <c r="F34" s="86"/>
      <c r="G34" s="302"/>
    </row>
    <row r="35" spans="1:7" ht="14.25" customHeight="1" thickTop="1" thickBot="1" x14ac:dyDescent="0.25">
      <c r="A35" s="315" t="s">
        <v>25</v>
      </c>
      <c r="B35" s="316"/>
      <c r="C35" s="316"/>
      <c r="D35" s="317"/>
      <c r="E35" s="87">
        <v>418116.85508295096</v>
      </c>
      <c r="F35" s="88">
        <v>775929.97885799746</v>
      </c>
      <c r="G35" s="302"/>
    </row>
    <row r="36" spans="1:7" s="27" customFormat="1" ht="13.5" thickTop="1" x14ac:dyDescent="0.2">
      <c r="A36" s="25"/>
      <c r="B36" s="25"/>
      <c r="C36" s="25"/>
      <c r="D36" s="25"/>
      <c r="E36" s="25"/>
      <c r="F36" s="25"/>
      <c r="G36" s="25"/>
    </row>
    <row r="37" spans="1:7" x14ac:dyDescent="0.2">
      <c r="A37" s="6" t="s">
        <v>72</v>
      </c>
    </row>
    <row r="38" spans="1:7" x14ac:dyDescent="0.2">
      <c r="A38" s="6" t="s">
        <v>26</v>
      </c>
    </row>
    <row r="40" spans="1:7" x14ac:dyDescent="0.2">
      <c r="E40" s="22"/>
      <c r="F40" s="22"/>
    </row>
    <row r="41" spans="1:7" x14ac:dyDescent="0.2">
      <c r="E41" s="22"/>
      <c r="F41" s="22"/>
    </row>
  </sheetData>
  <mergeCells count="10">
    <mergeCell ref="A1:F1"/>
    <mergeCell ref="A3:D4"/>
    <mergeCell ref="E3:F3"/>
    <mergeCell ref="G3:G35"/>
    <mergeCell ref="A5:B34"/>
    <mergeCell ref="C20:D20"/>
    <mergeCell ref="C26:D26"/>
    <mergeCell ref="C33:D33"/>
    <mergeCell ref="C34:D34"/>
    <mergeCell ref="A35:D35"/>
  </mergeCells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zoomScaleNormal="100" workbookViewId="0"/>
  </sheetViews>
  <sheetFormatPr baseColWidth="10" defaultRowHeight="12.75" x14ac:dyDescent="0.2"/>
  <cols>
    <col min="2" max="2" width="10.7109375" customWidth="1"/>
    <col min="3" max="3" width="3" customWidth="1"/>
    <col min="4" max="4" width="31.5703125" bestFit="1" customWidth="1"/>
    <col min="5" max="6" width="18.5703125" customWidth="1"/>
    <col min="7" max="7" width="6.5703125" style="27" customWidth="1"/>
    <col min="8" max="8" width="5.5703125" customWidth="1"/>
  </cols>
  <sheetData>
    <row r="1" spans="1:7" s="27" customFormat="1" ht="30.75" customHeight="1" x14ac:dyDescent="0.2">
      <c r="A1" s="281" t="s">
        <v>70</v>
      </c>
      <c r="B1" s="281"/>
      <c r="C1" s="281"/>
      <c r="D1" s="281"/>
      <c r="E1" s="281"/>
      <c r="F1" s="281"/>
      <c r="G1" s="24"/>
    </row>
    <row r="2" spans="1:7" s="51" customFormat="1" ht="10.5" customHeight="1" thickBot="1" x14ac:dyDescent="0.25">
      <c r="A2" s="50"/>
      <c r="B2" s="50"/>
      <c r="C2" s="50"/>
      <c r="D2" s="50"/>
      <c r="E2" s="50"/>
      <c r="F2" s="50"/>
      <c r="G2" s="24"/>
    </row>
    <row r="3" spans="1:7" ht="13.5" customHeight="1" thickTop="1" x14ac:dyDescent="0.2">
      <c r="A3" s="294" t="s">
        <v>0</v>
      </c>
      <c r="B3" s="295"/>
      <c r="C3" s="295"/>
      <c r="D3" s="296"/>
      <c r="E3" s="300">
        <v>2011</v>
      </c>
      <c r="F3" s="301"/>
      <c r="G3" s="318"/>
    </row>
    <row r="4" spans="1:7" ht="26.25" customHeight="1" thickBot="1" x14ac:dyDescent="0.25">
      <c r="A4" s="297"/>
      <c r="B4" s="298"/>
      <c r="C4" s="298"/>
      <c r="D4" s="299"/>
      <c r="E4" s="43" t="s">
        <v>36</v>
      </c>
      <c r="F4" s="44" t="s">
        <v>59</v>
      </c>
      <c r="G4" s="318"/>
    </row>
    <row r="5" spans="1:7" ht="13.5" customHeight="1" thickTop="1" x14ac:dyDescent="0.2">
      <c r="A5" s="303" t="s">
        <v>2</v>
      </c>
      <c r="B5" s="304"/>
      <c r="C5" s="20">
        <v>13</v>
      </c>
      <c r="D5" s="19" t="s">
        <v>34</v>
      </c>
      <c r="E5" s="89"/>
      <c r="F5" s="90"/>
      <c r="G5" s="318"/>
    </row>
    <row r="6" spans="1:7" ht="13.5" customHeight="1" x14ac:dyDescent="0.2">
      <c r="A6" s="305"/>
      <c r="B6" s="306"/>
      <c r="C6" s="21">
        <v>21</v>
      </c>
      <c r="D6" s="18" t="s">
        <v>30</v>
      </c>
      <c r="E6" s="70"/>
      <c r="F6" s="91"/>
      <c r="G6" s="318"/>
    </row>
    <row r="7" spans="1:7" x14ac:dyDescent="0.2">
      <c r="A7" s="305"/>
      <c r="B7" s="306"/>
      <c r="C7" s="13">
        <v>22</v>
      </c>
      <c r="D7" s="7" t="s">
        <v>31</v>
      </c>
      <c r="E7" s="71"/>
      <c r="F7" s="92"/>
      <c r="G7" s="318"/>
    </row>
    <row r="8" spans="1:7" ht="13.5" customHeight="1" x14ac:dyDescent="0.2">
      <c r="A8" s="305"/>
      <c r="B8" s="306"/>
      <c r="C8" s="9">
        <v>23</v>
      </c>
      <c r="D8" s="1" t="s">
        <v>3</v>
      </c>
      <c r="E8" s="72">
        <v>0.69229999999999992</v>
      </c>
      <c r="F8" s="73">
        <v>1.010372375</v>
      </c>
      <c r="G8" s="318"/>
    </row>
    <row r="9" spans="1:7" ht="13.5" customHeight="1" x14ac:dyDescent="0.2">
      <c r="A9" s="305"/>
      <c r="B9" s="306"/>
      <c r="C9" s="9">
        <v>24</v>
      </c>
      <c r="D9" s="1" t="s">
        <v>35</v>
      </c>
      <c r="E9" s="74"/>
      <c r="F9" s="75"/>
      <c r="G9" s="318"/>
    </row>
    <row r="10" spans="1:7" ht="13.5" customHeight="1" x14ac:dyDescent="0.2">
      <c r="A10" s="305"/>
      <c r="B10" s="306"/>
      <c r="C10" s="16">
        <v>25</v>
      </c>
      <c r="D10" s="17" t="s">
        <v>32</v>
      </c>
      <c r="E10" s="74"/>
      <c r="F10" s="75"/>
      <c r="G10" s="318"/>
    </row>
    <row r="11" spans="1:7" x14ac:dyDescent="0.2">
      <c r="A11" s="305"/>
      <c r="B11" s="306"/>
      <c r="C11" s="8">
        <v>31</v>
      </c>
      <c r="D11" s="2" t="s">
        <v>4</v>
      </c>
      <c r="E11" s="74">
        <v>7514.784577235002</v>
      </c>
      <c r="F11" s="75">
        <v>26865.749601614985</v>
      </c>
      <c r="G11" s="318"/>
    </row>
    <row r="12" spans="1:7" x14ac:dyDescent="0.2">
      <c r="A12" s="305"/>
      <c r="B12" s="306"/>
      <c r="C12" s="8">
        <v>32</v>
      </c>
      <c r="D12" s="2" t="s">
        <v>5</v>
      </c>
      <c r="E12" s="74">
        <v>55997.372528968983</v>
      </c>
      <c r="F12" s="75">
        <v>123389.61237899613</v>
      </c>
      <c r="G12" s="318"/>
    </row>
    <row r="13" spans="1:7" x14ac:dyDescent="0.2">
      <c r="A13" s="305"/>
      <c r="B13" s="306"/>
      <c r="C13" s="8">
        <v>33</v>
      </c>
      <c r="D13" s="2" t="s">
        <v>6</v>
      </c>
      <c r="E13" s="74">
        <v>6630.918037552</v>
      </c>
      <c r="F13" s="75">
        <v>25335.84806755001</v>
      </c>
      <c r="G13" s="318"/>
    </row>
    <row r="14" spans="1:7" x14ac:dyDescent="0.2">
      <c r="A14" s="305"/>
      <c r="B14" s="306"/>
      <c r="C14" s="8">
        <v>34</v>
      </c>
      <c r="D14" s="2" t="s">
        <v>7</v>
      </c>
      <c r="E14" s="74">
        <v>27043.778546355028</v>
      </c>
      <c r="F14" s="75">
        <v>41172.951633115023</v>
      </c>
      <c r="G14" s="318"/>
    </row>
    <row r="15" spans="1:7" x14ac:dyDescent="0.2">
      <c r="A15" s="305"/>
      <c r="B15" s="306"/>
      <c r="C15" s="8">
        <v>35</v>
      </c>
      <c r="D15" s="2" t="s">
        <v>8</v>
      </c>
      <c r="E15" s="74">
        <v>18.456250000000001</v>
      </c>
      <c r="F15" s="75">
        <v>18.459472549000001</v>
      </c>
      <c r="G15" s="318"/>
    </row>
    <row r="16" spans="1:7" x14ac:dyDescent="0.2">
      <c r="A16" s="305"/>
      <c r="B16" s="306"/>
      <c r="C16" s="8">
        <v>36</v>
      </c>
      <c r="D16" s="2" t="s">
        <v>9</v>
      </c>
      <c r="E16" s="74">
        <v>172802.93550279192</v>
      </c>
      <c r="F16" s="75">
        <v>290834.78873412521</v>
      </c>
      <c r="G16" s="318"/>
    </row>
    <row r="17" spans="1:7" x14ac:dyDescent="0.2">
      <c r="A17" s="305"/>
      <c r="B17" s="306"/>
      <c r="C17" s="8">
        <v>37</v>
      </c>
      <c r="D17" s="2" t="s">
        <v>10</v>
      </c>
      <c r="E17" s="74">
        <v>659.17396643599989</v>
      </c>
      <c r="F17" s="75">
        <v>727.90966930399986</v>
      </c>
      <c r="G17" s="318"/>
    </row>
    <row r="18" spans="1:7" x14ac:dyDescent="0.2">
      <c r="A18" s="305"/>
      <c r="B18" s="306"/>
      <c r="C18" s="8">
        <v>38</v>
      </c>
      <c r="D18" s="2" t="s">
        <v>11</v>
      </c>
      <c r="E18" s="74">
        <v>75172.750327456015</v>
      </c>
      <c r="F18" s="75">
        <v>41676.140185752985</v>
      </c>
      <c r="G18" s="318"/>
    </row>
    <row r="19" spans="1:7" x14ac:dyDescent="0.2">
      <c r="A19" s="305"/>
      <c r="B19" s="306"/>
      <c r="C19" s="10">
        <v>39</v>
      </c>
      <c r="D19" s="3" t="s">
        <v>12</v>
      </c>
      <c r="E19" s="76">
        <v>589.1102646640004</v>
      </c>
      <c r="F19" s="77">
        <v>1277.9880372199991</v>
      </c>
      <c r="G19" s="318"/>
    </row>
    <row r="20" spans="1:7" x14ac:dyDescent="0.2">
      <c r="A20" s="305"/>
      <c r="B20" s="306"/>
      <c r="C20" s="309" t="s">
        <v>13</v>
      </c>
      <c r="D20" s="310"/>
      <c r="E20" s="78">
        <v>346429.97230145894</v>
      </c>
      <c r="F20" s="79">
        <v>551300.45815260231</v>
      </c>
      <c r="G20" s="318"/>
    </row>
    <row r="21" spans="1:7" x14ac:dyDescent="0.2">
      <c r="A21" s="305"/>
      <c r="B21" s="306"/>
      <c r="C21" s="11">
        <v>42</v>
      </c>
      <c r="D21" s="4" t="s">
        <v>14</v>
      </c>
      <c r="E21" s="80">
        <v>67.238679986000008</v>
      </c>
      <c r="F21" s="81">
        <v>217.43936033900002</v>
      </c>
      <c r="G21" s="318"/>
    </row>
    <row r="22" spans="1:7" x14ac:dyDescent="0.2">
      <c r="A22" s="305"/>
      <c r="B22" s="306"/>
      <c r="C22" s="8">
        <v>43</v>
      </c>
      <c r="D22" s="2" t="s">
        <v>15</v>
      </c>
      <c r="E22" s="74">
        <v>1.0377068920000001</v>
      </c>
      <c r="F22" s="75">
        <v>14.858600112</v>
      </c>
      <c r="G22" s="318"/>
    </row>
    <row r="23" spans="1:7" x14ac:dyDescent="0.2">
      <c r="A23" s="305"/>
      <c r="B23" s="306"/>
      <c r="C23" s="16">
        <v>44</v>
      </c>
      <c r="D23" s="17" t="s">
        <v>33</v>
      </c>
      <c r="E23" s="74"/>
      <c r="F23" s="75"/>
      <c r="G23" s="318"/>
    </row>
    <row r="24" spans="1:7" x14ac:dyDescent="0.2">
      <c r="A24" s="305"/>
      <c r="B24" s="306"/>
      <c r="C24" s="8">
        <v>45</v>
      </c>
      <c r="D24" s="2" t="s">
        <v>16</v>
      </c>
      <c r="E24" s="74">
        <v>1598.0339602810002</v>
      </c>
      <c r="F24" s="75">
        <v>28920.061708778994</v>
      </c>
      <c r="G24" s="318"/>
    </row>
    <row r="25" spans="1:7" x14ac:dyDescent="0.2">
      <c r="A25" s="305"/>
      <c r="B25" s="306"/>
      <c r="C25" s="10">
        <v>47</v>
      </c>
      <c r="D25" s="3" t="s">
        <v>17</v>
      </c>
      <c r="E25" s="76">
        <v>2238.0009882230006</v>
      </c>
      <c r="F25" s="77">
        <v>14727.064058038</v>
      </c>
      <c r="G25" s="318"/>
    </row>
    <row r="26" spans="1:7" x14ac:dyDescent="0.2">
      <c r="A26" s="305"/>
      <c r="B26" s="306"/>
      <c r="C26" s="309" t="s">
        <v>18</v>
      </c>
      <c r="D26" s="310"/>
      <c r="E26" s="78">
        <v>3904.3113353820004</v>
      </c>
      <c r="F26" s="79">
        <v>43879.423727267997</v>
      </c>
      <c r="G26" s="318"/>
    </row>
    <row r="27" spans="1:7" x14ac:dyDescent="0.2">
      <c r="A27" s="305"/>
      <c r="B27" s="306"/>
      <c r="C27" s="12">
        <v>52</v>
      </c>
      <c r="D27" s="4" t="s">
        <v>27</v>
      </c>
      <c r="E27" s="82"/>
      <c r="F27" s="81"/>
      <c r="G27" s="318"/>
    </row>
    <row r="28" spans="1:7" x14ac:dyDescent="0.2">
      <c r="A28" s="305"/>
      <c r="B28" s="306"/>
      <c r="C28" s="13">
        <v>53</v>
      </c>
      <c r="D28" s="7" t="s">
        <v>29</v>
      </c>
      <c r="E28" s="74"/>
      <c r="F28" s="75"/>
      <c r="G28" s="318"/>
    </row>
    <row r="29" spans="1:7" x14ac:dyDescent="0.2">
      <c r="A29" s="305"/>
      <c r="B29" s="306"/>
      <c r="C29" s="14">
        <v>55</v>
      </c>
      <c r="D29" s="2" t="s">
        <v>19</v>
      </c>
      <c r="E29" s="74">
        <v>0.71867678999999995</v>
      </c>
      <c r="F29" s="75">
        <v>0.58931496700000008</v>
      </c>
      <c r="G29" s="318"/>
    </row>
    <row r="30" spans="1:7" x14ac:dyDescent="0.2">
      <c r="A30" s="305"/>
      <c r="B30" s="306"/>
      <c r="C30" s="14">
        <v>56</v>
      </c>
      <c r="D30" s="2" t="s">
        <v>20</v>
      </c>
      <c r="E30" s="83">
        <v>0.14899999999999999</v>
      </c>
      <c r="F30" s="75">
        <v>0.41528126700000001</v>
      </c>
      <c r="G30" s="318"/>
    </row>
    <row r="31" spans="1:7" x14ac:dyDescent="0.2">
      <c r="A31" s="305"/>
      <c r="B31" s="306"/>
      <c r="C31" s="14">
        <v>57</v>
      </c>
      <c r="D31" s="5" t="s">
        <v>21</v>
      </c>
      <c r="E31" s="72">
        <v>15020.806021220998</v>
      </c>
      <c r="F31" s="73">
        <v>55523.880932986009</v>
      </c>
      <c r="G31" s="318"/>
    </row>
    <row r="32" spans="1:7" x14ac:dyDescent="0.2">
      <c r="A32" s="305"/>
      <c r="B32" s="306"/>
      <c r="C32" s="15">
        <v>58</v>
      </c>
      <c r="D32" s="3" t="s">
        <v>22</v>
      </c>
      <c r="E32" s="76"/>
      <c r="F32" s="77"/>
      <c r="G32" s="318"/>
    </row>
    <row r="33" spans="1:7" x14ac:dyDescent="0.2">
      <c r="A33" s="305"/>
      <c r="B33" s="306"/>
      <c r="C33" s="311" t="s">
        <v>23</v>
      </c>
      <c r="D33" s="312"/>
      <c r="E33" s="78">
        <v>15021.673698011</v>
      </c>
      <c r="F33" s="79">
        <v>55524.88552922001</v>
      </c>
      <c r="G33" s="318"/>
    </row>
    <row r="34" spans="1:7" ht="13.5" thickBot="1" x14ac:dyDescent="0.25">
      <c r="A34" s="307"/>
      <c r="B34" s="308"/>
      <c r="C34" s="313" t="s">
        <v>24</v>
      </c>
      <c r="D34" s="314"/>
      <c r="E34" s="85"/>
      <c r="F34" s="86"/>
      <c r="G34" s="318"/>
    </row>
    <row r="35" spans="1:7" ht="14.25" customHeight="1" thickTop="1" thickBot="1" x14ac:dyDescent="0.25">
      <c r="A35" s="315" t="s">
        <v>25</v>
      </c>
      <c r="B35" s="316"/>
      <c r="C35" s="316"/>
      <c r="D35" s="317"/>
      <c r="E35" s="87">
        <v>365355.95733485196</v>
      </c>
      <c r="F35" s="88">
        <v>650704.76740909042</v>
      </c>
      <c r="G35" s="318"/>
    </row>
    <row r="36" spans="1:7" s="27" customFormat="1" ht="13.5" thickTop="1" x14ac:dyDescent="0.2">
      <c r="A36" s="25"/>
      <c r="B36" s="25"/>
      <c r="C36" s="25"/>
      <c r="D36" s="25"/>
      <c r="E36" s="25"/>
      <c r="F36" s="25"/>
      <c r="G36" s="25"/>
    </row>
    <row r="37" spans="1:7" x14ac:dyDescent="0.2">
      <c r="A37" s="6" t="s">
        <v>72</v>
      </c>
    </row>
    <row r="38" spans="1:7" x14ac:dyDescent="0.2">
      <c r="A38" s="6" t="s">
        <v>26</v>
      </c>
    </row>
    <row r="40" spans="1:7" x14ac:dyDescent="0.2">
      <c r="E40" s="22"/>
      <c r="F40" s="22"/>
    </row>
    <row r="41" spans="1:7" x14ac:dyDescent="0.2">
      <c r="E41" s="22"/>
      <c r="F41" s="22"/>
    </row>
  </sheetData>
  <mergeCells count="10">
    <mergeCell ref="A1:F1"/>
    <mergeCell ref="A3:D4"/>
    <mergeCell ref="E3:F3"/>
    <mergeCell ref="G3:G35"/>
    <mergeCell ref="A5:B34"/>
    <mergeCell ref="C20:D20"/>
    <mergeCell ref="C26:D26"/>
    <mergeCell ref="C33:D33"/>
    <mergeCell ref="C34:D34"/>
    <mergeCell ref="A35:D35"/>
  </mergeCells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zoomScaleNormal="100" workbookViewId="0"/>
  </sheetViews>
  <sheetFormatPr baseColWidth="10" defaultRowHeight="12.75" x14ac:dyDescent="0.2"/>
  <cols>
    <col min="2" max="2" width="10.7109375" customWidth="1"/>
    <col min="3" max="3" width="3" customWidth="1"/>
    <col min="4" max="4" width="31.5703125" bestFit="1" customWidth="1"/>
    <col min="5" max="6" width="18.5703125" customWidth="1"/>
    <col min="7" max="7" width="6.5703125" style="27" customWidth="1"/>
    <col min="8" max="8" width="5.5703125" customWidth="1"/>
  </cols>
  <sheetData>
    <row r="1" spans="1:7" s="27" customFormat="1" ht="30.75" customHeight="1" x14ac:dyDescent="0.2">
      <c r="A1" s="281" t="s">
        <v>60</v>
      </c>
      <c r="B1" s="281"/>
      <c r="C1" s="281"/>
      <c r="D1" s="281"/>
      <c r="E1" s="281"/>
      <c r="F1" s="281"/>
      <c r="G1" s="24"/>
    </row>
    <row r="2" spans="1:7" s="51" customFormat="1" ht="10.5" customHeight="1" thickBot="1" x14ac:dyDescent="0.25">
      <c r="A2" s="50"/>
      <c r="B2" s="50"/>
      <c r="C2" s="50"/>
      <c r="D2" s="50"/>
      <c r="E2" s="50"/>
      <c r="F2" s="50"/>
      <c r="G2" s="24"/>
    </row>
    <row r="3" spans="1:7" ht="13.5" customHeight="1" thickTop="1" x14ac:dyDescent="0.2">
      <c r="A3" s="294" t="s">
        <v>0</v>
      </c>
      <c r="B3" s="295"/>
      <c r="C3" s="295"/>
      <c r="D3" s="296"/>
      <c r="E3" s="300">
        <v>2010</v>
      </c>
      <c r="F3" s="301"/>
      <c r="G3" s="318"/>
    </row>
    <row r="4" spans="1:7" ht="26.25" customHeight="1" thickBot="1" x14ac:dyDescent="0.25">
      <c r="A4" s="297"/>
      <c r="B4" s="298"/>
      <c r="C4" s="298"/>
      <c r="D4" s="299"/>
      <c r="E4" s="43" t="s">
        <v>36</v>
      </c>
      <c r="F4" s="44" t="s">
        <v>59</v>
      </c>
      <c r="G4" s="318"/>
    </row>
    <row r="5" spans="1:7" ht="13.5" customHeight="1" thickTop="1" x14ac:dyDescent="0.2">
      <c r="A5" s="303" t="s">
        <v>2</v>
      </c>
      <c r="B5" s="304"/>
      <c r="C5" s="20">
        <v>13</v>
      </c>
      <c r="D5" s="19" t="s">
        <v>34</v>
      </c>
      <c r="E5" s="89"/>
      <c r="F5" s="90"/>
      <c r="G5" s="318"/>
    </row>
    <row r="6" spans="1:7" ht="13.5" customHeight="1" x14ac:dyDescent="0.2">
      <c r="A6" s="305"/>
      <c r="B6" s="306"/>
      <c r="C6" s="21">
        <v>21</v>
      </c>
      <c r="D6" s="18" t="s">
        <v>30</v>
      </c>
      <c r="E6" s="70"/>
      <c r="F6" s="91"/>
      <c r="G6" s="318"/>
    </row>
    <row r="7" spans="1:7" x14ac:dyDescent="0.2">
      <c r="A7" s="305"/>
      <c r="B7" s="306"/>
      <c r="C7" s="13">
        <v>22</v>
      </c>
      <c r="D7" s="7" t="s">
        <v>31</v>
      </c>
      <c r="E7" s="71"/>
      <c r="F7" s="92"/>
      <c r="G7" s="318"/>
    </row>
    <row r="8" spans="1:7" ht="13.5" customHeight="1" x14ac:dyDescent="0.2">
      <c r="A8" s="305"/>
      <c r="B8" s="306"/>
      <c r="C8" s="9">
        <v>23</v>
      </c>
      <c r="D8" s="1" t="s">
        <v>3</v>
      </c>
      <c r="E8" s="72">
        <v>1.544</v>
      </c>
      <c r="F8" s="73">
        <v>1.411</v>
      </c>
      <c r="G8" s="318"/>
    </row>
    <row r="9" spans="1:7" ht="13.5" customHeight="1" x14ac:dyDescent="0.2">
      <c r="A9" s="305"/>
      <c r="B9" s="306"/>
      <c r="C9" s="9">
        <v>24</v>
      </c>
      <c r="D9" s="1" t="s">
        <v>35</v>
      </c>
      <c r="E9" s="74"/>
      <c r="F9" s="75"/>
      <c r="G9" s="318"/>
    </row>
    <row r="10" spans="1:7" ht="13.5" customHeight="1" x14ac:dyDescent="0.2">
      <c r="A10" s="305"/>
      <c r="B10" s="306"/>
      <c r="C10" s="16">
        <v>25</v>
      </c>
      <c r="D10" s="17" t="s">
        <v>32</v>
      </c>
      <c r="E10" s="74"/>
      <c r="F10" s="75"/>
      <c r="G10" s="318"/>
    </row>
    <row r="11" spans="1:7" x14ac:dyDescent="0.2">
      <c r="A11" s="305"/>
      <c r="B11" s="306"/>
      <c r="C11" s="8">
        <v>31</v>
      </c>
      <c r="D11" s="2" t="s">
        <v>4</v>
      </c>
      <c r="E11" s="74">
        <v>7324.8209999999999</v>
      </c>
      <c r="F11" s="75">
        <v>22872.468000000001</v>
      </c>
      <c r="G11" s="318"/>
    </row>
    <row r="12" spans="1:7" x14ac:dyDescent="0.2">
      <c r="A12" s="305"/>
      <c r="B12" s="306"/>
      <c r="C12" s="8">
        <v>32</v>
      </c>
      <c r="D12" s="2" t="s">
        <v>5</v>
      </c>
      <c r="E12" s="74">
        <v>51097.904000000002</v>
      </c>
      <c r="F12" s="75">
        <v>114390.05499999999</v>
      </c>
      <c r="G12" s="318"/>
    </row>
    <row r="13" spans="1:7" x14ac:dyDescent="0.2">
      <c r="A13" s="305"/>
      <c r="B13" s="306"/>
      <c r="C13" s="8">
        <v>33</v>
      </c>
      <c r="D13" s="2" t="s">
        <v>6</v>
      </c>
      <c r="E13" s="74">
        <v>6785.43</v>
      </c>
      <c r="F13" s="75">
        <v>19512.121999999999</v>
      </c>
      <c r="G13" s="318"/>
    </row>
    <row r="14" spans="1:7" x14ac:dyDescent="0.2">
      <c r="A14" s="305"/>
      <c r="B14" s="306"/>
      <c r="C14" s="8">
        <v>34</v>
      </c>
      <c r="D14" s="2" t="s">
        <v>7</v>
      </c>
      <c r="E14" s="74">
        <v>30560.78</v>
      </c>
      <c r="F14" s="75">
        <v>40403.584999999999</v>
      </c>
      <c r="G14" s="318"/>
    </row>
    <row r="15" spans="1:7" x14ac:dyDescent="0.2">
      <c r="A15" s="305"/>
      <c r="B15" s="306"/>
      <c r="C15" s="8">
        <v>35</v>
      </c>
      <c r="D15" s="2" t="s">
        <v>8</v>
      </c>
      <c r="E15" s="74">
        <v>32.454000000000001</v>
      </c>
      <c r="F15" s="75">
        <v>27.914000000000001</v>
      </c>
      <c r="G15" s="318"/>
    </row>
    <row r="16" spans="1:7" x14ac:dyDescent="0.2">
      <c r="A16" s="305"/>
      <c r="B16" s="306"/>
      <c r="C16" s="8">
        <v>36</v>
      </c>
      <c r="D16" s="2" t="s">
        <v>9</v>
      </c>
      <c r="E16" s="74">
        <v>52035.917999999998</v>
      </c>
      <c r="F16" s="75">
        <v>121098.38800000001</v>
      </c>
      <c r="G16" s="318"/>
    </row>
    <row r="17" spans="1:7" x14ac:dyDescent="0.2">
      <c r="A17" s="305"/>
      <c r="B17" s="306"/>
      <c r="C17" s="8">
        <v>37</v>
      </c>
      <c r="D17" s="2" t="s">
        <v>10</v>
      </c>
      <c r="E17" s="74">
        <v>575.86599999999999</v>
      </c>
      <c r="F17" s="75">
        <v>648.91099999999994</v>
      </c>
      <c r="G17" s="318"/>
    </row>
    <row r="18" spans="1:7" x14ac:dyDescent="0.2">
      <c r="A18" s="305"/>
      <c r="B18" s="306"/>
      <c r="C18" s="8">
        <v>38</v>
      </c>
      <c r="D18" s="2" t="s">
        <v>11</v>
      </c>
      <c r="E18" s="74">
        <v>55184.063000000002</v>
      </c>
      <c r="F18" s="75">
        <v>31015.223000000002</v>
      </c>
      <c r="G18" s="318"/>
    </row>
    <row r="19" spans="1:7" x14ac:dyDescent="0.2">
      <c r="A19" s="305"/>
      <c r="B19" s="306"/>
      <c r="C19" s="10">
        <v>39</v>
      </c>
      <c r="D19" s="3" t="s">
        <v>12</v>
      </c>
      <c r="E19" s="76">
        <v>1049.1980000000001</v>
      </c>
      <c r="F19" s="77">
        <v>1979.211</v>
      </c>
      <c r="G19" s="318"/>
    </row>
    <row r="20" spans="1:7" x14ac:dyDescent="0.2">
      <c r="A20" s="305"/>
      <c r="B20" s="306"/>
      <c r="C20" s="309" t="s">
        <v>13</v>
      </c>
      <c r="D20" s="310"/>
      <c r="E20" s="78">
        <v>204647.978</v>
      </c>
      <c r="F20" s="79">
        <v>351949.288</v>
      </c>
      <c r="G20" s="318"/>
    </row>
    <row r="21" spans="1:7" x14ac:dyDescent="0.2">
      <c r="A21" s="305"/>
      <c r="B21" s="306"/>
      <c r="C21" s="11">
        <v>42</v>
      </c>
      <c r="D21" s="4" t="s">
        <v>14</v>
      </c>
      <c r="E21" s="80">
        <v>125.404</v>
      </c>
      <c r="F21" s="81">
        <v>98.626999999999995</v>
      </c>
      <c r="G21" s="318"/>
    </row>
    <row r="22" spans="1:7" x14ac:dyDescent="0.2">
      <c r="A22" s="305"/>
      <c r="B22" s="306"/>
      <c r="C22" s="8">
        <v>43</v>
      </c>
      <c r="D22" s="2" t="s">
        <v>15</v>
      </c>
      <c r="E22" s="74">
        <v>7.5039999999999996</v>
      </c>
      <c r="F22" s="75">
        <v>148.77500000000001</v>
      </c>
      <c r="G22" s="318"/>
    </row>
    <row r="23" spans="1:7" x14ac:dyDescent="0.2">
      <c r="A23" s="305"/>
      <c r="B23" s="306"/>
      <c r="C23" s="16">
        <v>44</v>
      </c>
      <c r="D23" s="17" t="s">
        <v>33</v>
      </c>
      <c r="E23" s="74">
        <v>1.012</v>
      </c>
      <c r="F23" s="75">
        <v>17.021000000000001</v>
      </c>
      <c r="G23" s="318"/>
    </row>
    <row r="24" spans="1:7" x14ac:dyDescent="0.2">
      <c r="A24" s="305"/>
      <c r="B24" s="306"/>
      <c r="C24" s="8">
        <v>45</v>
      </c>
      <c r="D24" s="2" t="s">
        <v>16</v>
      </c>
      <c r="E24" s="74">
        <v>968.06100000000004</v>
      </c>
      <c r="F24" s="75">
        <v>9703.3220000000001</v>
      </c>
      <c r="G24" s="318"/>
    </row>
    <row r="25" spans="1:7" x14ac:dyDescent="0.2">
      <c r="A25" s="305"/>
      <c r="B25" s="306"/>
      <c r="C25" s="10">
        <v>47</v>
      </c>
      <c r="D25" s="3" t="s">
        <v>17</v>
      </c>
      <c r="E25" s="76">
        <v>17.143000000000001</v>
      </c>
      <c r="F25" s="77">
        <v>427.27100000000002</v>
      </c>
      <c r="G25" s="318"/>
    </row>
    <row r="26" spans="1:7" x14ac:dyDescent="0.2">
      <c r="A26" s="305"/>
      <c r="B26" s="306"/>
      <c r="C26" s="309" t="s">
        <v>18</v>
      </c>
      <c r="D26" s="310"/>
      <c r="E26" s="78">
        <v>1119.124</v>
      </c>
      <c r="F26" s="79">
        <v>10395.016</v>
      </c>
      <c r="G26" s="318"/>
    </row>
    <row r="27" spans="1:7" x14ac:dyDescent="0.2">
      <c r="A27" s="305"/>
      <c r="B27" s="306"/>
      <c r="C27" s="12">
        <v>52</v>
      </c>
      <c r="D27" s="4" t="s">
        <v>27</v>
      </c>
      <c r="E27" s="82">
        <v>4.3999999999999997E-2</v>
      </c>
      <c r="F27" s="81">
        <v>0.58799999999999997</v>
      </c>
      <c r="G27" s="318"/>
    </row>
    <row r="28" spans="1:7" x14ac:dyDescent="0.2">
      <c r="A28" s="305"/>
      <c r="B28" s="306"/>
      <c r="C28" s="13">
        <v>53</v>
      </c>
      <c r="D28" s="7" t="s">
        <v>29</v>
      </c>
      <c r="E28" s="74"/>
      <c r="F28" s="75"/>
      <c r="G28" s="318"/>
    </row>
    <row r="29" spans="1:7" x14ac:dyDescent="0.2">
      <c r="A29" s="305"/>
      <c r="B29" s="306"/>
      <c r="C29" s="14">
        <v>55</v>
      </c>
      <c r="D29" s="2" t="s">
        <v>19</v>
      </c>
      <c r="E29" s="74">
        <v>9.9600000000000009</v>
      </c>
      <c r="F29" s="75">
        <v>1.9119999999999999</v>
      </c>
      <c r="G29" s="318"/>
    </row>
    <row r="30" spans="1:7" x14ac:dyDescent="0.2">
      <c r="A30" s="305"/>
      <c r="B30" s="306"/>
      <c r="C30" s="14">
        <v>56</v>
      </c>
      <c r="D30" s="2" t="s">
        <v>20</v>
      </c>
      <c r="E30" s="83">
        <v>8.9999999999999993E-3</v>
      </c>
      <c r="F30" s="75">
        <v>4.2999999999999997E-2</v>
      </c>
      <c r="G30" s="318"/>
    </row>
    <row r="31" spans="1:7" x14ac:dyDescent="0.2">
      <c r="A31" s="305"/>
      <c r="B31" s="306"/>
      <c r="C31" s="14">
        <v>57</v>
      </c>
      <c r="D31" s="5" t="s">
        <v>21</v>
      </c>
      <c r="E31" s="72">
        <v>8128.1090000000004</v>
      </c>
      <c r="F31" s="73">
        <v>28357.295999999998</v>
      </c>
      <c r="G31" s="318"/>
    </row>
    <row r="32" spans="1:7" x14ac:dyDescent="0.2">
      <c r="A32" s="305"/>
      <c r="B32" s="306"/>
      <c r="C32" s="15">
        <v>58</v>
      </c>
      <c r="D32" s="3" t="s">
        <v>22</v>
      </c>
      <c r="E32" s="76"/>
      <c r="F32" s="77"/>
      <c r="G32" s="318"/>
    </row>
    <row r="33" spans="1:7" x14ac:dyDescent="0.2">
      <c r="A33" s="305"/>
      <c r="B33" s="306"/>
      <c r="C33" s="311" t="s">
        <v>23</v>
      </c>
      <c r="D33" s="312"/>
      <c r="E33" s="78">
        <v>8138.1220000000003</v>
      </c>
      <c r="F33" s="79">
        <v>28359.839</v>
      </c>
      <c r="G33" s="318"/>
    </row>
    <row r="34" spans="1:7" ht="13.5" thickBot="1" x14ac:dyDescent="0.25">
      <c r="A34" s="307"/>
      <c r="B34" s="308"/>
      <c r="C34" s="313" t="s">
        <v>24</v>
      </c>
      <c r="D34" s="314"/>
      <c r="E34" s="85"/>
      <c r="F34" s="86"/>
      <c r="G34" s="318"/>
    </row>
    <row r="35" spans="1:7" ht="14.25" customHeight="1" thickTop="1" thickBot="1" x14ac:dyDescent="0.25">
      <c r="A35" s="315" t="s">
        <v>25</v>
      </c>
      <c r="B35" s="316"/>
      <c r="C35" s="316"/>
      <c r="D35" s="317"/>
      <c r="E35" s="87">
        <v>213905.22399999999</v>
      </c>
      <c r="F35" s="88">
        <v>390704.14299999998</v>
      </c>
      <c r="G35" s="318"/>
    </row>
    <row r="36" spans="1:7" s="27" customFormat="1" ht="13.5" thickTop="1" x14ac:dyDescent="0.2">
      <c r="A36" s="25"/>
      <c r="B36" s="25"/>
      <c r="C36" s="25"/>
      <c r="D36" s="25"/>
      <c r="E36" s="25"/>
      <c r="F36" s="25"/>
      <c r="G36" s="25"/>
    </row>
    <row r="37" spans="1:7" x14ac:dyDescent="0.2">
      <c r="A37" s="6" t="s">
        <v>28</v>
      </c>
    </row>
    <row r="38" spans="1:7" x14ac:dyDescent="0.2">
      <c r="A38" s="6" t="s">
        <v>26</v>
      </c>
    </row>
    <row r="40" spans="1:7" x14ac:dyDescent="0.2">
      <c r="E40" s="22"/>
      <c r="F40" s="22"/>
    </row>
    <row r="41" spans="1:7" x14ac:dyDescent="0.2">
      <c r="E41" s="22"/>
      <c r="F41" s="22"/>
    </row>
  </sheetData>
  <mergeCells count="10">
    <mergeCell ref="A1:F1"/>
    <mergeCell ref="A3:D4"/>
    <mergeCell ref="G3:G35"/>
    <mergeCell ref="C33:D33"/>
    <mergeCell ref="E3:F3"/>
    <mergeCell ref="A35:D35"/>
    <mergeCell ref="C20:D20"/>
    <mergeCell ref="C26:D26"/>
    <mergeCell ref="A5:B34"/>
    <mergeCell ref="C34:D34"/>
  </mergeCells>
  <phoneticPr fontId="4" type="noConversion"/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  <colBreaks count="1" manualBreakCount="1">
    <brk id="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zoomScaleNormal="100" workbookViewId="0"/>
  </sheetViews>
  <sheetFormatPr baseColWidth="10" defaultRowHeight="12.75" x14ac:dyDescent="0.2"/>
  <cols>
    <col min="2" max="2" width="10.7109375" customWidth="1"/>
    <col min="3" max="3" width="3" customWidth="1"/>
    <col min="4" max="4" width="31.5703125" bestFit="1" customWidth="1"/>
    <col min="5" max="6" width="18.5703125" customWidth="1"/>
    <col min="7" max="7" width="6.5703125" style="27" customWidth="1"/>
    <col min="8" max="8" width="5.5703125" customWidth="1"/>
  </cols>
  <sheetData>
    <row r="1" spans="1:7" s="27" customFormat="1" ht="30.75" customHeight="1" x14ac:dyDescent="0.2">
      <c r="A1" s="281" t="s">
        <v>61</v>
      </c>
      <c r="B1" s="281"/>
      <c r="C1" s="281"/>
      <c r="D1" s="281"/>
      <c r="E1" s="281"/>
      <c r="F1" s="281"/>
      <c r="G1" s="24"/>
    </row>
    <row r="2" spans="1:7" s="51" customFormat="1" ht="10.5" customHeight="1" thickBot="1" x14ac:dyDescent="0.25">
      <c r="A2" s="50"/>
      <c r="B2" s="50"/>
      <c r="C2" s="50"/>
      <c r="D2" s="50"/>
      <c r="E2" s="50"/>
      <c r="F2" s="50"/>
      <c r="G2" s="24"/>
    </row>
    <row r="3" spans="1:7" ht="13.5" customHeight="1" thickTop="1" x14ac:dyDescent="0.2">
      <c r="A3" s="294" t="s">
        <v>0</v>
      </c>
      <c r="B3" s="295"/>
      <c r="C3" s="295"/>
      <c r="D3" s="295"/>
      <c r="E3" s="300">
        <v>2009</v>
      </c>
      <c r="F3" s="301"/>
      <c r="G3" s="318"/>
    </row>
    <row r="4" spans="1:7" ht="26.25" customHeight="1" thickBot="1" x14ac:dyDescent="0.25">
      <c r="A4" s="297"/>
      <c r="B4" s="298"/>
      <c r="C4" s="298"/>
      <c r="D4" s="298"/>
      <c r="E4" s="45" t="s">
        <v>36</v>
      </c>
      <c r="F4" s="44" t="s">
        <v>59</v>
      </c>
      <c r="G4" s="318"/>
    </row>
    <row r="5" spans="1:7" ht="13.5" customHeight="1" thickTop="1" x14ac:dyDescent="0.2">
      <c r="A5" s="303" t="s">
        <v>2</v>
      </c>
      <c r="B5" s="304"/>
      <c r="C5" s="20">
        <v>13</v>
      </c>
      <c r="D5" s="19" t="s">
        <v>34</v>
      </c>
      <c r="E5" s="93"/>
      <c r="F5" s="94"/>
      <c r="G5" s="318"/>
    </row>
    <row r="6" spans="1:7" ht="13.5" customHeight="1" x14ac:dyDescent="0.2">
      <c r="A6" s="305"/>
      <c r="B6" s="306"/>
      <c r="C6" s="21">
        <v>21</v>
      </c>
      <c r="D6" s="28" t="s">
        <v>30</v>
      </c>
      <c r="E6" s="95"/>
      <c r="F6" s="96"/>
      <c r="G6" s="318"/>
    </row>
    <row r="7" spans="1:7" x14ac:dyDescent="0.2">
      <c r="A7" s="305"/>
      <c r="B7" s="306"/>
      <c r="C7" s="13">
        <v>22</v>
      </c>
      <c r="D7" s="29" t="s">
        <v>31</v>
      </c>
      <c r="E7" s="97"/>
      <c r="F7" s="98"/>
      <c r="G7" s="318"/>
    </row>
    <row r="8" spans="1:7" ht="13.5" customHeight="1" x14ac:dyDescent="0.2">
      <c r="A8" s="305"/>
      <c r="B8" s="306"/>
      <c r="C8" s="9">
        <v>23</v>
      </c>
      <c r="D8" s="30" t="s">
        <v>3</v>
      </c>
      <c r="E8" s="99"/>
      <c r="F8" s="100"/>
      <c r="G8" s="318"/>
    </row>
    <row r="9" spans="1:7" ht="13.5" customHeight="1" x14ac:dyDescent="0.2">
      <c r="A9" s="305"/>
      <c r="B9" s="306"/>
      <c r="C9" s="9">
        <v>24</v>
      </c>
      <c r="D9" s="30" t="s">
        <v>35</v>
      </c>
      <c r="E9" s="101"/>
      <c r="F9" s="102"/>
      <c r="G9" s="318"/>
    </row>
    <row r="10" spans="1:7" ht="13.5" customHeight="1" x14ac:dyDescent="0.2">
      <c r="A10" s="305"/>
      <c r="B10" s="306"/>
      <c r="C10" s="16">
        <v>25</v>
      </c>
      <c r="D10" s="31" t="s">
        <v>32</v>
      </c>
      <c r="E10" s="101"/>
      <c r="F10" s="102"/>
      <c r="G10" s="318"/>
    </row>
    <row r="11" spans="1:7" x14ac:dyDescent="0.2">
      <c r="A11" s="305"/>
      <c r="B11" s="306"/>
      <c r="C11" s="8">
        <v>31</v>
      </c>
      <c r="D11" s="32" t="s">
        <v>4</v>
      </c>
      <c r="E11" s="101">
        <v>6633.47</v>
      </c>
      <c r="F11" s="103">
        <v>18699.52</v>
      </c>
      <c r="G11" s="318"/>
    </row>
    <row r="12" spans="1:7" x14ac:dyDescent="0.2">
      <c r="A12" s="305"/>
      <c r="B12" s="306"/>
      <c r="C12" s="8">
        <v>32</v>
      </c>
      <c r="D12" s="32" t="s">
        <v>5</v>
      </c>
      <c r="E12" s="101">
        <v>57497.1</v>
      </c>
      <c r="F12" s="103">
        <v>140661.34</v>
      </c>
      <c r="G12" s="318"/>
    </row>
    <row r="13" spans="1:7" x14ac:dyDescent="0.2">
      <c r="A13" s="305"/>
      <c r="B13" s="306"/>
      <c r="C13" s="8">
        <v>33</v>
      </c>
      <c r="D13" s="32" t="s">
        <v>6</v>
      </c>
      <c r="E13" s="101">
        <v>24909.81</v>
      </c>
      <c r="F13" s="103">
        <v>52322.62</v>
      </c>
      <c r="G13" s="318"/>
    </row>
    <row r="14" spans="1:7" x14ac:dyDescent="0.2">
      <c r="A14" s="305"/>
      <c r="B14" s="306"/>
      <c r="C14" s="8">
        <v>34</v>
      </c>
      <c r="D14" s="32" t="s">
        <v>7</v>
      </c>
      <c r="E14" s="101">
        <v>1280.68</v>
      </c>
      <c r="F14" s="103">
        <v>1580.31</v>
      </c>
      <c r="G14" s="318"/>
    </row>
    <row r="15" spans="1:7" x14ac:dyDescent="0.2">
      <c r="A15" s="305"/>
      <c r="B15" s="306"/>
      <c r="C15" s="8">
        <v>35</v>
      </c>
      <c r="D15" s="32" t="s">
        <v>8</v>
      </c>
      <c r="E15" s="101">
        <v>1310.17</v>
      </c>
      <c r="F15" s="103">
        <v>1621.07</v>
      </c>
      <c r="G15" s="318"/>
    </row>
    <row r="16" spans="1:7" x14ac:dyDescent="0.2">
      <c r="A16" s="305"/>
      <c r="B16" s="306"/>
      <c r="C16" s="8">
        <v>36</v>
      </c>
      <c r="D16" s="32" t="s">
        <v>9</v>
      </c>
      <c r="E16" s="101">
        <v>47509.83</v>
      </c>
      <c r="F16" s="103">
        <v>184654.97</v>
      </c>
      <c r="G16" s="318"/>
    </row>
    <row r="17" spans="1:7" x14ac:dyDescent="0.2">
      <c r="A17" s="305"/>
      <c r="B17" s="306"/>
      <c r="C17" s="8">
        <v>37</v>
      </c>
      <c r="D17" s="32" t="s">
        <v>10</v>
      </c>
      <c r="E17" s="101">
        <v>493.94</v>
      </c>
      <c r="F17" s="103">
        <v>950.96</v>
      </c>
      <c r="G17" s="318"/>
    </row>
    <row r="18" spans="1:7" x14ac:dyDescent="0.2">
      <c r="A18" s="305"/>
      <c r="B18" s="306"/>
      <c r="C18" s="8">
        <v>38</v>
      </c>
      <c r="D18" s="32" t="s">
        <v>11</v>
      </c>
      <c r="E18" s="101">
        <v>28924.3</v>
      </c>
      <c r="F18" s="103">
        <v>39829.9</v>
      </c>
      <c r="G18" s="318"/>
    </row>
    <row r="19" spans="1:7" x14ac:dyDescent="0.2">
      <c r="A19" s="305"/>
      <c r="B19" s="306"/>
      <c r="C19" s="10">
        <v>39</v>
      </c>
      <c r="D19" s="33" t="s">
        <v>12</v>
      </c>
      <c r="E19" s="104">
        <v>8013.47</v>
      </c>
      <c r="F19" s="105">
        <v>17142.310000000001</v>
      </c>
      <c r="G19" s="318"/>
    </row>
    <row r="20" spans="1:7" x14ac:dyDescent="0.2">
      <c r="A20" s="305"/>
      <c r="B20" s="306"/>
      <c r="C20" s="309" t="s">
        <v>13</v>
      </c>
      <c r="D20" s="309"/>
      <c r="E20" s="106">
        <v>176572.77</v>
      </c>
      <c r="F20" s="107">
        <v>457463</v>
      </c>
      <c r="G20" s="318"/>
    </row>
    <row r="21" spans="1:7" x14ac:dyDescent="0.2">
      <c r="A21" s="305"/>
      <c r="B21" s="306"/>
      <c r="C21" s="11">
        <v>42</v>
      </c>
      <c r="D21" s="34" t="s">
        <v>14</v>
      </c>
      <c r="E21" s="108">
        <v>3.89</v>
      </c>
      <c r="F21" s="109">
        <v>12.76</v>
      </c>
      <c r="G21" s="318"/>
    </row>
    <row r="22" spans="1:7" x14ac:dyDescent="0.2">
      <c r="A22" s="305"/>
      <c r="B22" s="306"/>
      <c r="C22" s="8">
        <v>43</v>
      </c>
      <c r="D22" s="32" t="s">
        <v>15</v>
      </c>
      <c r="E22" s="101">
        <v>22.62</v>
      </c>
      <c r="F22" s="103">
        <v>369.71</v>
      </c>
      <c r="G22" s="318"/>
    </row>
    <row r="23" spans="1:7" x14ac:dyDescent="0.2">
      <c r="A23" s="305"/>
      <c r="B23" s="306"/>
      <c r="C23" s="16">
        <v>44</v>
      </c>
      <c r="D23" s="31" t="s">
        <v>33</v>
      </c>
      <c r="E23" s="101"/>
      <c r="F23" s="103"/>
      <c r="G23" s="318"/>
    </row>
    <row r="24" spans="1:7" x14ac:dyDescent="0.2">
      <c r="A24" s="305"/>
      <c r="B24" s="306"/>
      <c r="C24" s="8">
        <v>45</v>
      </c>
      <c r="D24" s="32" t="s">
        <v>16</v>
      </c>
      <c r="E24" s="101">
        <v>1087.77</v>
      </c>
      <c r="F24" s="103">
        <v>9138.19</v>
      </c>
      <c r="G24" s="318"/>
    </row>
    <row r="25" spans="1:7" x14ac:dyDescent="0.2">
      <c r="A25" s="305"/>
      <c r="B25" s="306"/>
      <c r="C25" s="10">
        <v>47</v>
      </c>
      <c r="D25" s="33" t="s">
        <v>17</v>
      </c>
      <c r="E25" s="104">
        <v>4.3499999999999996</v>
      </c>
      <c r="F25" s="105">
        <v>71.41</v>
      </c>
      <c r="G25" s="318"/>
    </row>
    <row r="26" spans="1:7" x14ac:dyDescent="0.2">
      <c r="A26" s="305"/>
      <c r="B26" s="306"/>
      <c r="C26" s="309" t="s">
        <v>18</v>
      </c>
      <c r="D26" s="309"/>
      <c r="E26" s="106">
        <v>1118.6300000000001</v>
      </c>
      <c r="F26" s="107">
        <v>9592.07</v>
      </c>
      <c r="G26" s="318"/>
    </row>
    <row r="27" spans="1:7" x14ac:dyDescent="0.2">
      <c r="A27" s="305"/>
      <c r="B27" s="306"/>
      <c r="C27" s="12">
        <v>52</v>
      </c>
      <c r="D27" s="34" t="s">
        <v>27</v>
      </c>
      <c r="E27" s="108">
        <v>0.02</v>
      </c>
      <c r="F27" s="109">
        <v>0.02</v>
      </c>
      <c r="G27" s="318"/>
    </row>
    <row r="28" spans="1:7" x14ac:dyDescent="0.2">
      <c r="A28" s="305"/>
      <c r="B28" s="306"/>
      <c r="C28" s="13">
        <v>53</v>
      </c>
      <c r="D28" s="29" t="s">
        <v>29</v>
      </c>
      <c r="E28" s="101"/>
      <c r="F28" s="103"/>
      <c r="G28" s="318"/>
    </row>
    <row r="29" spans="1:7" x14ac:dyDescent="0.2">
      <c r="A29" s="305"/>
      <c r="B29" s="306"/>
      <c r="C29" s="14">
        <v>55</v>
      </c>
      <c r="D29" s="32" t="s">
        <v>19</v>
      </c>
      <c r="E29" s="110"/>
      <c r="F29" s="103"/>
      <c r="G29" s="318"/>
    </row>
    <row r="30" spans="1:7" x14ac:dyDescent="0.2">
      <c r="A30" s="305"/>
      <c r="B30" s="306"/>
      <c r="C30" s="14">
        <v>56</v>
      </c>
      <c r="D30" s="32" t="s">
        <v>20</v>
      </c>
      <c r="E30" s="110">
        <v>0.1</v>
      </c>
      <c r="F30" s="103">
        <v>0.48</v>
      </c>
      <c r="G30" s="318"/>
    </row>
    <row r="31" spans="1:7" x14ac:dyDescent="0.2">
      <c r="A31" s="305"/>
      <c r="B31" s="306"/>
      <c r="C31" s="14">
        <v>57</v>
      </c>
      <c r="D31" s="35" t="s">
        <v>21</v>
      </c>
      <c r="E31" s="99">
        <v>18906.66</v>
      </c>
      <c r="F31" s="111">
        <v>41496.120000000003</v>
      </c>
      <c r="G31" s="318"/>
    </row>
    <row r="32" spans="1:7" x14ac:dyDescent="0.2">
      <c r="A32" s="305"/>
      <c r="B32" s="306"/>
      <c r="C32" s="15">
        <v>58</v>
      </c>
      <c r="D32" s="33" t="s">
        <v>22</v>
      </c>
      <c r="E32" s="112"/>
      <c r="F32" s="113"/>
      <c r="G32" s="318"/>
    </row>
    <row r="33" spans="1:7" x14ac:dyDescent="0.2">
      <c r="A33" s="305"/>
      <c r="B33" s="306"/>
      <c r="C33" s="311" t="s">
        <v>23</v>
      </c>
      <c r="D33" s="311"/>
      <c r="E33" s="106">
        <v>18906.78</v>
      </c>
      <c r="F33" s="107">
        <v>41496.620000000003</v>
      </c>
      <c r="G33" s="318"/>
    </row>
    <row r="34" spans="1:7" ht="13.5" thickBot="1" x14ac:dyDescent="0.25">
      <c r="A34" s="307"/>
      <c r="B34" s="308"/>
      <c r="C34" s="313" t="s">
        <v>24</v>
      </c>
      <c r="D34" s="313"/>
      <c r="E34" s="114"/>
      <c r="F34" s="115"/>
      <c r="G34" s="318"/>
    </row>
    <row r="35" spans="1:7" ht="14.25" customHeight="1" thickTop="1" thickBot="1" x14ac:dyDescent="0.25">
      <c r="A35" s="315" t="s">
        <v>25</v>
      </c>
      <c r="B35" s="316"/>
      <c r="C35" s="316"/>
      <c r="D35" s="316"/>
      <c r="E35" s="116">
        <v>196598.18</v>
      </c>
      <c r="F35" s="88">
        <v>508551.69</v>
      </c>
      <c r="G35" s="318"/>
    </row>
    <row r="36" spans="1:7" s="27" customFormat="1" ht="13.5" thickTop="1" x14ac:dyDescent="0.2">
      <c r="A36" s="25"/>
      <c r="B36" s="25"/>
      <c r="C36" s="25"/>
      <c r="D36" s="25"/>
      <c r="E36" s="25"/>
      <c r="F36" s="25"/>
      <c r="G36" s="25"/>
    </row>
    <row r="37" spans="1:7" x14ac:dyDescent="0.2">
      <c r="A37" s="6" t="s">
        <v>28</v>
      </c>
    </row>
    <row r="38" spans="1:7" x14ac:dyDescent="0.2">
      <c r="A38" s="6" t="s">
        <v>26</v>
      </c>
    </row>
    <row r="40" spans="1:7" x14ac:dyDescent="0.2">
      <c r="E40" s="22"/>
      <c r="F40" s="22"/>
    </row>
    <row r="41" spans="1:7" x14ac:dyDescent="0.2">
      <c r="E41" s="22"/>
      <c r="F41" s="22"/>
    </row>
  </sheetData>
  <mergeCells count="10">
    <mergeCell ref="A1:F1"/>
    <mergeCell ref="A3:D4"/>
    <mergeCell ref="E3:F3"/>
    <mergeCell ref="G3:G35"/>
    <mergeCell ref="C33:D33"/>
    <mergeCell ref="A35:D35"/>
    <mergeCell ref="C20:D20"/>
    <mergeCell ref="C26:D26"/>
    <mergeCell ref="A5:B34"/>
    <mergeCell ref="C34:D34"/>
  </mergeCells>
  <phoneticPr fontId="4" type="noConversion"/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  <colBreaks count="1" manualBreakCount="1">
    <brk id="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zoomScaleNormal="100" workbookViewId="0"/>
  </sheetViews>
  <sheetFormatPr baseColWidth="10" defaultRowHeight="12.75" x14ac:dyDescent="0.2"/>
  <cols>
    <col min="2" max="2" width="10.7109375" customWidth="1"/>
    <col min="3" max="3" width="3" customWidth="1"/>
    <col min="4" max="4" width="31.5703125" bestFit="1" customWidth="1"/>
    <col min="5" max="6" width="18.5703125" customWidth="1"/>
    <col min="7" max="7" width="6.5703125" style="27" customWidth="1"/>
    <col min="8" max="8" width="5.5703125" customWidth="1"/>
  </cols>
  <sheetData>
    <row r="1" spans="1:7" s="27" customFormat="1" ht="30.75" customHeight="1" x14ac:dyDescent="0.2">
      <c r="A1" s="281" t="s">
        <v>62</v>
      </c>
      <c r="B1" s="281"/>
      <c r="C1" s="281"/>
      <c r="D1" s="281"/>
      <c r="E1" s="281"/>
      <c r="F1" s="281"/>
      <c r="G1" s="24"/>
    </row>
    <row r="2" spans="1:7" s="51" customFormat="1" ht="10.5" customHeight="1" thickBot="1" x14ac:dyDescent="0.25">
      <c r="A2" s="50"/>
      <c r="B2" s="50"/>
      <c r="C2" s="50"/>
      <c r="D2" s="50"/>
      <c r="E2" s="50"/>
      <c r="F2" s="50"/>
      <c r="G2" s="24"/>
    </row>
    <row r="3" spans="1:7" ht="13.5" customHeight="1" thickTop="1" x14ac:dyDescent="0.2">
      <c r="A3" s="294" t="s">
        <v>0</v>
      </c>
      <c r="B3" s="295"/>
      <c r="C3" s="295"/>
      <c r="D3" s="296"/>
      <c r="E3" s="300">
        <v>2008</v>
      </c>
      <c r="F3" s="301"/>
      <c r="G3" s="318"/>
    </row>
    <row r="4" spans="1:7" ht="26.25" customHeight="1" thickBot="1" x14ac:dyDescent="0.25">
      <c r="A4" s="297"/>
      <c r="B4" s="298"/>
      <c r="C4" s="298"/>
      <c r="D4" s="299"/>
      <c r="E4" s="45" t="s">
        <v>36</v>
      </c>
      <c r="F4" s="58" t="s">
        <v>59</v>
      </c>
      <c r="G4" s="318"/>
    </row>
    <row r="5" spans="1:7" ht="13.5" customHeight="1" thickTop="1" x14ac:dyDescent="0.2">
      <c r="A5" s="303" t="s">
        <v>2</v>
      </c>
      <c r="B5" s="304"/>
      <c r="C5" s="20">
        <v>13</v>
      </c>
      <c r="D5" s="19" t="s">
        <v>34</v>
      </c>
      <c r="E5" s="69"/>
      <c r="F5" s="117">
        <v>1</v>
      </c>
      <c r="G5" s="318"/>
    </row>
    <row r="6" spans="1:7" ht="13.5" customHeight="1" x14ac:dyDescent="0.2">
      <c r="A6" s="305"/>
      <c r="B6" s="306"/>
      <c r="C6" s="21">
        <v>21</v>
      </c>
      <c r="D6" s="18" t="s">
        <v>30</v>
      </c>
      <c r="E6" s="118"/>
      <c r="F6" s="119"/>
      <c r="G6" s="318"/>
    </row>
    <row r="7" spans="1:7" x14ac:dyDescent="0.2">
      <c r="A7" s="305"/>
      <c r="B7" s="306"/>
      <c r="C7" s="13">
        <v>22</v>
      </c>
      <c r="D7" s="7" t="s">
        <v>31</v>
      </c>
      <c r="E7" s="120"/>
      <c r="F7" s="121">
        <v>2</v>
      </c>
      <c r="G7" s="318"/>
    </row>
    <row r="8" spans="1:7" ht="13.5" customHeight="1" x14ac:dyDescent="0.2">
      <c r="A8" s="305"/>
      <c r="B8" s="306"/>
      <c r="C8" s="9">
        <v>23</v>
      </c>
      <c r="D8" s="1" t="s">
        <v>3</v>
      </c>
      <c r="E8" s="99">
        <v>1</v>
      </c>
      <c r="F8" s="122">
        <v>7</v>
      </c>
      <c r="G8" s="318"/>
    </row>
    <row r="9" spans="1:7" ht="13.5" customHeight="1" x14ac:dyDescent="0.2">
      <c r="A9" s="305"/>
      <c r="B9" s="306"/>
      <c r="C9" s="9">
        <v>24</v>
      </c>
      <c r="D9" s="1" t="s">
        <v>35</v>
      </c>
      <c r="E9" s="101">
        <v>12</v>
      </c>
      <c r="F9" s="123">
        <v>14</v>
      </c>
      <c r="G9" s="318"/>
    </row>
    <row r="10" spans="1:7" ht="13.5" customHeight="1" x14ac:dyDescent="0.2">
      <c r="A10" s="305"/>
      <c r="B10" s="306"/>
      <c r="C10" s="16">
        <v>25</v>
      </c>
      <c r="D10" s="17" t="s">
        <v>32</v>
      </c>
      <c r="E10" s="101"/>
      <c r="F10" s="123"/>
      <c r="G10" s="318"/>
    </row>
    <row r="11" spans="1:7" x14ac:dyDescent="0.2">
      <c r="A11" s="305"/>
      <c r="B11" s="306"/>
      <c r="C11" s="8">
        <v>31</v>
      </c>
      <c r="D11" s="2" t="s">
        <v>4</v>
      </c>
      <c r="E11" s="101">
        <v>18049</v>
      </c>
      <c r="F11" s="123">
        <v>55839</v>
      </c>
      <c r="G11" s="318"/>
    </row>
    <row r="12" spans="1:7" x14ac:dyDescent="0.2">
      <c r="A12" s="305"/>
      <c r="B12" s="306"/>
      <c r="C12" s="8">
        <v>32</v>
      </c>
      <c r="D12" s="2" t="s">
        <v>5</v>
      </c>
      <c r="E12" s="101">
        <v>45978</v>
      </c>
      <c r="F12" s="123">
        <v>103611</v>
      </c>
      <c r="G12" s="318"/>
    </row>
    <row r="13" spans="1:7" x14ac:dyDescent="0.2">
      <c r="A13" s="305"/>
      <c r="B13" s="306"/>
      <c r="C13" s="8">
        <v>33</v>
      </c>
      <c r="D13" s="2" t="s">
        <v>6</v>
      </c>
      <c r="E13" s="101">
        <v>11931</v>
      </c>
      <c r="F13" s="123">
        <v>39704</v>
      </c>
      <c r="G13" s="318"/>
    </row>
    <row r="14" spans="1:7" x14ac:dyDescent="0.2">
      <c r="A14" s="305"/>
      <c r="B14" s="306"/>
      <c r="C14" s="8">
        <v>34</v>
      </c>
      <c r="D14" s="2" t="s">
        <v>7</v>
      </c>
      <c r="E14" s="101">
        <v>5859</v>
      </c>
      <c r="F14" s="123">
        <v>5621</v>
      </c>
      <c r="G14" s="318"/>
    </row>
    <row r="15" spans="1:7" x14ac:dyDescent="0.2">
      <c r="A15" s="305"/>
      <c r="B15" s="306"/>
      <c r="C15" s="8">
        <v>35</v>
      </c>
      <c r="D15" s="2" t="s">
        <v>8</v>
      </c>
      <c r="E15" s="101">
        <v>5442</v>
      </c>
      <c r="F15" s="123">
        <v>7725</v>
      </c>
      <c r="G15" s="318"/>
    </row>
    <row r="16" spans="1:7" x14ac:dyDescent="0.2">
      <c r="A16" s="305"/>
      <c r="B16" s="306"/>
      <c r="C16" s="8">
        <v>36</v>
      </c>
      <c r="D16" s="2" t="s">
        <v>9</v>
      </c>
      <c r="E16" s="101">
        <v>303640</v>
      </c>
      <c r="F16" s="123">
        <v>413831</v>
      </c>
      <c r="G16" s="318"/>
    </row>
    <row r="17" spans="1:7" x14ac:dyDescent="0.2">
      <c r="A17" s="305"/>
      <c r="B17" s="306"/>
      <c r="C17" s="8">
        <v>37</v>
      </c>
      <c r="D17" s="2" t="s">
        <v>10</v>
      </c>
      <c r="E17" s="101">
        <v>4961</v>
      </c>
      <c r="F17" s="123">
        <v>2826</v>
      </c>
      <c r="G17" s="318"/>
    </row>
    <row r="18" spans="1:7" x14ac:dyDescent="0.2">
      <c r="A18" s="305"/>
      <c r="B18" s="306"/>
      <c r="C18" s="8">
        <v>38</v>
      </c>
      <c r="D18" s="2" t="s">
        <v>11</v>
      </c>
      <c r="E18" s="101">
        <v>24437</v>
      </c>
      <c r="F18" s="123">
        <v>30629</v>
      </c>
      <c r="G18" s="318"/>
    </row>
    <row r="19" spans="1:7" x14ac:dyDescent="0.2">
      <c r="A19" s="305"/>
      <c r="B19" s="306"/>
      <c r="C19" s="10">
        <v>39</v>
      </c>
      <c r="D19" s="3" t="s">
        <v>12</v>
      </c>
      <c r="E19" s="124">
        <v>2320</v>
      </c>
      <c r="F19" s="125">
        <v>6433</v>
      </c>
      <c r="G19" s="318"/>
    </row>
    <row r="20" spans="1:7" x14ac:dyDescent="0.2">
      <c r="A20" s="305"/>
      <c r="B20" s="306"/>
      <c r="C20" s="309" t="s">
        <v>13</v>
      </c>
      <c r="D20" s="310"/>
      <c r="E20" s="106">
        <v>422630</v>
      </c>
      <c r="F20" s="126">
        <v>666243</v>
      </c>
      <c r="G20" s="318"/>
    </row>
    <row r="21" spans="1:7" x14ac:dyDescent="0.2">
      <c r="A21" s="305"/>
      <c r="B21" s="306"/>
      <c r="C21" s="11">
        <v>42</v>
      </c>
      <c r="D21" s="4" t="s">
        <v>14</v>
      </c>
      <c r="E21" s="108">
        <v>210</v>
      </c>
      <c r="F21" s="127">
        <v>1310</v>
      </c>
      <c r="G21" s="318"/>
    </row>
    <row r="22" spans="1:7" x14ac:dyDescent="0.2">
      <c r="A22" s="305"/>
      <c r="B22" s="306"/>
      <c r="C22" s="8">
        <v>43</v>
      </c>
      <c r="D22" s="2" t="s">
        <v>15</v>
      </c>
      <c r="E22" s="101">
        <v>224</v>
      </c>
      <c r="F22" s="123">
        <v>4235</v>
      </c>
      <c r="G22" s="318"/>
    </row>
    <row r="23" spans="1:7" x14ac:dyDescent="0.2">
      <c r="A23" s="305"/>
      <c r="B23" s="306"/>
      <c r="C23" s="16">
        <v>44</v>
      </c>
      <c r="D23" s="17" t="s">
        <v>33</v>
      </c>
      <c r="E23" s="101">
        <v>0</v>
      </c>
      <c r="F23" s="123">
        <v>1</v>
      </c>
      <c r="G23" s="318"/>
    </row>
    <row r="24" spans="1:7" x14ac:dyDescent="0.2">
      <c r="A24" s="305"/>
      <c r="B24" s="306"/>
      <c r="C24" s="8">
        <v>45</v>
      </c>
      <c r="D24" s="2" t="s">
        <v>16</v>
      </c>
      <c r="E24" s="101">
        <v>6692</v>
      </c>
      <c r="F24" s="123">
        <v>58335</v>
      </c>
      <c r="G24" s="318"/>
    </row>
    <row r="25" spans="1:7" x14ac:dyDescent="0.2">
      <c r="A25" s="305"/>
      <c r="B25" s="306"/>
      <c r="C25" s="10">
        <v>47</v>
      </c>
      <c r="D25" s="3" t="s">
        <v>17</v>
      </c>
      <c r="E25" s="124">
        <v>43</v>
      </c>
      <c r="F25" s="125">
        <v>735</v>
      </c>
      <c r="G25" s="318"/>
    </row>
    <row r="26" spans="1:7" x14ac:dyDescent="0.2">
      <c r="A26" s="305"/>
      <c r="B26" s="306"/>
      <c r="C26" s="309" t="s">
        <v>18</v>
      </c>
      <c r="D26" s="310"/>
      <c r="E26" s="106">
        <v>7169</v>
      </c>
      <c r="F26" s="126">
        <v>64616</v>
      </c>
      <c r="G26" s="318"/>
    </row>
    <row r="27" spans="1:7" x14ac:dyDescent="0.2">
      <c r="A27" s="305"/>
      <c r="B27" s="306"/>
      <c r="C27" s="12">
        <v>52</v>
      </c>
      <c r="D27" s="4" t="s">
        <v>27</v>
      </c>
      <c r="E27" s="128">
        <v>5</v>
      </c>
      <c r="F27" s="129">
        <v>34</v>
      </c>
      <c r="G27" s="318"/>
    </row>
    <row r="28" spans="1:7" x14ac:dyDescent="0.2">
      <c r="A28" s="305"/>
      <c r="B28" s="306"/>
      <c r="C28" s="13">
        <v>53</v>
      </c>
      <c r="D28" s="7" t="s">
        <v>29</v>
      </c>
      <c r="E28" s="130">
        <v>0</v>
      </c>
      <c r="F28" s="131">
        <v>0</v>
      </c>
      <c r="G28" s="318"/>
    </row>
    <row r="29" spans="1:7" x14ac:dyDescent="0.2">
      <c r="A29" s="305"/>
      <c r="B29" s="306"/>
      <c r="C29" s="14">
        <v>55</v>
      </c>
      <c r="D29" s="2" t="s">
        <v>19</v>
      </c>
      <c r="E29" s="99">
        <v>6</v>
      </c>
      <c r="F29" s="122">
        <v>24</v>
      </c>
      <c r="G29" s="318"/>
    </row>
    <row r="30" spans="1:7" x14ac:dyDescent="0.2">
      <c r="A30" s="305"/>
      <c r="B30" s="306"/>
      <c r="C30" s="14">
        <v>56</v>
      </c>
      <c r="D30" s="2" t="s">
        <v>20</v>
      </c>
      <c r="E30" s="110">
        <v>318</v>
      </c>
      <c r="F30" s="123">
        <v>613</v>
      </c>
      <c r="G30" s="318"/>
    </row>
    <row r="31" spans="1:7" x14ac:dyDescent="0.2">
      <c r="A31" s="305"/>
      <c r="B31" s="306"/>
      <c r="C31" s="14">
        <v>57</v>
      </c>
      <c r="D31" s="5" t="s">
        <v>21</v>
      </c>
      <c r="E31" s="101">
        <v>14986</v>
      </c>
      <c r="F31" s="123">
        <v>49638</v>
      </c>
      <c r="G31" s="318"/>
    </row>
    <row r="32" spans="1:7" x14ac:dyDescent="0.2">
      <c r="A32" s="305"/>
      <c r="B32" s="306"/>
      <c r="C32" s="15">
        <v>58</v>
      </c>
      <c r="D32" s="3" t="s">
        <v>22</v>
      </c>
      <c r="E32" s="132">
        <v>0</v>
      </c>
      <c r="F32" s="133">
        <v>1</v>
      </c>
      <c r="G32" s="318"/>
    </row>
    <row r="33" spans="1:7" x14ac:dyDescent="0.2">
      <c r="A33" s="305"/>
      <c r="B33" s="306"/>
      <c r="C33" s="311" t="s">
        <v>23</v>
      </c>
      <c r="D33" s="312"/>
      <c r="E33" s="106">
        <v>15315</v>
      </c>
      <c r="F33" s="126">
        <v>50310</v>
      </c>
      <c r="G33" s="318"/>
    </row>
    <row r="34" spans="1:7" ht="13.5" thickBot="1" x14ac:dyDescent="0.25">
      <c r="A34" s="307"/>
      <c r="B34" s="308"/>
      <c r="C34" s="313" t="s">
        <v>24</v>
      </c>
      <c r="D34" s="314"/>
      <c r="E34" s="114"/>
      <c r="F34" s="86"/>
      <c r="G34" s="318"/>
    </row>
    <row r="35" spans="1:7" ht="14.25" customHeight="1" thickTop="1" thickBot="1" x14ac:dyDescent="0.25">
      <c r="A35" s="315" t="s">
        <v>25</v>
      </c>
      <c r="B35" s="316"/>
      <c r="C35" s="316"/>
      <c r="D35" s="317"/>
      <c r="E35" s="116">
        <v>445116</v>
      </c>
      <c r="F35" s="88">
        <v>781170</v>
      </c>
      <c r="G35" s="318"/>
    </row>
    <row r="36" spans="1:7" s="27" customFormat="1" ht="13.5" thickTop="1" x14ac:dyDescent="0.2">
      <c r="A36" s="25"/>
      <c r="B36" s="25"/>
      <c r="C36" s="25"/>
      <c r="D36" s="25"/>
      <c r="E36" s="25"/>
      <c r="F36" s="25"/>
      <c r="G36" s="25"/>
    </row>
    <row r="37" spans="1:7" x14ac:dyDescent="0.2">
      <c r="A37" s="6" t="s">
        <v>28</v>
      </c>
    </row>
    <row r="38" spans="1:7" x14ac:dyDescent="0.2">
      <c r="A38" s="6" t="s">
        <v>26</v>
      </c>
    </row>
    <row r="40" spans="1:7" x14ac:dyDescent="0.2">
      <c r="E40" s="22"/>
      <c r="F40" s="22"/>
    </row>
    <row r="41" spans="1:7" x14ac:dyDescent="0.2">
      <c r="E41" s="22"/>
      <c r="F41" s="22"/>
    </row>
  </sheetData>
  <mergeCells count="10">
    <mergeCell ref="E3:F3"/>
    <mergeCell ref="A3:D4"/>
    <mergeCell ref="A1:F1"/>
    <mergeCell ref="G3:G35"/>
    <mergeCell ref="C33:D33"/>
    <mergeCell ref="A35:D35"/>
    <mergeCell ref="C20:D20"/>
    <mergeCell ref="C26:D26"/>
    <mergeCell ref="A5:B34"/>
    <mergeCell ref="C34:D34"/>
  </mergeCells>
  <phoneticPr fontId="4" type="noConversion"/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  <colBreaks count="1" manualBreakCount="1">
    <brk id="6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38"/>
  <sheetViews>
    <sheetView showGridLines="0" zoomScaleNormal="100" workbookViewId="0"/>
  </sheetViews>
  <sheetFormatPr baseColWidth="10" defaultRowHeight="12.75" x14ac:dyDescent="0.2"/>
  <cols>
    <col min="2" max="2" width="10.7109375" customWidth="1"/>
    <col min="3" max="3" width="3" customWidth="1"/>
    <col min="4" max="4" width="31.5703125" bestFit="1" customWidth="1"/>
    <col min="5" max="6" width="18.5703125" customWidth="1"/>
    <col min="7" max="7" width="6.5703125" style="27" customWidth="1"/>
    <col min="8" max="8" width="5.5703125" customWidth="1"/>
  </cols>
  <sheetData>
    <row r="1" spans="1:7" s="27" customFormat="1" ht="30.75" customHeight="1" x14ac:dyDescent="0.2">
      <c r="A1" s="281" t="s">
        <v>63</v>
      </c>
      <c r="B1" s="281"/>
      <c r="C1" s="281"/>
      <c r="D1" s="281"/>
      <c r="E1" s="281"/>
      <c r="F1" s="281"/>
      <c r="G1" s="24"/>
    </row>
    <row r="2" spans="1:7" s="51" customFormat="1" ht="10.5" customHeight="1" thickBot="1" x14ac:dyDescent="0.25">
      <c r="A2" s="50"/>
      <c r="B2" s="50"/>
      <c r="C2" s="50"/>
      <c r="D2" s="50"/>
      <c r="E2" s="50"/>
      <c r="F2" s="50"/>
      <c r="G2" s="24"/>
    </row>
    <row r="3" spans="1:7" ht="13.5" customHeight="1" thickTop="1" x14ac:dyDescent="0.2">
      <c r="A3" s="294" t="s">
        <v>0</v>
      </c>
      <c r="B3" s="295"/>
      <c r="C3" s="295"/>
      <c r="D3" s="296"/>
      <c r="E3" s="300">
        <v>2007</v>
      </c>
      <c r="F3" s="301"/>
      <c r="G3" s="318"/>
    </row>
    <row r="4" spans="1:7" ht="26.25" customHeight="1" thickBot="1" x14ac:dyDescent="0.25">
      <c r="A4" s="297"/>
      <c r="B4" s="298"/>
      <c r="C4" s="298"/>
      <c r="D4" s="299"/>
      <c r="E4" s="45" t="s">
        <v>36</v>
      </c>
      <c r="F4" s="58" t="s">
        <v>59</v>
      </c>
      <c r="G4" s="318"/>
    </row>
    <row r="5" spans="1:7" ht="13.5" customHeight="1" thickTop="1" x14ac:dyDescent="0.2">
      <c r="A5" s="303" t="s">
        <v>2</v>
      </c>
      <c r="B5" s="304"/>
      <c r="C5" s="20">
        <v>13</v>
      </c>
      <c r="D5" s="19" t="s">
        <v>34</v>
      </c>
      <c r="E5" s="134"/>
      <c r="F5" s="135"/>
      <c r="G5" s="318"/>
    </row>
    <row r="6" spans="1:7" ht="13.5" customHeight="1" x14ac:dyDescent="0.2">
      <c r="A6" s="305"/>
      <c r="B6" s="306"/>
      <c r="C6" s="21">
        <v>21</v>
      </c>
      <c r="D6" s="18" t="s">
        <v>30</v>
      </c>
      <c r="E6" s="136"/>
      <c r="F6" s="137"/>
      <c r="G6" s="318"/>
    </row>
    <row r="7" spans="1:7" x14ac:dyDescent="0.2">
      <c r="A7" s="305"/>
      <c r="B7" s="306"/>
      <c r="C7" s="13">
        <v>22</v>
      </c>
      <c r="D7" s="7" t="s">
        <v>31</v>
      </c>
      <c r="E7" s="138"/>
      <c r="F7" s="139"/>
      <c r="G7" s="318"/>
    </row>
    <row r="8" spans="1:7" ht="13.5" customHeight="1" x14ac:dyDescent="0.2">
      <c r="A8" s="305"/>
      <c r="B8" s="306"/>
      <c r="C8" s="9">
        <v>23</v>
      </c>
      <c r="D8" s="1" t="s">
        <v>3</v>
      </c>
      <c r="E8" s="99">
        <v>6.5000000000000002E-2</v>
      </c>
      <c r="F8" s="122">
        <v>0.254</v>
      </c>
      <c r="G8" s="318"/>
    </row>
    <row r="9" spans="1:7" ht="13.5" customHeight="1" x14ac:dyDescent="0.2">
      <c r="A9" s="305"/>
      <c r="B9" s="306"/>
      <c r="C9" s="9">
        <v>24</v>
      </c>
      <c r="D9" s="1" t="s">
        <v>35</v>
      </c>
      <c r="E9" s="101"/>
      <c r="F9" s="123"/>
      <c r="G9" s="318"/>
    </row>
    <row r="10" spans="1:7" ht="13.5" customHeight="1" x14ac:dyDescent="0.2">
      <c r="A10" s="305"/>
      <c r="B10" s="306"/>
      <c r="C10" s="16">
        <v>25</v>
      </c>
      <c r="D10" s="17" t="s">
        <v>32</v>
      </c>
      <c r="E10" s="101"/>
      <c r="F10" s="123"/>
      <c r="G10" s="318"/>
    </row>
    <row r="11" spans="1:7" x14ac:dyDescent="0.2">
      <c r="A11" s="305"/>
      <c r="B11" s="306"/>
      <c r="C11" s="8">
        <v>31</v>
      </c>
      <c r="D11" s="2" t="s">
        <v>4</v>
      </c>
      <c r="E11" s="101">
        <v>10044.405000000001</v>
      </c>
      <c r="F11" s="123">
        <v>29819.51</v>
      </c>
      <c r="G11" s="318"/>
    </row>
    <row r="12" spans="1:7" x14ac:dyDescent="0.2">
      <c r="A12" s="305"/>
      <c r="B12" s="306"/>
      <c r="C12" s="8">
        <v>32</v>
      </c>
      <c r="D12" s="2" t="s">
        <v>5</v>
      </c>
      <c r="E12" s="101">
        <v>44844.862999999998</v>
      </c>
      <c r="F12" s="123">
        <v>66887.827000000005</v>
      </c>
      <c r="G12" s="318"/>
    </row>
    <row r="13" spans="1:7" x14ac:dyDescent="0.2">
      <c r="A13" s="305"/>
      <c r="B13" s="306"/>
      <c r="C13" s="8">
        <v>33</v>
      </c>
      <c r="D13" s="2" t="s">
        <v>6</v>
      </c>
      <c r="E13" s="101">
        <v>9962.7749999999996</v>
      </c>
      <c r="F13" s="123">
        <v>22528.653999999999</v>
      </c>
      <c r="G13" s="318"/>
    </row>
    <row r="14" spans="1:7" x14ac:dyDescent="0.2">
      <c r="A14" s="305"/>
      <c r="B14" s="306"/>
      <c r="C14" s="8">
        <v>34</v>
      </c>
      <c r="D14" s="2" t="s">
        <v>7</v>
      </c>
      <c r="E14" s="101">
        <v>615.96199999999999</v>
      </c>
      <c r="F14" s="123">
        <v>721.25599999999997</v>
      </c>
      <c r="G14" s="318"/>
    </row>
    <row r="15" spans="1:7" x14ac:dyDescent="0.2">
      <c r="A15" s="305"/>
      <c r="B15" s="306"/>
      <c r="C15" s="8">
        <v>35</v>
      </c>
      <c r="D15" s="2" t="s">
        <v>8</v>
      </c>
      <c r="E15" s="101">
        <v>3.2789999999999999</v>
      </c>
      <c r="F15" s="123">
        <v>57.238999999999997</v>
      </c>
      <c r="G15" s="318"/>
    </row>
    <row r="16" spans="1:7" x14ac:dyDescent="0.2">
      <c r="A16" s="305"/>
      <c r="B16" s="306"/>
      <c r="C16" s="8">
        <v>36</v>
      </c>
      <c r="D16" s="2" t="s">
        <v>9</v>
      </c>
      <c r="E16" s="101">
        <v>199118.495</v>
      </c>
      <c r="F16" s="123">
        <v>293018.37699999998</v>
      </c>
      <c r="G16" s="318"/>
    </row>
    <row r="17" spans="1:7" x14ac:dyDescent="0.2">
      <c r="A17" s="305"/>
      <c r="B17" s="306"/>
      <c r="C17" s="8">
        <v>37</v>
      </c>
      <c r="D17" s="2" t="s">
        <v>10</v>
      </c>
      <c r="E17" s="101">
        <v>354.536</v>
      </c>
      <c r="F17" s="123">
        <v>451.23700000000002</v>
      </c>
      <c r="G17" s="318"/>
    </row>
    <row r="18" spans="1:7" x14ac:dyDescent="0.2">
      <c r="A18" s="305"/>
      <c r="B18" s="306"/>
      <c r="C18" s="8">
        <v>38</v>
      </c>
      <c r="D18" s="2" t="s">
        <v>11</v>
      </c>
      <c r="E18" s="101">
        <v>24281.115000000002</v>
      </c>
      <c r="F18" s="123">
        <v>30562.576000000001</v>
      </c>
      <c r="G18" s="318"/>
    </row>
    <row r="19" spans="1:7" x14ac:dyDescent="0.2">
      <c r="A19" s="305"/>
      <c r="B19" s="306"/>
      <c r="C19" s="10">
        <v>39</v>
      </c>
      <c r="D19" s="3" t="s">
        <v>12</v>
      </c>
      <c r="E19" s="124">
        <v>2321.58</v>
      </c>
      <c r="F19" s="125">
        <v>5129.0879999999997</v>
      </c>
      <c r="G19" s="318"/>
    </row>
    <row r="20" spans="1:7" x14ac:dyDescent="0.2">
      <c r="A20" s="305"/>
      <c r="B20" s="306"/>
      <c r="C20" s="309" t="s">
        <v>13</v>
      </c>
      <c r="D20" s="310"/>
      <c r="E20" s="106">
        <v>291547.01</v>
      </c>
      <c r="F20" s="126">
        <v>449175.76399999997</v>
      </c>
      <c r="G20" s="318"/>
    </row>
    <row r="21" spans="1:7" x14ac:dyDescent="0.2">
      <c r="A21" s="305"/>
      <c r="B21" s="306"/>
      <c r="C21" s="11">
        <v>42</v>
      </c>
      <c r="D21" s="4" t="s">
        <v>14</v>
      </c>
      <c r="E21" s="108">
        <v>145.321</v>
      </c>
      <c r="F21" s="127">
        <v>1304.374</v>
      </c>
      <c r="G21" s="318"/>
    </row>
    <row r="22" spans="1:7" x14ac:dyDescent="0.2">
      <c r="A22" s="305"/>
      <c r="B22" s="306"/>
      <c r="C22" s="8">
        <v>43</v>
      </c>
      <c r="D22" s="2" t="s">
        <v>15</v>
      </c>
      <c r="E22" s="101">
        <v>127.613</v>
      </c>
      <c r="F22" s="123">
        <v>2587.4760000000001</v>
      </c>
      <c r="G22" s="318"/>
    </row>
    <row r="23" spans="1:7" x14ac:dyDescent="0.2">
      <c r="A23" s="305"/>
      <c r="B23" s="306"/>
      <c r="C23" s="16">
        <v>44</v>
      </c>
      <c r="D23" s="17" t="s">
        <v>33</v>
      </c>
      <c r="E23" s="101"/>
      <c r="F23" s="123"/>
      <c r="G23" s="318"/>
    </row>
    <row r="24" spans="1:7" x14ac:dyDescent="0.2">
      <c r="A24" s="305"/>
      <c r="B24" s="306"/>
      <c r="C24" s="8">
        <v>45</v>
      </c>
      <c r="D24" s="2" t="s">
        <v>16</v>
      </c>
      <c r="E24" s="101">
        <v>7691.5259999999998</v>
      </c>
      <c r="F24" s="123">
        <v>63941.493999999999</v>
      </c>
      <c r="G24" s="318"/>
    </row>
    <row r="25" spans="1:7" x14ac:dyDescent="0.2">
      <c r="A25" s="305"/>
      <c r="B25" s="306"/>
      <c r="C25" s="10">
        <v>47</v>
      </c>
      <c r="D25" s="3" t="s">
        <v>17</v>
      </c>
      <c r="E25" s="124">
        <v>4.0590000000000002</v>
      </c>
      <c r="F25" s="125">
        <v>129.005</v>
      </c>
      <c r="G25" s="318"/>
    </row>
    <row r="26" spans="1:7" x14ac:dyDescent="0.2">
      <c r="A26" s="305"/>
      <c r="B26" s="306"/>
      <c r="C26" s="309" t="s">
        <v>18</v>
      </c>
      <c r="D26" s="310"/>
      <c r="E26" s="106">
        <v>7968.5190000000002</v>
      </c>
      <c r="F26" s="126">
        <v>67962.349000000002</v>
      </c>
      <c r="G26" s="318"/>
    </row>
    <row r="27" spans="1:7" x14ac:dyDescent="0.2">
      <c r="A27" s="305"/>
      <c r="B27" s="306"/>
      <c r="C27" s="12">
        <v>52</v>
      </c>
      <c r="D27" s="4" t="s">
        <v>27</v>
      </c>
      <c r="E27" s="128">
        <v>0.17399999999999999</v>
      </c>
      <c r="F27" s="129">
        <v>1.252</v>
      </c>
      <c r="G27" s="318"/>
    </row>
    <row r="28" spans="1:7" x14ac:dyDescent="0.2">
      <c r="A28" s="305"/>
      <c r="B28" s="306"/>
      <c r="C28" s="13">
        <v>53</v>
      </c>
      <c r="D28" s="7" t="s">
        <v>29</v>
      </c>
      <c r="E28" s="130">
        <v>2.9000000000000001E-2</v>
      </c>
      <c r="F28" s="131">
        <v>2.4E-2</v>
      </c>
      <c r="G28" s="318"/>
    </row>
    <row r="29" spans="1:7" x14ac:dyDescent="0.2">
      <c r="A29" s="305"/>
      <c r="B29" s="306"/>
      <c r="C29" s="14">
        <v>55</v>
      </c>
      <c r="D29" s="2" t="s">
        <v>19</v>
      </c>
      <c r="E29" s="99"/>
      <c r="F29" s="122"/>
      <c r="G29" s="318"/>
    </row>
    <row r="30" spans="1:7" x14ac:dyDescent="0.2">
      <c r="A30" s="305"/>
      <c r="B30" s="306"/>
      <c r="C30" s="14">
        <v>56</v>
      </c>
      <c r="D30" s="2" t="s">
        <v>20</v>
      </c>
      <c r="E30" s="110"/>
      <c r="F30" s="123"/>
      <c r="G30" s="318"/>
    </row>
    <row r="31" spans="1:7" x14ac:dyDescent="0.2">
      <c r="A31" s="305"/>
      <c r="B31" s="306"/>
      <c r="C31" s="14">
        <v>57</v>
      </c>
      <c r="D31" s="5" t="s">
        <v>21</v>
      </c>
      <c r="E31" s="101">
        <v>20692.413</v>
      </c>
      <c r="F31" s="123">
        <v>49715.688999999998</v>
      </c>
      <c r="G31" s="318"/>
    </row>
    <row r="32" spans="1:7" x14ac:dyDescent="0.2">
      <c r="A32" s="305"/>
      <c r="B32" s="306"/>
      <c r="C32" s="15">
        <v>58</v>
      </c>
      <c r="D32" s="3" t="s">
        <v>22</v>
      </c>
      <c r="E32" s="132"/>
      <c r="F32" s="133"/>
      <c r="G32" s="318"/>
    </row>
    <row r="33" spans="1:7" x14ac:dyDescent="0.2">
      <c r="A33" s="305"/>
      <c r="B33" s="306"/>
      <c r="C33" s="311" t="s">
        <v>23</v>
      </c>
      <c r="D33" s="312"/>
      <c r="E33" s="106">
        <v>20692.616000000002</v>
      </c>
      <c r="F33" s="126">
        <v>49716.964999999997</v>
      </c>
      <c r="G33" s="318"/>
    </row>
    <row r="34" spans="1:7" ht="13.5" thickBot="1" x14ac:dyDescent="0.25">
      <c r="A34" s="307"/>
      <c r="B34" s="308"/>
      <c r="C34" s="313" t="s">
        <v>24</v>
      </c>
      <c r="D34" s="314"/>
      <c r="E34" s="114"/>
      <c r="F34" s="86"/>
      <c r="G34" s="318"/>
    </row>
    <row r="35" spans="1:7" ht="14.25" customHeight="1" thickTop="1" thickBot="1" x14ac:dyDescent="0.25">
      <c r="A35" s="315" t="s">
        <v>25</v>
      </c>
      <c r="B35" s="316"/>
      <c r="C35" s="316"/>
      <c r="D35" s="317"/>
      <c r="E35" s="116">
        <v>320208.14499999996</v>
      </c>
      <c r="F35" s="88">
        <v>566855.07799999998</v>
      </c>
      <c r="G35" s="318"/>
    </row>
    <row r="36" spans="1:7" s="27" customFormat="1" ht="13.5" thickTop="1" x14ac:dyDescent="0.2">
      <c r="A36" s="25"/>
      <c r="B36" s="25"/>
      <c r="C36" s="25"/>
      <c r="D36" s="25"/>
      <c r="E36" s="25"/>
      <c r="F36" s="25"/>
      <c r="G36" s="25"/>
    </row>
    <row r="37" spans="1:7" x14ac:dyDescent="0.2">
      <c r="A37" s="23" t="s">
        <v>38</v>
      </c>
    </row>
    <row r="38" spans="1:7" x14ac:dyDescent="0.2">
      <c r="A38" s="23" t="s">
        <v>26</v>
      </c>
    </row>
  </sheetData>
  <mergeCells count="10">
    <mergeCell ref="G3:G35"/>
    <mergeCell ref="C33:D33"/>
    <mergeCell ref="A35:D35"/>
    <mergeCell ref="A1:F1"/>
    <mergeCell ref="C20:D20"/>
    <mergeCell ref="C26:D26"/>
    <mergeCell ref="A5:B34"/>
    <mergeCell ref="C34:D34"/>
    <mergeCell ref="E3:F3"/>
    <mergeCell ref="A3:D4"/>
  </mergeCells>
  <phoneticPr fontId="7" type="noConversion"/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  <colBreaks count="1" manualBreakCount="1">
    <brk id="6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H38"/>
  <sheetViews>
    <sheetView showGridLines="0" zoomScaleNormal="100" workbookViewId="0"/>
  </sheetViews>
  <sheetFormatPr baseColWidth="10" defaultRowHeight="12.75" x14ac:dyDescent="0.2"/>
  <cols>
    <col min="2" max="2" width="10.7109375" customWidth="1"/>
    <col min="3" max="3" width="3" customWidth="1"/>
    <col min="4" max="4" width="31.5703125" bestFit="1" customWidth="1"/>
    <col min="5" max="6" width="18.5703125" customWidth="1"/>
    <col min="7" max="7" width="6.5703125" style="27" customWidth="1"/>
    <col min="8" max="8" width="9.140625" bestFit="1" customWidth="1"/>
  </cols>
  <sheetData>
    <row r="1" spans="1:8" s="27" customFormat="1" ht="30.75" customHeight="1" x14ac:dyDescent="0.2">
      <c r="A1" s="281" t="s">
        <v>64</v>
      </c>
      <c r="B1" s="281"/>
      <c r="C1" s="281"/>
      <c r="D1" s="281"/>
      <c r="E1" s="281"/>
      <c r="F1" s="281"/>
      <c r="G1" s="24"/>
      <c r="H1" s="24"/>
    </row>
    <row r="2" spans="1:8" s="51" customFormat="1" ht="10.5" customHeight="1" thickBot="1" x14ac:dyDescent="0.25">
      <c r="A2" s="50"/>
      <c r="B2" s="50"/>
      <c r="C2" s="50"/>
      <c r="D2" s="50"/>
      <c r="E2" s="50"/>
      <c r="F2" s="50"/>
      <c r="G2" s="24"/>
      <c r="H2" s="24"/>
    </row>
    <row r="3" spans="1:8" ht="13.5" thickTop="1" x14ac:dyDescent="0.2">
      <c r="A3" s="294" t="s">
        <v>0</v>
      </c>
      <c r="B3" s="295"/>
      <c r="C3" s="295"/>
      <c r="D3" s="296"/>
      <c r="E3" s="300">
        <v>2006</v>
      </c>
      <c r="F3" s="301"/>
      <c r="G3" s="318"/>
    </row>
    <row r="4" spans="1:8" ht="26.25" customHeight="1" thickBot="1" x14ac:dyDescent="0.25">
      <c r="A4" s="297"/>
      <c r="B4" s="298"/>
      <c r="C4" s="298"/>
      <c r="D4" s="299"/>
      <c r="E4" s="45" t="s">
        <v>36</v>
      </c>
      <c r="F4" s="58" t="s">
        <v>59</v>
      </c>
      <c r="G4" s="318"/>
    </row>
    <row r="5" spans="1:8" ht="13.5" customHeight="1" thickTop="1" x14ac:dyDescent="0.2">
      <c r="A5" s="303" t="s">
        <v>2</v>
      </c>
      <c r="B5" s="304"/>
      <c r="C5" s="20">
        <v>13</v>
      </c>
      <c r="D5" s="19" t="s">
        <v>34</v>
      </c>
      <c r="E5" s="134"/>
      <c r="F5" s="140"/>
      <c r="G5" s="318"/>
    </row>
    <row r="6" spans="1:8" ht="13.5" customHeight="1" x14ac:dyDescent="0.2">
      <c r="A6" s="305"/>
      <c r="B6" s="306"/>
      <c r="C6" s="21">
        <v>21</v>
      </c>
      <c r="D6" s="18" t="s">
        <v>30</v>
      </c>
      <c r="E6" s="136"/>
      <c r="F6" s="141"/>
      <c r="G6" s="318"/>
    </row>
    <row r="7" spans="1:8" x14ac:dyDescent="0.2">
      <c r="A7" s="305"/>
      <c r="B7" s="306"/>
      <c r="C7" s="13">
        <v>22</v>
      </c>
      <c r="D7" s="7" t="s">
        <v>31</v>
      </c>
      <c r="E7" s="138"/>
      <c r="F7" s="142"/>
      <c r="G7" s="318"/>
    </row>
    <row r="8" spans="1:8" ht="13.5" customHeight="1" x14ac:dyDescent="0.2">
      <c r="A8" s="305"/>
      <c r="B8" s="306"/>
      <c r="C8" s="9">
        <v>23</v>
      </c>
      <c r="D8" s="1" t="s">
        <v>3</v>
      </c>
      <c r="E8" s="99">
        <v>113.27500000000001</v>
      </c>
      <c r="F8" s="122">
        <v>519.78026560000001</v>
      </c>
      <c r="G8" s="318"/>
    </row>
    <row r="9" spans="1:8" ht="13.5" customHeight="1" x14ac:dyDescent="0.2">
      <c r="A9" s="305"/>
      <c r="B9" s="306"/>
      <c r="C9" s="9">
        <v>24</v>
      </c>
      <c r="D9" s="1" t="s">
        <v>37</v>
      </c>
      <c r="E9" s="101">
        <v>9.0229999999999997</v>
      </c>
      <c r="F9" s="123">
        <v>4.4120195999999998</v>
      </c>
      <c r="G9" s="318"/>
    </row>
    <row r="10" spans="1:8" ht="13.5" customHeight="1" x14ac:dyDescent="0.2">
      <c r="A10" s="305"/>
      <c r="B10" s="306"/>
      <c r="C10" s="16">
        <v>25</v>
      </c>
      <c r="D10" s="17" t="s">
        <v>32</v>
      </c>
      <c r="E10" s="101"/>
      <c r="F10" s="123"/>
      <c r="G10" s="318"/>
    </row>
    <row r="11" spans="1:8" x14ac:dyDescent="0.2">
      <c r="A11" s="305"/>
      <c r="B11" s="306"/>
      <c r="C11" s="8">
        <v>31</v>
      </c>
      <c r="D11" s="2" t="s">
        <v>4</v>
      </c>
      <c r="E11" s="101">
        <v>16864.764999999996</v>
      </c>
      <c r="F11" s="123">
        <v>47181.542433399984</v>
      </c>
      <c r="G11" s="318"/>
    </row>
    <row r="12" spans="1:8" x14ac:dyDescent="0.2">
      <c r="A12" s="305"/>
      <c r="B12" s="306"/>
      <c r="C12" s="8">
        <v>32</v>
      </c>
      <c r="D12" s="2" t="s">
        <v>5</v>
      </c>
      <c r="E12" s="101">
        <v>38621.944000000003</v>
      </c>
      <c r="F12" s="123">
        <v>51154.909427499988</v>
      </c>
      <c r="G12" s="318"/>
    </row>
    <row r="13" spans="1:8" x14ac:dyDescent="0.2">
      <c r="A13" s="305"/>
      <c r="B13" s="306"/>
      <c r="C13" s="8">
        <v>33</v>
      </c>
      <c r="D13" s="2" t="s">
        <v>6</v>
      </c>
      <c r="E13" s="101">
        <v>2014.8109999999995</v>
      </c>
      <c r="F13" s="123">
        <v>4424.8056770000012</v>
      </c>
      <c r="G13" s="318"/>
    </row>
    <row r="14" spans="1:8" x14ac:dyDescent="0.2">
      <c r="A14" s="305"/>
      <c r="B14" s="306"/>
      <c r="C14" s="8">
        <v>34</v>
      </c>
      <c r="D14" s="2" t="s">
        <v>7</v>
      </c>
      <c r="E14" s="101">
        <v>8786.36</v>
      </c>
      <c r="F14" s="123">
        <v>21867.887249300013</v>
      </c>
      <c r="G14" s="318"/>
    </row>
    <row r="15" spans="1:8" x14ac:dyDescent="0.2">
      <c r="A15" s="305"/>
      <c r="B15" s="306"/>
      <c r="C15" s="8">
        <v>35</v>
      </c>
      <c r="D15" s="2" t="s">
        <v>8</v>
      </c>
      <c r="E15" s="101">
        <v>912.52200000000028</v>
      </c>
      <c r="F15" s="123">
        <v>750.30245490000004</v>
      </c>
      <c r="G15" s="318"/>
    </row>
    <row r="16" spans="1:8" x14ac:dyDescent="0.2">
      <c r="A16" s="305"/>
      <c r="B16" s="306"/>
      <c r="C16" s="8">
        <v>36</v>
      </c>
      <c r="D16" s="2" t="s">
        <v>9</v>
      </c>
      <c r="E16" s="101">
        <v>89195.031999999948</v>
      </c>
      <c r="F16" s="123">
        <v>148364.84060009991</v>
      </c>
      <c r="G16" s="318"/>
    </row>
    <row r="17" spans="1:7" x14ac:dyDescent="0.2">
      <c r="A17" s="305"/>
      <c r="B17" s="306"/>
      <c r="C17" s="8">
        <v>37</v>
      </c>
      <c r="D17" s="2" t="s">
        <v>10</v>
      </c>
      <c r="E17" s="101">
        <v>10312.442999999999</v>
      </c>
      <c r="F17" s="123">
        <v>16527.850218800002</v>
      </c>
      <c r="G17" s="318"/>
    </row>
    <row r="18" spans="1:7" x14ac:dyDescent="0.2">
      <c r="A18" s="305"/>
      <c r="B18" s="306"/>
      <c r="C18" s="8">
        <v>38</v>
      </c>
      <c r="D18" s="2" t="s">
        <v>11</v>
      </c>
      <c r="E18" s="101">
        <v>25242.405999999984</v>
      </c>
      <c r="F18" s="123">
        <v>31716.4849459</v>
      </c>
      <c r="G18" s="318"/>
    </row>
    <row r="19" spans="1:7" x14ac:dyDescent="0.2">
      <c r="A19" s="305"/>
      <c r="B19" s="306"/>
      <c r="C19" s="10">
        <v>39</v>
      </c>
      <c r="D19" s="3" t="s">
        <v>12</v>
      </c>
      <c r="E19" s="124">
        <v>1195.8150000000001</v>
      </c>
      <c r="F19" s="125">
        <v>4050.2615449000014</v>
      </c>
      <c r="G19" s="318"/>
    </row>
    <row r="20" spans="1:7" x14ac:dyDescent="0.2">
      <c r="A20" s="305"/>
      <c r="B20" s="306"/>
      <c r="C20" s="309" t="s">
        <v>13</v>
      </c>
      <c r="D20" s="310"/>
      <c r="E20" s="106">
        <v>193268.39599999995</v>
      </c>
      <c r="F20" s="126">
        <v>326563.07683699991</v>
      </c>
      <c r="G20" s="318"/>
    </row>
    <row r="21" spans="1:7" x14ac:dyDescent="0.2">
      <c r="A21" s="305"/>
      <c r="B21" s="306"/>
      <c r="C21" s="11">
        <v>42</v>
      </c>
      <c r="D21" s="4" t="s">
        <v>14</v>
      </c>
      <c r="E21" s="108">
        <v>204.07200000000003</v>
      </c>
      <c r="F21" s="127">
        <v>1759.0244227999997</v>
      </c>
      <c r="G21" s="318"/>
    </row>
    <row r="22" spans="1:7" x14ac:dyDescent="0.2">
      <c r="A22" s="305"/>
      <c r="B22" s="306"/>
      <c r="C22" s="8">
        <v>43</v>
      </c>
      <c r="D22" s="2" t="s">
        <v>15</v>
      </c>
      <c r="E22" s="101">
        <v>289.11599999999993</v>
      </c>
      <c r="F22" s="123">
        <v>3853.4559165000001</v>
      </c>
      <c r="G22" s="318"/>
    </row>
    <row r="23" spans="1:7" x14ac:dyDescent="0.2">
      <c r="A23" s="305"/>
      <c r="B23" s="306"/>
      <c r="C23" s="16">
        <v>44</v>
      </c>
      <c r="D23" s="17" t="s">
        <v>33</v>
      </c>
      <c r="E23" s="101"/>
      <c r="F23" s="123"/>
      <c r="G23" s="318"/>
    </row>
    <row r="24" spans="1:7" x14ac:dyDescent="0.2">
      <c r="A24" s="305"/>
      <c r="B24" s="306"/>
      <c r="C24" s="8">
        <v>45</v>
      </c>
      <c r="D24" s="2" t="s">
        <v>16</v>
      </c>
      <c r="E24" s="101">
        <v>7451.5860000000021</v>
      </c>
      <c r="F24" s="123">
        <v>78605.938084500041</v>
      </c>
      <c r="G24" s="318"/>
    </row>
    <row r="25" spans="1:7" x14ac:dyDescent="0.2">
      <c r="A25" s="305"/>
      <c r="B25" s="306"/>
      <c r="C25" s="10">
        <v>47</v>
      </c>
      <c r="D25" s="3" t="s">
        <v>17</v>
      </c>
      <c r="E25" s="124">
        <v>13.325999999999999</v>
      </c>
      <c r="F25" s="125">
        <v>405.88910480000004</v>
      </c>
      <c r="G25" s="318"/>
    </row>
    <row r="26" spans="1:7" x14ac:dyDescent="0.2">
      <c r="A26" s="305"/>
      <c r="B26" s="306"/>
      <c r="C26" s="309" t="s">
        <v>18</v>
      </c>
      <c r="D26" s="310"/>
      <c r="E26" s="106">
        <v>7958.1</v>
      </c>
      <c r="F26" s="126">
        <v>84624.307528600038</v>
      </c>
      <c r="G26" s="318"/>
    </row>
    <row r="27" spans="1:7" x14ac:dyDescent="0.2">
      <c r="A27" s="305"/>
      <c r="B27" s="306"/>
      <c r="C27" s="12">
        <v>52</v>
      </c>
      <c r="D27" s="4" t="s">
        <v>27</v>
      </c>
      <c r="E27" s="128"/>
      <c r="F27" s="129"/>
      <c r="G27" s="318"/>
    </row>
    <row r="28" spans="1:7" x14ac:dyDescent="0.2">
      <c r="A28" s="305"/>
      <c r="B28" s="306"/>
      <c r="C28" s="13">
        <v>53</v>
      </c>
      <c r="D28" s="7" t="s">
        <v>29</v>
      </c>
      <c r="E28" s="130"/>
      <c r="F28" s="131"/>
      <c r="G28" s="318"/>
    </row>
    <row r="29" spans="1:7" x14ac:dyDescent="0.2">
      <c r="A29" s="305"/>
      <c r="B29" s="306"/>
      <c r="C29" s="14">
        <v>55</v>
      </c>
      <c r="D29" s="2" t="s">
        <v>19</v>
      </c>
      <c r="E29" s="99"/>
      <c r="F29" s="122"/>
      <c r="G29" s="318"/>
    </row>
    <row r="30" spans="1:7" x14ac:dyDescent="0.2">
      <c r="A30" s="305"/>
      <c r="B30" s="306"/>
      <c r="C30" s="14">
        <v>56</v>
      </c>
      <c r="D30" s="2" t="s">
        <v>20</v>
      </c>
      <c r="E30" s="110"/>
      <c r="F30" s="123"/>
      <c r="G30" s="318"/>
    </row>
    <row r="31" spans="1:7" x14ac:dyDescent="0.2">
      <c r="A31" s="305"/>
      <c r="B31" s="306"/>
      <c r="C31" s="14">
        <v>57</v>
      </c>
      <c r="D31" s="5" t="s">
        <v>21</v>
      </c>
      <c r="E31" s="101">
        <v>19630.925000000003</v>
      </c>
      <c r="F31" s="123">
        <v>48213.682399099976</v>
      </c>
      <c r="G31" s="318"/>
    </row>
    <row r="32" spans="1:7" x14ac:dyDescent="0.2">
      <c r="A32" s="305"/>
      <c r="B32" s="306"/>
      <c r="C32" s="15">
        <v>58</v>
      </c>
      <c r="D32" s="3" t="s">
        <v>22</v>
      </c>
      <c r="E32" s="132">
        <v>0.76</v>
      </c>
      <c r="F32" s="133">
        <v>5</v>
      </c>
      <c r="G32" s="318"/>
    </row>
    <row r="33" spans="1:8" x14ac:dyDescent="0.2">
      <c r="A33" s="305"/>
      <c r="B33" s="306"/>
      <c r="C33" s="311" t="s">
        <v>23</v>
      </c>
      <c r="D33" s="312"/>
      <c r="E33" s="106">
        <v>19631.685000000001</v>
      </c>
      <c r="F33" s="126">
        <v>48218.682399099976</v>
      </c>
      <c r="G33" s="318"/>
    </row>
    <row r="34" spans="1:8" ht="13.5" thickBot="1" x14ac:dyDescent="0.25">
      <c r="A34" s="307"/>
      <c r="B34" s="308"/>
      <c r="C34" s="313" t="s">
        <v>24</v>
      </c>
      <c r="D34" s="314"/>
      <c r="E34" s="114"/>
      <c r="F34" s="86"/>
      <c r="G34" s="318"/>
    </row>
    <row r="35" spans="1:8" ht="14.25" thickTop="1" thickBot="1" x14ac:dyDescent="0.25">
      <c r="A35" s="315" t="s">
        <v>25</v>
      </c>
      <c r="B35" s="316"/>
      <c r="C35" s="316"/>
      <c r="D35" s="317"/>
      <c r="E35" s="116">
        <v>220858.19</v>
      </c>
      <c r="F35" s="88">
        <v>459406</v>
      </c>
      <c r="G35" s="318"/>
    </row>
    <row r="36" spans="1:8" s="27" customFormat="1" ht="13.5" thickTop="1" x14ac:dyDescent="0.2">
      <c r="A36" s="25"/>
      <c r="B36" s="25"/>
      <c r="C36" s="25"/>
      <c r="D36" s="25"/>
      <c r="E36" s="25"/>
      <c r="F36" s="25"/>
      <c r="G36" s="25"/>
      <c r="H36" s="25"/>
    </row>
    <row r="37" spans="1:8" x14ac:dyDescent="0.2">
      <c r="A37" s="23" t="s">
        <v>38</v>
      </c>
    </row>
    <row r="38" spans="1:8" x14ac:dyDescent="0.2">
      <c r="A38" s="23" t="s">
        <v>26</v>
      </c>
    </row>
  </sheetData>
  <mergeCells count="10">
    <mergeCell ref="G3:G35"/>
    <mergeCell ref="C33:D33"/>
    <mergeCell ref="A35:D35"/>
    <mergeCell ref="A1:F1"/>
    <mergeCell ref="C20:D20"/>
    <mergeCell ref="C26:D26"/>
    <mergeCell ref="A5:B34"/>
    <mergeCell ref="C34:D34"/>
    <mergeCell ref="E3:F3"/>
    <mergeCell ref="A3:D4"/>
  </mergeCells>
  <phoneticPr fontId="7" type="noConversion"/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workbookViewId="0">
      <selection activeCell="A2" sqref="A2"/>
    </sheetView>
  </sheetViews>
  <sheetFormatPr baseColWidth="10" defaultRowHeight="12.75" x14ac:dyDescent="0.2"/>
  <cols>
    <col min="1" max="1" width="11.42578125" style="214"/>
    <col min="2" max="2" width="10.7109375" style="214" customWidth="1"/>
    <col min="3" max="3" width="3" style="214" customWidth="1"/>
    <col min="4" max="4" width="31.5703125" style="214" bestFit="1" customWidth="1"/>
    <col min="5" max="5" width="9.42578125" style="214" customWidth="1"/>
    <col min="6" max="6" width="12.7109375" style="214" customWidth="1"/>
    <col min="7" max="7" width="9.42578125" style="214" customWidth="1"/>
    <col min="8" max="8" width="12.7109375" style="214" customWidth="1"/>
    <col min="9" max="9" width="9.42578125" style="214" customWidth="1"/>
    <col min="10" max="10" width="12.7109375" style="214" customWidth="1"/>
    <col min="11" max="250" width="11.42578125" style="214"/>
    <col min="251" max="251" width="10.7109375" style="214" customWidth="1"/>
    <col min="252" max="252" width="3" style="214" customWidth="1"/>
    <col min="253" max="253" width="31.5703125" style="214" bestFit="1" customWidth="1"/>
    <col min="254" max="254" width="10.85546875" style="214" bestFit="1" customWidth="1"/>
    <col min="255" max="255" width="12.7109375" style="214" customWidth="1"/>
    <col min="256" max="256" width="9.42578125" style="214" customWidth="1"/>
    <col min="257" max="257" width="12.7109375" style="214" customWidth="1"/>
    <col min="258" max="258" width="9.42578125" style="214" customWidth="1"/>
    <col min="259" max="259" width="12.7109375" style="214" customWidth="1"/>
    <col min="260" max="260" width="4.85546875" style="214" customWidth="1"/>
    <col min="261" max="506" width="11.42578125" style="214"/>
    <col min="507" max="507" width="10.7109375" style="214" customWidth="1"/>
    <col min="508" max="508" width="3" style="214" customWidth="1"/>
    <col min="509" max="509" width="31.5703125" style="214" bestFit="1" customWidth="1"/>
    <col min="510" max="510" width="10.85546875" style="214" bestFit="1" customWidth="1"/>
    <col min="511" max="511" width="12.7109375" style="214" customWidth="1"/>
    <col min="512" max="512" width="9.42578125" style="214" customWidth="1"/>
    <col min="513" max="513" width="12.7109375" style="214" customWidth="1"/>
    <col min="514" max="514" width="9.42578125" style="214" customWidth="1"/>
    <col min="515" max="515" width="12.7109375" style="214" customWidth="1"/>
    <col min="516" max="516" width="4.85546875" style="214" customWidth="1"/>
    <col min="517" max="762" width="11.42578125" style="214"/>
    <col min="763" max="763" width="10.7109375" style="214" customWidth="1"/>
    <col min="764" max="764" width="3" style="214" customWidth="1"/>
    <col min="765" max="765" width="31.5703125" style="214" bestFit="1" customWidth="1"/>
    <col min="766" max="766" width="10.85546875" style="214" bestFit="1" customWidth="1"/>
    <col min="767" max="767" width="12.7109375" style="214" customWidth="1"/>
    <col min="768" max="768" width="9.42578125" style="214" customWidth="1"/>
    <col min="769" max="769" width="12.7109375" style="214" customWidth="1"/>
    <col min="770" max="770" width="9.42578125" style="214" customWidth="1"/>
    <col min="771" max="771" width="12.7109375" style="214" customWidth="1"/>
    <col min="772" max="772" width="4.85546875" style="214" customWidth="1"/>
    <col min="773" max="1018" width="11.42578125" style="214"/>
    <col min="1019" max="1019" width="10.7109375" style="214" customWidth="1"/>
    <col min="1020" max="1020" width="3" style="214" customWidth="1"/>
    <col min="1021" max="1021" width="31.5703125" style="214" bestFit="1" customWidth="1"/>
    <col min="1022" max="1022" width="10.85546875" style="214" bestFit="1" customWidth="1"/>
    <col min="1023" max="1023" width="12.7109375" style="214" customWidth="1"/>
    <col min="1024" max="1024" width="9.42578125" style="214" customWidth="1"/>
    <col min="1025" max="1025" width="12.7109375" style="214" customWidth="1"/>
    <col min="1026" max="1026" width="9.42578125" style="214" customWidth="1"/>
    <col min="1027" max="1027" width="12.7109375" style="214" customWidth="1"/>
    <col min="1028" max="1028" width="4.85546875" style="214" customWidth="1"/>
    <col min="1029" max="1274" width="11.42578125" style="214"/>
    <col min="1275" max="1275" width="10.7109375" style="214" customWidth="1"/>
    <col min="1276" max="1276" width="3" style="214" customWidth="1"/>
    <col min="1277" max="1277" width="31.5703125" style="214" bestFit="1" customWidth="1"/>
    <col min="1278" max="1278" width="10.85546875" style="214" bestFit="1" customWidth="1"/>
    <col min="1279" max="1279" width="12.7109375" style="214" customWidth="1"/>
    <col min="1280" max="1280" width="9.42578125" style="214" customWidth="1"/>
    <col min="1281" max="1281" width="12.7109375" style="214" customWidth="1"/>
    <col min="1282" max="1282" width="9.42578125" style="214" customWidth="1"/>
    <col min="1283" max="1283" width="12.7109375" style="214" customWidth="1"/>
    <col min="1284" max="1284" width="4.85546875" style="214" customWidth="1"/>
    <col min="1285" max="1530" width="11.42578125" style="214"/>
    <col min="1531" max="1531" width="10.7109375" style="214" customWidth="1"/>
    <col min="1532" max="1532" width="3" style="214" customWidth="1"/>
    <col min="1533" max="1533" width="31.5703125" style="214" bestFit="1" customWidth="1"/>
    <col min="1534" max="1534" width="10.85546875" style="214" bestFit="1" customWidth="1"/>
    <col min="1535" max="1535" width="12.7109375" style="214" customWidth="1"/>
    <col min="1536" max="1536" width="9.42578125" style="214" customWidth="1"/>
    <col min="1537" max="1537" width="12.7109375" style="214" customWidth="1"/>
    <col min="1538" max="1538" width="9.42578125" style="214" customWidth="1"/>
    <col min="1539" max="1539" width="12.7109375" style="214" customWidth="1"/>
    <col min="1540" max="1540" width="4.85546875" style="214" customWidth="1"/>
    <col min="1541" max="1786" width="11.42578125" style="214"/>
    <col min="1787" max="1787" width="10.7109375" style="214" customWidth="1"/>
    <col min="1788" max="1788" width="3" style="214" customWidth="1"/>
    <col min="1789" max="1789" width="31.5703125" style="214" bestFit="1" customWidth="1"/>
    <col min="1790" max="1790" width="10.85546875" style="214" bestFit="1" customWidth="1"/>
    <col min="1791" max="1791" width="12.7109375" style="214" customWidth="1"/>
    <col min="1792" max="1792" width="9.42578125" style="214" customWidth="1"/>
    <col min="1793" max="1793" width="12.7109375" style="214" customWidth="1"/>
    <col min="1794" max="1794" width="9.42578125" style="214" customWidth="1"/>
    <col min="1795" max="1795" width="12.7109375" style="214" customWidth="1"/>
    <col min="1796" max="1796" width="4.85546875" style="214" customWidth="1"/>
    <col min="1797" max="2042" width="11.42578125" style="214"/>
    <col min="2043" max="2043" width="10.7109375" style="214" customWidth="1"/>
    <col min="2044" max="2044" width="3" style="214" customWidth="1"/>
    <col min="2045" max="2045" width="31.5703125" style="214" bestFit="1" customWidth="1"/>
    <col min="2046" max="2046" width="10.85546875" style="214" bestFit="1" customWidth="1"/>
    <col min="2047" max="2047" width="12.7109375" style="214" customWidth="1"/>
    <col min="2048" max="2048" width="9.42578125" style="214" customWidth="1"/>
    <col min="2049" max="2049" width="12.7109375" style="214" customWidth="1"/>
    <col min="2050" max="2050" width="9.42578125" style="214" customWidth="1"/>
    <col min="2051" max="2051" width="12.7109375" style="214" customWidth="1"/>
    <col min="2052" max="2052" width="4.85546875" style="214" customWidth="1"/>
    <col min="2053" max="2298" width="11.42578125" style="214"/>
    <col min="2299" max="2299" width="10.7109375" style="214" customWidth="1"/>
    <col min="2300" max="2300" width="3" style="214" customWidth="1"/>
    <col min="2301" max="2301" width="31.5703125" style="214" bestFit="1" customWidth="1"/>
    <col min="2302" max="2302" width="10.85546875" style="214" bestFit="1" customWidth="1"/>
    <col min="2303" max="2303" width="12.7109375" style="214" customWidth="1"/>
    <col min="2304" max="2304" width="9.42578125" style="214" customWidth="1"/>
    <col min="2305" max="2305" width="12.7109375" style="214" customWidth="1"/>
    <col min="2306" max="2306" width="9.42578125" style="214" customWidth="1"/>
    <col min="2307" max="2307" width="12.7109375" style="214" customWidth="1"/>
    <col min="2308" max="2308" width="4.85546875" style="214" customWidth="1"/>
    <col min="2309" max="2554" width="11.42578125" style="214"/>
    <col min="2555" max="2555" width="10.7109375" style="214" customWidth="1"/>
    <col min="2556" max="2556" width="3" style="214" customWidth="1"/>
    <col min="2557" max="2557" width="31.5703125" style="214" bestFit="1" customWidth="1"/>
    <col min="2558" max="2558" width="10.85546875" style="214" bestFit="1" customWidth="1"/>
    <col min="2559" max="2559" width="12.7109375" style="214" customWidth="1"/>
    <col min="2560" max="2560" width="9.42578125" style="214" customWidth="1"/>
    <col min="2561" max="2561" width="12.7109375" style="214" customWidth="1"/>
    <col min="2562" max="2562" width="9.42578125" style="214" customWidth="1"/>
    <col min="2563" max="2563" width="12.7109375" style="214" customWidth="1"/>
    <col min="2564" max="2564" width="4.85546875" style="214" customWidth="1"/>
    <col min="2565" max="2810" width="11.42578125" style="214"/>
    <col min="2811" max="2811" width="10.7109375" style="214" customWidth="1"/>
    <col min="2812" max="2812" width="3" style="214" customWidth="1"/>
    <col min="2813" max="2813" width="31.5703125" style="214" bestFit="1" customWidth="1"/>
    <col min="2814" max="2814" width="10.85546875" style="214" bestFit="1" customWidth="1"/>
    <col min="2815" max="2815" width="12.7109375" style="214" customWidth="1"/>
    <col min="2816" max="2816" width="9.42578125" style="214" customWidth="1"/>
    <col min="2817" max="2817" width="12.7109375" style="214" customWidth="1"/>
    <col min="2818" max="2818" width="9.42578125" style="214" customWidth="1"/>
    <col min="2819" max="2819" width="12.7109375" style="214" customWidth="1"/>
    <col min="2820" max="2820" width="4.85546875" style="214" customWidth="1"/>
    <col min="2821" max="3066" width="11.42578125" style="214"/>
    <col min="3067" max="3067" width="10.7109375" style="214" customWidth="1"/>
    <col min="3068" max="3068" width="3" style="214" customWidth="1"/>
    <col min="3069" max="3069" width="31.5703125" style="214" bestFit="1" customWidth="1"/>
    <col min="3070" max="3070" width="10.85546875" style="214" bestFit="1" customWidth="1"/>
    <col min="3071" max="3071" width="12.7109375" style="214" customWidth="1"/>
    <col min="3072" max="3072" width="9.42578125" style="214" customWidth="1"/>
    <col min="3073" max="3073" width="12.7109375" style="214" customWidth="1"/>
    <col min="3074" max="3074" width="9.42578125" style="214" customWidth="1"/>
    <col min="3075" max="3075" width="12.7109375" style="214" customWidth="1"/>
    <col min="3076" max="3076" width="4.85546875" style="214" customWidth="1"/>
    <col min="3077" max="3322" width="11.42578125" style="214"/>
    <col min="3323" max="3323" width="10.7109375" style="214" customWidth="1"/>
    <col min="3324" max="3324" width="3" style="214" customWidth="1"/>
    <col min="3325" max="3325" width="31.5703125" style="214" bestFit="1" customWidth="1"/>
    <col min="3326" max="3326" width="10.85546875" style="214" bestFit="1" customWidth="1"/>
    <col min="3327" max="3327" width="12.7109375" style="214" customWidth="1"/>
    <col min="3328" max="3328" width="9.42578125" style="214" customWidth="1"/>
    <col min="3329" max="3329" width="12.7109375" style="214" customWidth="1"/>
    <col min="3330" max="3330" width="9.42578125" style="214" customWidth="1"/>
    <col min="3331" max="3331" width="12.7109375" style="214" customWidth="1"/>
    <col min="3332" max="3332" width="4.85546875" style="214" customWidth="1"/>
    <col min="3333" max="3578" width="11.42578125" style="214"/>
    <col min="3579" max="3579" width="10.7109375" style="214" customWidth="1"/>
    <col min="3580" max="3580" width="3" style="214" customWidth="1"/>
    <col min="3581" max="3581" width="31.5703125" style="214" bestFit="1" customWidth="1"/>
    <col min="3582" max="3582" width="10.85546875" style="214" bestFit="1" customWidth="1"/>
    <col min="3583" max="3583" width="12.7109375" style="214" customWidth="1"/>
    <col min="3584" max="3584" width="9.42578125" style="214" customWidth="1"/>
    <col min="3585" max="3585" width="12.7109375" style="214" customWidth="1"/>
    <col min="3586" max="3586" width="9.42578125" style="214" customWidth="1"/>
    <col min="3587" max="3587" width="12.7109375" style="214" customWidth="1"/>
    <col min="3588" max="3588" width="4.85546875" style="214" customWidth="1"/>
    <col min="3589" max="3834" width="11.42578125" style="214"/>
    <col min="3835" max="3835" width="10.7109375" style="214" customWidth="1"/>
    <col min="3836" max="3836" width="3" style="214" customWidth="1"/>
    <col min="3837" max="3837" width="31.5703125" style="214" bestFit="1" customWidth="1"/>
    <col min="3838" max="3838" width="10.85546875" style="214" bestFit="1" customWidth="1"/>
    <col min="3839" max="3839" width="12.7109375" style="214" customWidth="1"/>
    <col min="3840" max="3840" width="9.42578125" style="214" customWidth="1"/>
    <col min="3841" max="3841" width="12.7109375" style="214" customWidth="1"/>
    <col min="3842" max="3842" width="9.42578125" style="214" customWidth="1"/>
    <col min="3843" max="3843" width="12.7109375" style="214" customWidth="1"/>
    <col min="3844" max="3844" width="4.85546875" style="214" customWidth="1"/>
    <col min="3845" max="4090" width="11.42578125" style="214"/>
    <col min="4091" max="4091" width="10.7109375" style="214" customWidth="1"/>
    <col min="4092" max="4092" width="3" style="214" customWidth="1"/>
    <col min="4093" max="4093" width="31.5703125" style="214" bestFit="1" customWidth="1"/>
    <col min="4094" max="4094" width="10.85546875" style="214" bestFit="1" customWidth="1"/>
    <col min="4095" max="4095" width="12.7109375" style="214" customWidth="1"/>
    <col min="4096" max="4096" width="9.42578125" style="214" customWidth="1"/>
    <col min="4097" max="4097" width="12.7109375" style="214" customWidth="1"/>
    <col min="4098" max="4098" width="9.42578125" style="214" customWidth="1"/>
    <col min="4099" max="4099" width="12.7109375" style="214" customWidth="1"/>
    <col min="4100" max="4100" width="4.85546875" style="214" customWidth="1"/>
    <col min="4101" max="4346" width="11.42578125" style="214"/>
    <col min="4347" max="4347" width="10.7109375" style="214" customWidth="1"/>
    <col min="4348" max="4348" width="3" style="214" customWidth="1"/>
    <col min="4349" max="4349" width="31.5703125" style="214" bestFit="1" customWidth="1"/>
    <col min="4350" max="4350" width="10.85546875" style="214" bestFit="1" customWidth="1"/>
    <col min="4351" max="4351" width="12.7109375" style="214" customWidth="1"/>
    <col min="4352" max="4352" width="9.42578125" style="214" customWidth="1"/>
    <col min="4353" max="4353" width="12.7109375" style="214" customWidth="1"/>
    <col min="4354" max="4354" width="9.42578125" style="214" customWidth="1"/>
    <col min="4355" max="4355" width="12.7109375" style="214" customWidth="1"/>
    <col min="4356" max="4356" width="4.85546875" style="214" customWidth="1"/>
    <col min="4357" max="4602" width="11.42578125" style="214"/>
    <col min="4603" max="4603" width="10.7109375" style="214" customWidth="1"/>
    <col min="4604" max="4604" width="3" style="214" customWidth="1"/>
    <col min="4605" max="4605" width="31.5703125" style="214" bestFit="1" customWidth="1"/>
    <col min="4606" max="4606" width="10.85546875" style="214" bestFit="1" customWidth="1"/>
    <col min="4607" max="4607" width="12.7109375" style="214" customWidth="1"/>
    <col min="4608" max="4608" width="9.42578125" style="214" customWidth="1"/>
    <col min="4609" max="4609" width="12.7109375" style="214" customWidth="1"/>
    <col min="4610" max="4610" width="9.42578125" style="214" customWidth="1"/>
    <col min="4611" max="4611" width="12.7109375" style="214" customWidth="1"/>
    <col min="4612" max="4612" width="4.85546875" style="214" customWidth="1"/>
    <col min="4613" max="4858" width="11.42578125" style="214"/>
    <col min="4859" max="4859" width="10.7109375" style="214" customWidth="1"/>
    <col min="4860" max="4860" width="3" style="214" customWidth="1"/>
    <col min="4861" max="4861" width="31.5703125" style="214" bestFit="1" customWidth="1"/>
    <col min="4862" max="4862" width="10.85546875" style="214" bestFit="1" customWidth="1"/>
    <col min="4863" max="4863" width="12.7109375" style="214" customWidth="1"/>
    <col min="4864" max="4864" width="9.42578125" style="214" customWidth="1"/>
    <col min="4865" max="4865" width="12.7109375" style="214" customWidth="1"/>
    <col min="4866" max="4866" width="9.42578125" style="214" customWidth="1"/>
    <col min="4867" max="4867" width="12.7109375" style="214" customWidth="1"/>
    <col min="4868" max="4868" width="4.85546875" style="214" customWidth="1"/>
    <col min="4869" max="5114" width="11.42578125" style="214"/>
    <col min="5115" max="5115" width="10.7109375" style="214" customWidth="1"/>
    <col min="5116" max="5116" width="3" style="214" customWidth="1"/>
    <col min="5117" max="5117" width="31.5703125" style="214" bestFit="1" customWidth="1"/>
    <col min="5118" max="5118" width="10.85546875" style="214" bestFit="1" customWidth="1"/>
    <col min="5119" max="5119" width="12.7109375" style="214" customWidth="1"/>
    <col min="5120" max="5120" width="9.42578125" style="214" customWidth="1"/>
    <col min="5121" max="5121" width="12.7109375" style="214" customWidth="1"/>
    <col min="5122" max="5122" width="9.42578125" style="214" customWidth="1"/>
    <col min="5123" max="5123" width="12.7109375" style="214" customWidth="1"/>
    <col min="5124" max="5124" width="4.85546875" style="214" customWidth="1"/>
    <col min="5125" max="5370" width="11.42578125" style="214"/>
    <col min="5371" max="5371" width="10.7109375" style="214" customWidth="1"/>
    <col min="5372" max="5372" width="3" style="214" customWidth="1"/>
    <col min="5373" max="5373" width="31.5703125" style="214" bestFit="1" customWidth="1"/>
    <col min="5374" max="5374" width="10.85546875" style="214" bestFit="1" customWidth="1"/>
    <col min="5375" max="5375" width="12.7109375" style="214" customWidth="1"/>
    <col min="5376" max="5376" width="9.42578125" style="214" customWidth="1"/>
    <col min="5377" max="5377" width="12.7109375" style="214" customWidth="1"/>
    <col min="5378" max="5378" width="9.42578125" style="214" customWidth="1"/>
    <col min="5379" max="5379" width="12.7109375" style="214" customWidth="1"/>
    <col min="5380" max="5380" width="4.85546875" style="214" customWidth="1"/>
    <col min="5381" max="5626" width="11.42578125" style="214"/>
    <col min="5627" max="5627" width="10.7109375" style="214" customWidth="1"/>
    <col min="5628" max="5628" width="3" style="214" customWidth="1"/>
    <col min="5629" max="5629" width="31.5703125" style="214" bestFit="1" customWidth="1"/>
    <col min="5630" max="5630" width="10.85546875" style="214" bestFit="1" customWidth="1"/>
    <col min="5631" max="5631" width="12.7109375" style="214" customWidth="1"/>
    <col min="5632" max="5632" width="9.42578125" style="214" customWidth="1"/>
    <col min="5633" max="5633" width="12.7109375" style="214" customWidth="1"/>
    <col min="5634" max="5634" width="9.42578125" style="214" customWidth="1"/>
    <col min="5635" max="5635" width="12.7109375" style="214" customWidth="1"/>
    <col min="5636" max="5636" width="4.85546875" style="214" customWidth="1"/>
    <col min="5637" max="5882" width="11.42578125" style="214"/>
    <col min="5883" max="5883" width="10.7109375" style="214" customWidth="1"/>
    <col min="5884" max="5884" width="3" style="214" customWidth="1"/>
    <col min="5885" max="5885" width="31.5703125" style="214" bestFit="1" customWidth="1"/>
    <col min="5886" max="5886" width="10.85546875" style="214" bestFit="1" customWidth="1"/>
    <col min="5887" max="5887" width="12.7109375" style="214" customWidth="1"/>
    <col min="5888" max="5888" width="9.42578125" style="214" customWidth="1"/>
    <col min="5889" max="5889" width="12.7109375" style="214" customWidth="1"/>
    <col min="5890" max="5890" width="9.42578125" style="214" customWidth="1"/>
    <col min="5891" max="5891" width="12.7109375" style="214" customWidth="1"/>
    <col min="5892" max="5892" width="4.85546875" style="214" customWidth="1"/>
    <col min="5893" max="6138" width="11.42578125" style="214"/>
    <col min="6139" max="6139" width="10.7109375" style="214" customWidth="1"/>
    <col min="6140" max="6140" width="3" style="214" customWidth="1"/>
    <col min="6141" max="6141" width="31.5703125" style="214" bestFit="1" customWidth="1"/>
    <col min="6142" max="6142" width="10.85546875" style="214" bestFit="1" customWidth="1"/>
    <col min="6143" max="6143" width="12.7109375" style="214" customWidth="1"/>
    <col min="6144" max="6144" width="9.42578125" style="214" customWidth="1"/>
    <col min="6145" max="6145" width="12.7109375" style="214" customWidth="1"/>
    <col min="6146" max="6146" width="9.42578125" style="214" customWidth="1"/>
    <col min="6147" max="6147" width="12.7109375" style="214" customWidth="1"/>
    <col min="6148" max="6148" width="4.85546875" style="214" customWidth="1"/>
    <col min="6149" max="6394" width="11.42578125" style="214"/>
    <col min="6395" max="6395" width="10.7109375" style="214" customWidth="1"/>
    <col min="6396" max="6396" width="3" style="214" customWidth="1"/>
    <col min="6397" max="6397" width="31.5703125" style="214" bestFit="1" customWidth="1"/>
    <col min="6398" max="6398" width="10.85546875" style="214" bestFit="1" customWidth="1"/>
    <col min="6399" max="6399" width="12.7109375" style="214" customWidth="1"/>
    <col min="6400" max="6400" width="9.42578125" style="214" customWidth="1"/>
    <col min="6401" max="6401" width="12.7109375" style="214" customWidth="1"/>
    <col min="6402" max="6402" width="9.42578125" style="214" customWidth="1"/>
    <col min="6403" max="6403" width="12.7109375" style="214" customWidth="1"/>
    <col min="6404" max="6404" width="4.85546875" style="214" customWidth="1"/>
    <col min="6405" max="6650" width="11.42578125" style="214"/>
    <col min="6651" max="6651" width="10.7109375" style="214" customWidth="1"/>
    <col min="6652" max="6652" width="3" style="214" customWidth="1"/>
    <col min="6653" max="6653" width="31.5703125" style="214" bestFit="1" customWidth="1"/>
    <col min="6654" max="6654" width="10.85546875" style="214" bestFit="1" customWidth="1"/>
    <col min="6655" max="6655" width="12.7109375" style="214" customWidth="1"/>
    <col min="6656" max="6656" width="9.42578125" style="214" customWidth="1"/>
    <col min="6657" max="6657" width="12.7109375" style="214" customWidth="1"/>
    <col min="6658" max="6658" width="9.42578125" style="214" customWidth="1"/>
    <col min="6659" max="6659" width="12.7109375" style="214" customWidth="1"/>
    <col min="6660" max="6660" width="4.85546875" style="214" customWidth="1"/>
    <col min="6661" max="6906" width="11.42578125" style="214"/>
    <col min="6907" max="6907" width="10.7109375" style="214" customWidth="1"/>
    <col min="6908" max="6908" width="3" style="214" customWidth="1"/>
    <col min="6909" max="6909" width="31.5703125" style="214" bestFit="1" customWidth="1"/>
    <col min="6910" max="6910" width="10.85546875" style="214" bestFit="1" customWidth="1"/>
    <col min="6911" max="6911" width="12.7109375" style="214" customWidth="1"/>
    <col min="6912" max="6912" width="9.42578125" style="214" customWidth="1"/>
    <col min="6913" max="6913" width="12.7109375" style="214" customWidth="1"/>
    <col min="6914" max="6914" width="9.42578125" style="214" customWidth="1"/>
    <col min="6915" max="6915" width="12.7109375" style="214" customWidth="1"/>
    <col min="6916" max="6916" width="4.85546875" style="214" customWidth="1"/>
    <col min="6917" max="7162" width="11.42578125" style="214"/>
    <col min="7163" max="7163" width="10.7109375" style="214" customWidth="1"/>
    <col min="7164" max="7164" width="3" style="214" customWidth="1"/>
    <col min="7165" max="7165" width="31.5703125" style="214" bestFit="1" customWidth="1"/>
    <col min="7166" max="7166" width="10.85546875" style="214" bestFit="1" customWidth="1"/>
    <col min="7167" max="7167" width="12.7109375" style="214" customWidth="1"/>
    <col min="7168" max="7168" width="9.42578125" style="214" customWidth="1"/>
    <col min="7169" max="7169" width="12.7109375" style="214" customWidth="1"/>
    <col min="7170" max="7170" width="9.42578125" style="214" customWidth="1"/>
    <col min="7171" max="7171" width="12.7109375" style="214" customWidth="1"/>
    <col min="7172" max="7172" width="4.85546875" style="214" customWidth="1"/>
    <col min="7173" max="7418" width="11.42578125" style="214"/>
    <col min="7419" max="7419" width="10.7109375" style="214" customWidth="1"/>
    <col min="7420" max="7420" width="3" style="214" customWidth="1"/>
    <col min="7421" max="7421" width="31.5703125" style="214" bestFit="1" customWidth="1"/>
    <col min="7422" max="7422" width="10.85546875" style="214" bestFit="1" customWidth="1"/>
    <col min="7423" max="7423" width="12.7109375" style="214" customWidth="1"/>
    <col min="7424" max="7424" width="9.42578125" style="214" customWidth="1"/>
    <col min="7425" max="7425" width="12.7109375" style="214" customWidth="1"/>
    <col min="7426" max="7426" width="9.42578125" style="214" customWidth="1"/>
    <col min="7427" max="7427" width="12.7109375" style="214" customWidth="1"/>
    <col min="7428" max="7428" width="4.85546875" style="214" customWidth="1"/>
    <col min="7429" max="7674" width="11.42578125" style="214"/>
    <col min="7675" max="7675" width="10.7109375" style="214" customWidth="1"/>
    <col min="7676" max="7676" width="3" style="214" customWidth="1"/>
    <col min="7677" max="7677" width="31.5703125" style="214" bestFit="1" customWidth="1"/>
    <col min="7678" max="7678" width="10.85546875" style="214" bestFit="1" customWidth="1"/>
    <col min="7679" max="7679" width="12.7109375" style="214" customWidth="1"/>
    <col min="7680" max="7680" width="9.42578125" style="214" customWidth="1"/>
    <col min="7681" max="7681" width="12.7109375" style="214" customWidth="1"/>
    <col min="7682" max="7682" width="9.42578125" style="214" customWidth="1"/>
    <col min="7683" max="7683" width="12.7109375" style="214" customWidth="1"/>
    <col min="7684" max="7684" width="4.85546875" style="214" customWidth="1"/>
    <col min="7685" max="7930" width="11.42578125" style="214"/>
    <col min="7931" max="7931" width="10.7109375" style="214" customWidth="1"/>
    <col min="7932" max="7932" width="3" style="214" customWidth="1"/>
    <col min="7933" max="7933" width="31.5703125" style="214" bestFit="1" customWidth="1"/>
    <col min="7934" max="7934" width="10.85546875" style="214" bestFit="1" customWidth="1"/>
    <col min="7935" max="7935" width="12.7109375" style="214" customWidth="1"/>
    <col min="7936" max="7936" width="9.42578125" style="214" customWidth="1"/>
    <col min="7937" max="7937" width="12.7109375" style="214" customWidth="1"/>
    <col min="7938" max="7938" width="9.42578125" style="214" customWidth="1"/>
    <col min="7939" max="7939" width="12.7109375" style="214" customWidth="1"/>
    <col min="7940" max="7940" width="4.85546875" style="214" customWidth="1"/>
    <col min="7941" max="8186" width="11.42578125" style="214"/>
    <col min="8187" max="8187" width="10.7109375" style="214" customWidth="1"/>
    <col min="8188" max="8188" width="3" style="214" customWidth="1"/>
    <col min="8189" max="8189" width="31.5703125" style="214" bestFit="1" customWidth="1"/>
    <col min="8190" max="8190" width="10.85546875" style="214" bestFit="1" customWidth="1"/>
    <col min="8191" max="8191" width="12.7109375" style="214" customWidth="1"/>
    <col min="8192" max="8192" width="9.42578125" style="214" customWidth="1"/>
    <col min="8193" max="8193" width="12.7109375" style="214" customWidth="1"/>
    <col min="8194" max="8194" width="9.42578125" style="214" customWidth="1"/>
    <col min="8195" max="8195" width="12.7109375" style="214" customWidth="1"/>
    <col min="8196" max="8196" width="4.85546875" style="214" customWidth="1"/>
    <col min="8197" max="8442" width="11.42578125" style="214"/>
    <col min="8443" max="8443" width="10.7109375" style="214" customWidth="1"/>
    <col min="8444" max="8444" width="3" style="214" customWidth="1"/>
    <col min="8445" max="8445" width="31.5703125" style="214" bestFit="1" customWidth="1"/>
    <col min="8446" max="8446" width="10.85546875" style="214" bestFit="1" customWidth="1"/>
    <col min="8447" max="8447" width="12.7109375" style="214" customWidth="1"/>
    <col min="8448" max="8448" width="9.42578125" style="214" customWidth="1"/>
    <col min="8449" max="8449" width="12.7109375" style="214" customWidth="1"/>
    <col min="8450" max="8450" width="9.42578125" style="214" customWidth="1"/>
    <col min="8451" max="8451" width="12.7109375" style="214" customWidth="1"/>
    <col min="8452" max="8452" width="4.85546875" style="214" customWidth="1"/>
    <col min="8453" max="8698" width="11.42578125" style="214"/>
    <col min="8699" max="8699" width="10.7109375" style="214" customWidth="1"/>
    <col min="8700" max="8700" width="3" style="214" customWidth="1"/>
    <col min="8701" max="8701" width="31.5703125" style="214" bestFit="1" customWidth="1"/>
    <col min="8702" max="8702" width="10.85546875" style="214" bestFit="1" customWidth="1"/>
    <col min="8703" max="8703" width="12.7109375" style="214" customWidth="1"/>
    <col min="8704" max="8704" width="9.42578125" style="214" customWidth="1"/>
    <col min="8705" max="8705" width="12.7109375" style="214" customWidth="1"/>
    <col min="8706" max="8706" width="9.42578125" style="214" customWidth="1"/>
    <col min="8707" max="8707" width="12.7109375" style="214" customWidth="1"/>
    <col min="8708" max="8708" width="4.85546875" style="214" customWidth="1"/>
    <col min="8709" max="8954" width="11.42578125" style="214"/>
    <col min="8955" max="8955" width="10.7109375" style="214" customWidth="1"/>
    <col min="8956" max="8956" width="3" style="214" customWidth="1"/>
    <col min="8957" max="8957" width="31.5703125" style="214" bestFit="1" customWidth="1"/>
    <col min="8958" max="8958" width="10.85546875" style="214" bestFit="1" customWidth="1"/>
    <col min="8959" max="8959" width="12.7109375" style="214" customWidth="1"/>
    <col min="8960" max="8960" width="9.42578125" style="214" customWidth="1"/>
    <col min="8961" max="8961" width="12.7109375" style="214" customWidth="1"/>
    <col min="8962" max="8962" width="9.42578125" style="214" customWidth="1"/>
    <col min="8963" max="8963" width="12.7109375" style="214" customWidth="1"/>
    <col min="8964" max="8964" width="4.85546875" style="214" customWidth="1"/>
    <col min="8965" max="9210" width="11.42578125" style="214"/>
    <col min="9211" max="9211" width="10.7109375" style="214" customWidth="1"/>
    <col min="9212" max="9212" width="3" style="214" customWidth="1"/>
    <col min="9213" max="9213" width="31.5703125" style="214" bestFit="1" customWidth="1"/>
    <col min="9214" max="9214" width="10.85546875" style="214" bestFit="1" customWidth="1"/>
    <col min="9215" max="9215" width="12.7109375" style="214" customWidth="1"/>
    <col min="9216" max="9216" width="9.42578125" style="214" customWidth="1"/>
    <col min="9217" max="9217" width="12.7109375" style="214" customWidth="1"/>
    <col min="9218" max="9218" width="9.42578125" style="214" customWidth="1"/>
    <col min="9219" max="9219" width="12.7109375" style="214" customWidth="1"/>
    <col min="9220" max="9220" width="4.85546875" style="214" customWidth="1"/>
    <col min="9221" max="9466" width="11.42578125" style="214"/>
    <col min="9467" max="9467" width="10.7109375" style="214" customWidth="1"/>
    <col min="9468" max="9468" width="3" style="214" customWidth="1"/>
    <col min="9469" max="9469" width="31.5703125" style="214" bestFit="1" customWidth="1"/>
    <col min="9470" max="9470" width="10.85546875" style="214" bestFit="1" customWidth="1"/>
    <col min="9471" max="9471" width="12.7109375" style="214" customWidth="1"/>
    <col min="9472" max="9472" width="9.42578125" style="214" customWidth="1"/>
    <col min="9473" max="9473" width="12.7109375" style="214" customWidth="1"/>
    <col min="9474" max="9474" width="9.42578125" style="214" customWidth="1"/>
    <col min="9475" max="9475" width="12.7109375" style="214" customWidth="1"/>
    <col min="9476" max="9476" width="4.85546875" style="214" customWidth="1"/>
    <col min="9477" max="9722" width="11.42578125" style="214"/>
    <col min="9723" max="9723" width="10.7109375" style="214" customWidth="1"/>
    <col min="9724" max="9724" width="3" style="214" customWidth="1"/>
    <col min="9725" max="9725" width="31.5703125" style="214" bestFit="1" customWidth="1"/>
    <col min="9726" max="9726" width="10.85546875" style="214" bestFit="1" customWidth="1"/>
    <col min="9727" max="9727" width="12.7109375" style="214" customWidth="1"/>
    <col min="9728" max="9728" width="9.42578125" style="214" customWidth="1"/>
    <col min="9729" max="9729" width="12.7109375" style="214" customWidth="1"/>
    <col min="9730" max="9730" width="9.42578125" style="214" customWidth="1"/>
    <col min="9731" max="9731" width="12.7109375" style="214" customWidth="1"/>
    <col min="9732" max="9732" width="4.85546875" style="214" customWidth="1"/>
    <col min="9733" max="9978" width="11.42578125" style="214"/>
    <col min="9979" max="9979" width="10.7109375" style="214" customWidth="1"/>
    <col min="9980" max="9980" width="3" style="214" customWidth="1"/>
    <col min="9981" max="9981" width="31.5703125" style="214" bestFit="1" customWidth="1"/>
    <col min="9982" max="9982" width="10.85546875" style="214" bestFit="1" customWidth="1"/>
    <col min="9983" max="9983" width="12.7109375" style="214" customWidth="1"/>
    <col min="9984" max="9984" width="9.42578125" style="214" customWidth="1"/>
    <col min="9985" max="9985" width="12.7109375" style="214" customWidth="1"/>
    <col min="9986" max="9986" width="9.42578125" style="214" customWidth="1"/>
    <col min="9987" max="9987" width="12.7109375" style="214" customWidth="1"/>
    <col min="9988" max="9988" width="4.85546875" style="214" customWidth="1"/>
    <col min="9989" max="10234" width="11.42578125" style="214"/>
    <col min="10235" max="10235" width="10.7109375" style="214" customWidth="1"/>
    <col min="10236" max="10236" width="3" style="214" customWidth="1"/>
    <col min="10237" max="10237" width="31.5703125" style="214" bestFit="1" customWidth="1"/>
    <col min="10238" max="10238" width="10.85546875" style="214" bestFit="1" customWidth="1"/>
    <col min="10239" max="10239" width="12.7109375" style="214" customWidth="1"/>
    <col min="10240" max="10240" width="9.42578125" style="214" customWidth="1"/>
    <col min="10241" max="10241" width="12.7109375" style="214" customWidth="1"/>
    <col min="10242" max="10242" width="9.42578125" style="214" customWidth="1"/>
    <col min="10243" max="10243" width="12.7109375" style="214" customWidth="1"/>
    <col min="10244" max="10244" width="4.85546875" style="214" customWidth="1"/>
    <col min="10245" max="10490" width="11.42578125" style="214"/>
    <col min="10491" max="10491" width="10.7109375" style="214" customWidth="1"/>
    <col min="10492" max="10492" width="3" style="214" customWidth="1"/>
    <col min="10493" max="10493" width="31.5703125" style="214" bestFit="1" customWidth="1"/>
    <col min="10494" max="10494" width="10.85546875" style="214" bestFit="1" customWidth="1"/>
    <col min="10495" max="10495" width="12.7109375" style="214" customWidth="1"/>
    <col min="10496" max="10496" width="9.42578125" style="214" customWidth="1"/>
    <col min="10497" max="10497" width="12.7109375" style="214" customWidth="1"/>
    <col min="10498" max="10498" width="9.42578125" style="214" customWidth="1"/>
    <col min="10499" max="10499" width="12.7109375" style="214" customWidth="1"/>
    <col min="10500" max="10500" width="4.85546875" style="214" customWidth="1"/>
    <col min="10501" max="10746" width="11.42578125" style="214"/>
    <col min="10747" max="10747" width="10.7109375" style="214" customWidth="1"/>
    <col min="10748" max="10748" width="3" style="214" customWidth="1"/>
    <col min="10749" max="10749" width="31.5703125" style="214" bestFit="1" customWidth="1"/>
    <col min="10750" max="10750" width="10.85546875" style="214" bestFit="1" customWidth="1"/>
    <col min="10751" max="10751" width="12.7109375" style="214" customWidth="1"/>
    <col min="10752" max="10752" width="9.42578125" style="214" customWidth="1"/>
    <col min="10753" max="10753" width="12.7109375" style="214" customWidth="1"/>
    <col min="10754" max="10754" width="9.42578125" style="214" customWidth="1"/>
    <col min="10755" max="10755" width="12.7109375" style="214" customWidth="1"/>
    <col min="10756" max="10756" width="4.85546875" style="214" customWidth="1"/>
    <col min="10757" max="11002" width="11.42578125" style="214"/>
    <col min="11003" max="11003" width="10.7109375" style="214" customWidth="1"/>
    <col min="11004" max="11004" width="3" style="214" customWidth="1"/>
    <col min="11005" max="11005" width="31.5703125" style="214" bestFit="1" customWidth="1"/>
    <col min="11006" max="11006" width="10.85546875" style="214" bestFit="1" customWidth="1"/>
    <col min="11007" max="11007" width="12.7109375" style="214" customWidth="1"/>
    <col min="11008" max="11008" width="9.42578125" style="214" customWidth="1"/>
    <col min="11009" max="11009" width="12.7109375" style="214" customWidth="1"/>
    <col min="11010" max="11010" width="9.42578125" style="214" customWidth="1"/>
    <col min="11011" max="11011" width="12.7109375" style="214" customWidth="1"/>
    <col min="11012" max="11012" width="4.85546875" style="214" customWidth="1"/>
    <col min="11013" max="11258" width="11.42578125" style="214"/>
    <col min="11259" max="11259" width="10.7109375" style="214" customWidth="1"/>
    <col min="11260" max="11260" width="3" style="214" customWidth="1"/>
    <col min="11261" max="11261" width="31.5703125" style="214" bestFit="1" customWidth="1"/>
    <col min="11262" max="11262" width="10.85546875" style="214" bestFit="1" customWidth="1"/>
    <col min="11263" max="11263" width="12.7109375" style="214" customWidth="1"/>
    <col min="11264" max="11264" width="9.42578125" style="214" customWidth="1"/>
    <col min="11265" max="11265" width="12.7109375" style="214" customWidth="1"/>
    <col min="11266" max="11266" width="9.42578125" style="214" customWidth="1"/>
    <col min="11267" max="11267" width="12.7109375" style="214" customWidth="1"/>
    <col min="11268" max="11268" width="4.85546875" style="214" customWidth="1"/>
    <col min="11269" max="11514" width="11.42578125" style="214"/>
    <col min="11515" max="11515" width="10.7109375" style="214" customWidth="1"/>
    <col min="11516" max="11516" width="3" style="214" customWidth="1"/>
    <col min="11517" max="11517" width="31.5703125" style="214" bestFit="1" customWidth="1"/>
    <col min="11518" max="11518" width="10.85546875" style="214" bestFit="1" customWidth="1"/>
    <col min="11519" max="11519" width="12.7109375" style="214" customWidth="1"/>
    <col min="11520" max="11520" width="9.42578125" style="214" customWidth="1"/>
    <col min="11521" max="11521" width="12.7109375" style="214" customWidth="1"/>
    <col min="11522" max="11522" width="9.42578125" style="214" customWidth="1"/>
    <col min="11523" max="11523" width="12.7109375" style="214" customWidth="1"/>
    <col min="11524" max="11524" width="4.85546875" style="214" customWidth="1"/>
    <col min="11525" max="11770" width="11.42578125" style="214"/>
    <col min="11771" max="11771" width="10.7109375" style="214" customWidth="1"/>
    <col min="11772" max="11772" width="3" style="214" customWidth="1"/>
    <col min="11773" max="11773" width="31.5703125" style="214" bestFit="1" customWidth="1"/>
    <col min="11774" max="11774" width="10.85546875" style="214" bestFit="1" customWidth="1"/>
    <col min="11775" max="11775" width="12.7109375" style="214" customWidth="1"/>
    <col min="11776" max="11776" width="9.42578125" style="214" customWidth="1"/>
    <col min="11777" max="11777" width="12.7109375" style="214" customWidth="1"/>
    <col min="11778" max="11778" width="9.42578125" style="214" customWidth="1"/>
    <col min="11779" max="11779" width="12.7109375" style="214" customWidth="1"/>
    <col min="11780" max="11780" width="4.85546875" style="214" customWidth="1"/>
    <col min="11781" max="12026" width="11.42578125" style="214"/>
    <col min="12027" max="12027" width="10.7109375" style="214" customWidth="1"/>
    <col min="12028" max="12028" width="3" style="214" customWidth="1"/>
    <col min="12029" max="12029" width="31.5703125" style="214" bestFit="1" customWidth="1"/>
    <col min="12030" max="12030" width="10.85546875" style="214" bestFit="1" customWidth="1"/>
    <col min="12031" max="12031" width="12.7109375" style="214" customWidth="1"/>
    <col min="12032" max="12032" width="9.42578125" style="214" customWidth="1"/>
    <col min="12033" max="12033" width="12.7109375" style="214" customWidth="1"/>
    <col min="12034" max="12034" width="9.42578125" style="214" customWidth="1"/>
    <col min="12035" max="12035" width="12.7109375" style="214" customWidth="1"/>
    <col min="12036" max="12036" width="4.85546875" style="214" customWidth="1"/>
    <col min="12037" max="12282" width="11.42578125" style="214"/>
    <col min="12283" max="12283" width="10.7109375" style="214" customWidth="1"/>
    <col min="12284" max="12284" width="3" style="214" customWidth="1"/>
    <col min="12285" max="12285" width="31.5703125" style="214" bestFit="1" customWidth="1"/>
    <col min="12286" max="12286" width="10.85546875" style="214" bestFit="1" customWidth="1"/>
    <col min="12287" max="12287" width="12.7109375" style="214" customWidth="1"/>
    <col min="12288" max="12288" width="9.42578125" style="214" customWidth="1"/>
    <col min="12289" max="12289" width="12.7109375" style="214" customWidth="1"/>
    <col min="12290" max="12290" width="9.42578125" style="214" customWidth="1"/>
    <col min="12291" max="12291" width="12.7109375" style="214" customWidth="1"/>
    <col min="12292" max="12292" width="4.85546875" style="214" customWidth="1"/>
    <col min="12293" max="12538" width="11.42578125" style="214"/>
    <col min="12539" max="12539" width="10.7109375" style="214" customWidth="1"/>
    <col min="12540" max="12540" width="3" style="214" customWidth="1"/>
    <col min="12541" max="12541" width="31.5703125" style="214" bestFit="1" customWidth="1"/>
    <col min="12542" max="12542" width="10.85546875" style="214" bestFit="1" customWidth="1"/>
    <col min="12543" max="12543" width="12.7109375" style="214" customWidth="1"/>
    <col min="12544" max="12544" width="9.42578125" style="214" customWidth="1"/>
    <col min="12545" max="12545" width="12.7109375" style="214" customWidth="1"/>
    <col min="12546" max="12546" width="9.42578125" style="214" customWidth="1"/>
    <col min="12547" max="12547" width="12.7109375" style="214" customWidth="1"/>
    <col min="12548" max="12548" width="4.85546875" style="214" customWidth="1"/>
    <col min="12549" max="12794" width="11.42578125" style="214"/>
    <col min="12795" max="12795" width="10.7109375" style="214" customWidth="1"/>
    <col min="12796" max="12796" width="3" style="214" customWidth="1"/>
    <col min="12797" max="12797" width="31.5703125" style="214" bestFit="1" customWidth="1"/>
    <col min="12798" max="12798" width="10.85546875" style="214" bestFit="1" customWidth="1"/>
    <col min="12799" max="12799" width="12.7109375" style="214" customWidth="1"/>
    <col min="12800" max="12800" width="9.42578125" style="214" customWidth="1"/>
    <col min="12801" max="12801" width="12.7109375" style="214" customWidth="1"/>
    <col min="12802" max="12802" width="9.42578125" style="214" customWidth="1"/>
    <col min="12803" max="12803" width="12.7109375" style="214" customWidth="1"/>
    <col min="12804" max="12804" width="4.85546875" style="214" customWidth="1"/>
    <col min="12805" max="13050" width="11.42578125" style="214"/>
    <col min="13051" max="13051" width="10.7109375" style="214" customWidth="1"/>
    <col min="13052" max="13052" width="3" style="214" customWidth="1"/>
    <col min="13053" max="13053" width="31.5703125" style="214" bestFit="1" customWidth="1"/>
    <col min="13054" max="13054" width="10.85546875" style="214" bestFit="1" customWidth="1"/>
    <col min="13055" max="13055" width="12.7109375" style="214" customWidth="1"/>
    <col min="13056" max="13056" width="9.42578125" style="214" customWidth="1"/>
    <col min="13057" max="13057" width="12.7109375" style="214" customWidth="1"/>
    <col min="13058" max="13058" width="9.42578125" style="214" customWidth="1"/>
    <col min="13059" max="13059" width="12.7109375" style="214" customWidth="1"/>
    <col min="13060" max="13060" width="4.85546875" style="214" customWidth="1"/>
    <col min="13061" max="13306" width="11.42578125" style="214"/>
    <col min="13307" max="13307" width="10.7109375" style="214" customWidth="1"/>
    <col min="13308" max="13308" width="3" style="214" customWidth="1"/>
    <col min="13309" max="13309" width="31.5703125" style="214" bestFit="1" customWidth="1"/>
    <col min="13310" max="13310" width="10.85546875" style="214" bestFit="1" customWidth="1"/>
    <col min="13311" max="13311" width="12.7109375" style="214" customWidth="1"/>
    <col min="13312" max="13312" width="9.42578125" style="214" customWidth="1"/>
    <col min="13313" max="13313" width="12.7109375" style="214" customWidth="1"/>
    <col min="13314" max="13314" width="9.42578125" style="214" customWidth="1"/>
    <col min="13315" max="13315" width="12.7109375" style="214" customWidth="1"/>
    <col min="13316" max="13316" width="4.85546875" style="214" customWidth="1"/>
    <col min="13317" max="13562" width="11.42578125" style="214"/>
    <col min="13563" max="13563" width="10.7109375" style="214" customWidth="1"/>
    <col min="13564" max="13564" width="3" style="214" customWidth="1"/>
    <col min="13565" max="13565" width="31.5703125" style="214" bestFit="1" customWidth="1"/>
    <col min="13566" max="13566" width="10.85546875" style="214" bestFit="1" customWidth="1"/>
    <col min="13567" max="13567" width="12.7109375" style="214" customWidth="1"/>
    <col min="13568" max="13568" width="9.42578125" style="214" customWidth="1"/>
    <col min="13569" max="13569" width="12.7109375" style="214" customWidth="1"/>
    <col min="13570" max="13570" width="9.42578125" style="214" customWidth="1"/>
    <col min="13571" max="13571" width="12.7109375" style="214" customWidth="1"/>
    <col min="13572" max="13572" width="4.85546875" style="214" customWidth="1"/>
    <col min="13573" max="13818" width="11.42578125" style="214"/>
    <col min="13819" max="13819" width="10.7109375" style="214" customWidth="1"/>
    <col min="13820" max="13820" width="3" style="214" customWidth="1"/>
    <col min="13821" max="13821" width="31.5703125" style="214" bestFit="1" customWidth="1"/>
    <col min="13822" max="13822" width="10.85546875" style="214" bestFit="1" customWidth="1"/>
    <col min="13823" max="13823" width="12.7109375" style="214" customWidth="1"/>
    <col min="13824" max="13824" width="9.42578125" style="214" customWidth="1"/>
    <col min="13825" max="13825" width="12.7109375" style="214" customWidth="1"/>
    <col min="13826" max="13826" width="9.42578125" style="214" customWidth="1"/>
    <col min="13827" max="13827" width="12.7109375" style="214" customWidth="1"/>
    <col min="13828" max="13828" width="4.85546875" style="214" customWidth="1"/>
    <col min="13829" max="14074" width="11.42578125" style="214"/>
    <col min="14075" max="14075" width="10.7109375" style="214" customWidth="1"/>
    <col min="14076" max="14076" width="3" style="214" customWidth="1"/>
    <col min="14077" max="14077" width="31.5703125" style="214" bestFit="1" customWidth="1"/>
    <col min="14078" max="14078" width="10.85546875" style="214" bestFit="1" customWidth="1"/>
    <col min="14079" max="14079" width="12.7109375" style="214" customWidth="1"/>
    <col min="14080" max="14080" width="9.42578125" style="214" customWidth="1"/>
    <col min="14081" max="14081" width="12.7109375" style="214" customWidth="1"/>
    <col min="14082" max="14082" width="9.42578125" style="214" customWidth="1"/>
    <col min="14083" max="14083" width="12.7109375" style="214" customWidth="1"/>
    <col min="14084" max="14084" width="4.85546875" style="214" customWidth="1"/>
    <col min="14085" max="14330" width="11.42578125" style="214"/>
    <col min="14331" max="14331" width="10.7109375" style="214" customWidth="1"/>
    <col min="14332" max="14332" width="3" style="214" customWidth="1"/>
    <col min="14333" max="14333" width="31.5703125" style="214" bestFit="1" customWidth="1"/>
    <col min="14334" max="14334" width="10.85546875" style="214" bestFit="1" customWidth="1"/>
    <col min="14335" max="14335" width="12.7109375" style="214" customWidth="1"/>
    <col min="14336" max="14336" width="9.42578125" style="214" customWidth="1"/>
    <col min="14337" max="14337" width="12.7109375" style="214" customWidth="1"/>
    <col min="14338" max="14338" width="9.42578125" style="214" customWidth="1"/>
    <col min="14339" max="14339" width="12.7109375" style="214" customWidth="1"/>
    <col min="14340" max="14340" width="4.85546875" style="214" customWidth="1"/>
    <col min="14341" max="14586" width="11.42578125" style="214"/>
    <col min="14587" max="14587" width="10.7109375" style="214" customWidth="1"/>
    <col min="14588" max="14588" width="3" style="214" customWidth="1"/>
    <col min="14589" max="14589" width="31.5703125" style="214" bestFit="1" customWidth="1"/>
    <col min="14590" max="14590" width="10.85546875" style="214" bestFit="1" customWidth="1"/>
    <col min="14591" max="14591" width="12.7109375" style="214" customWidth="1"/>
    <col min="14592" max="14592" width="9.42578125" style="214" customWidth="1"/>
    <col min="14593" max="14593" width="12.7109375" style="214" customWidth="1"/>
    <col min="14594" max="14594" width="9.42578125" style="214" customWidth="1"/>
    <col min="14595" max="14595" width="12.7109375" style="214" customWidth="1"/>
    <col min="14596" max="14596" width="4.85546875" style="214" customWidth="1"/>
    <col min="14597" max="14842" width="11.42578125" style="214"/>
    <col min="14843" max="14843" width="10.7109375" style="214" customWidth="1"/>
    <col min="14844" max="14844" width="3" style="214" customWidth="1"/>
    <col min="14845" max="14845" width="31.5703125" style="214" bestFit="1" customWidth="1"/>
    <col min="14846" max="14846" width="10.85546875" style="214" bestFit="1" customWidth="1"/>
    <col min="14847" max="14847" width="12.7109375" style="214" customWidth="1"/>
    <col min="14848" max="14848" width="9.42578125" style="214" customWidth="1"/>
    <col min="14849" max="14849" width="12.7109375" style="214" customWidth="1"/>
    <col min="14850" max="14850" width="9.42578125" style="214" customWidth="1"/>
    <col min="14851" max="14851" width="12.7109375" style="214" customWidth="1"/>
    <col min="14852" max="14852" width="4.85546875" style="214" customWidth="1"/>
    <col min="14853" max="15098" width="11.42578125" style="214"/>
    <col min="15099" max="15099" width="10.7109375" style="214" customWidth="1"/>
    <col min="15100" max="15100" width="3" style="214" customWidth="1"/>
    <col min="15101" max="15101" width="31.5703125" style="214" bestFit="1" customWidth="1"/>
    <col min="15102" max="15102" width="10.85546875" style="214" bestFit="1" customWidth="1"/>
    <col min="15103" max="15103" width="12.7109375" style="214" customWidth="1"/>
    <col min="15104" max="15104" width="9.42578125" style="214" customWidth="1"/>
    <col min="15105" max="15105" width="12.7109375" style="214" customWidth="1"/>
    <col min="15106" max="15106" width="9.42578125" style="214" customWidth="1"/>
    <col min="15107" max="15107" width="12.7109375" style="214" customWidth="1"/>
    <col min="15108" max="15108" width="4.85546875" style="214" customWidth="1"/>
    <col min="15109" max="15354" width="11.42578125" style="214"/>
    <col min="15355" max="15355" width="10.7109375" style="214" customWidth="1"/>
    <col min="15356" max="15356" width="3" style="214" customWidth="1"/>
    <col min="15357" max="15357" width="31.5703125" style="214" bestFit="1" customWidth="1"/>
    <col min="15358" max="15358" width="10.85546875" style="214" bestFit="1" customWidth="1"/>
    <col min="15359" max="15359" width="12.7109375" style="214" customWidth="1"/>
    <col min="15360" max="15360" width="9.42578125" style="214" customWidth="1"/>
    <col min="15361" max="15361" width="12.7109375" style="214" customWidth="1"/>
    <col min="15362" max="15362" width="9.42578125" style="214" customWidth="1"/>
    <col min="15363" max="15363" width="12.7109375" style="214" customWidth="1"/>
    <col min="15364" max="15364" width="4.85546875" style="214" customWidth="1"/>
    <col min="15365" max="15610" width="11.42578125" style="214"/>
    <col min="15611" max="15611" width="10.7109375" style="214" customWidth="1"/>
    <col min="15612" max="15612" width="3" style="214" customWidth="1"/>
    <col min="15613" max="15613" width="31.5703125" style="214" bestFit="1" customWidth="1"/>
    <col min="15614" max="15614" width="10.85546875" style="214" bestFit="1" customWidth="1"/>
    <col min="15615" max="15615" width="12.7109375" style="214" customWidth="1"/>
    <col min="15616" max="15616" width="9.42578125" style="214" customWidth="1"/>
    <col min="15617" max="15617" width="12.7109375" style="214" customWidth="1"/>
    <col min="15618" max="15618" width="9.42578125" style="214" customWidth="1"/>
    <col min="15619" max="15619" width="12.7109375" style="214" customWidth="1"/>
    <col min="15620" max="15620" width="4.85546875" style="214" customWidth="1"/>
    <col min="15621" max="15866" width="11.42578125" style="214"/>
    <col min="15867" max="15867" width="10.7109375" style="214" customWidth="1"/>
    <col min="15868" max="15868" width="3" style="214" customWidth="1"/>
    <col min="15869" max="15869" width="31.5703125" style="214" bestFit="1" customWidth="1"/>
    <col min="15870" max="15870" width="10.85546875" style="214" bestFit="1" customWidth="1"/>
    <col min="15871" max="15871" width="12.7109375" style="214" customWidth="1"/>
    <col min="15872" max="15872" width="9.42578125" style="214" customWidth="1"/>
    <col min="15873" max="15873" width="12.7109375" style="214" customWidth="1"/>
    <col min="15874" max="15874" width="9.42578125" style="214" customWidth="1"/>
    <col min="15875" max="15875" width="12.7109375" style="214" customWidth="1"/>
    <col min="15876" max="15876" width="4.85546875" style="214" customWidth="1"/>
    <col min="15877" max="16122" width="11.42578125" style="214"/>
    <col min="16123" max="16123" width="10.7109375" style="214" customWidth="1"/>
    <col min="16124" max="16124" width="3" style="214" customWidth="1"/>
    <col min="16125" max="16125" width="31.5703125" style="214" bestFit="1" customWidth="1"/>
    <col min="16126" max="16126" width="10.85546875" style="214" bestFit="1" customWidth="1"/>
    <col min="16127" max="16127" width="12.7109375" style="214" customWidth="1"/>
    <col min="16128" max="16128" width="9.42578125" style="214" customWidth="1"/>
    <col min="16129" max="16129" width="12.7109375" style="214" customWidth="1"/>
    <col min="16130" max="16130" width="9.42578125" style="214" customWidth="1"/>
    <col min="16131" max="16131" width="12.7109375" style="214" customWidth="1"/>
    <col min="16132" max="16132" width="4.85546875" style="214" customWidth="1"/>
    <col min="16133" max="16384" width="11.42578125" style="214"/>
  </cols>
  <sheetData>
    <row r="1" spans="1:10" ht="33.75" customHeight="1" x14ac:dyDescent="0.2">
      <c r="A1" s="266" t="s">
        <v>109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13.5" thickBot="1" x14ac:dyDescent="0.25">
      <c r="A2" s="215"/>
      <c r="B2" s="215"/>
      <c r="C2" s="215"/>
      <c r="D2" s="215"/>
      <c r="E2" s="215"/>
      <c r="F2" s="215"/>
      <c r="G2" s="215"/>
      <c r="H2" s="215"/>
      <c r="I2" s="215"/>
      <c r="J2" s="215"/>
    </row>
    <row r="3" spans="1:10" ht="13.5" thickTop="1" x14ac:dyDescent="0.2">
      <c r="A3" s="267" t="s">
        <v>0</v>
      </c>
      <c r="B3" s="268"/>
      <c r="C3" s="268"/>
      <c r="D3" s="269"/>
      <c r="E3" s="273">
        <v>2020</v>
      </c>
      <c r="F3" s="274"/>
      <c r="G3" s="273">
        <v>2021</v>
      </c>
      <c r="H3" s="274"/>
      <c r="I3" s="273">
        <v>2022</v>
      </c>
      <c r="J3" s="274"/>
    </row>
    <row r="4" spans="1:10" ht="26.25" thickBot="1" x14ac:dyDescent="0.25">
      <c r="A4" s="270"/>
      <c r="B4" s="271"/>
      <c r="C4" s="271"/>
      <c r="D4" s="272"/>
      <c r="E4" s="216" t="s">
        <v>36</v>
      </c>
      <c r="F4" s="217" t="s">
        <v>1</v>
      </c>
      <c r="G4" s="216" t="s">
        <v>36</v>
      </c>
      <c r="H4" s="217" t="s">
        <v>1</v>
      </c>
      <c r="I4" s="216" t="s">
        <v>36</v>
      </c>
      <c r="J4" s="217" t="s">
        <v>1</v>
      </c>
    </row>
    <row r="5" spans="1:10" ht="13.5" thickTop="1" x14ac:dyDescent="0.2">
      <c r="A5" s="218"/>
      <c r="B5" s="219"/>
      <c r="C5" s="220">
        <v>21</v>
      </c>
      <c r="D5" s="221" t="s">
        <v>30</v>
      </c>
      <c r="E5" s="243">
        <v>7.5000000000000002E-4</v>
      </c>
      <c r="F5" s="244">
        <v>5.4489699999999992E-4</v>
      </c>
      <c r="G5" s="243"/>
      <c r="H5" s="244"/>
      <c r="I5" s="243"/>
      <c r="J5" s="244"/>
    </row>
    <row r="6" spans="1:10" x14ac:dyDescent="0.2">
      <c r="A6" s="218"/>
      <c r="B6" s="219"/>
      <c r="C6" s="220">
        <v>23</v>
      </c>
      <c r="D6" s="221" t="s">
        <v>35</v>
      </c>
      <c r="E6" s="243"/>
      <c r="F6" s="244"/>
      <c r="G6" s="243">
        <v>0.91</v>
      </c>
      <c r="H6" s="244">
        <v>2.0695731459999998</v>
      </c>
      <c r="I6" s="243">
        <v>3.524</v>
      </c>
      <c r="J6" s="244">
        <v>0.70479999999999987</v>
      </c>
    </row>
    <row r="7" spans="1:10" x14ac:dyDescent="0.2">
      <c r="A7" s="218"/>
      <c r="B7" s="219"/>
      <c r="C7" s="220">
        <v>24</v>
      </c>
      <c r="D7" s="221" t="s">
        <v>35</v>
      </c>
      <c r="E7" s="243">
        <v>2.4127999999999998</v>
      </c>
      <c r="F7" s="244">
        <v>1.5703773109999999</v>
      </c>
      <c r="G7" s="243">
        <v>2.8041</v>
      </c>
      <c r="H7" s="244">
        <v>7.3945485729999998</v>
      </c>
      <c r="I7" s="243">
        <v>41.104900000000001</v>
      </c>
      <c r="J7" s="244">
        <v>149.36412209790194</v>
      </c>
    </row>
    <row r="8" spans="1:10" x14ac:dyDescent="0.2">
      <c r="A8" s="218"/>
      <c r="B8" s="219"/>
      <c r="C8" s="220">
        <v>31</v>
      </c>
      <c r="D8" s="221" t="s">
        <v>4</v>
      </c>
      <c r="E8" s="243">
        <v>6176.8853403999983</v>
      </c>
      <c r="F8" s="244">
        <v>22513.795938533021</v>
      </c>
      <c r="G8" s="243">
        <v>6038.8170416999974</v>
      </c>
      <c r="H8" s="244">
        <v>21095.08076961702</v>
      </c>
      <c r="I8" s="243">
        <v>5421.3295702999931</v>
      </c>
      <c r="J8" s="244">
        <v>25088.49271662275</v>
      </c>
    </row>
    <row r="9" spans="1:10" x14ac:dyDescent="0.2">
      <c r="A9" s="218"/>
      <c r="B9" s="219"/>
      <c r="C9" s="220">
        <v>32</v>
      </c>
      <c r="D9" s="221" t="s">
        <v>5</v>
      </c>
      <c r="E9" s="243">
        <v>109664.92808536606</v>
      </c>
      <c r="F9" s="244">
        <v>94594.954527516093</v>
      </c>
      <c r="G9" s="243">
        <v>127396.5428542002</v>
      </c>
      <c r="H9" s="244">
        <v>124766.14455504606</v>
      </c>
      <c r="I9" s="243">
        <v>125558.33954973343</v>
      </c>
      <c r="J9" s="244">
        <v>147517.98939924414</v>
      </c>
    </row>
    <row r="10" spans="1:10" x14ac:dyDescent="0.2">
      <c r="A10" s="218"/>
      <c r="B10" s="219"/>
      <c r="C10" s="220">
        <v>33</v>
      </c>
      <c r="D10" s="221" t="s">
        <v>6</v>
      </c>
      <c r="E10" s="243">
        <v>2562.5417059999972</v>
      </c>
      <c r="F10" s="244">
        <v>3029.9315709060056</v>
      </c>
      <c r="G10" s="243">
        <v>837.88514700000042</v>
      </c>
      <c r="H10" s="244">
        <v>1391.2258701890009</v>
      </c>
      <c r="I10" s="243">
        <v>611.19989850000047</v>
      </c>
      <c r="J10" s="244">
        <v>1185.1684142503418</v>
      </c>
    </row>
    <row r="11" spans="1:10" x14ac:dyDescent="0.2">
      <c r="A11" s="218"/>
      <c r="B11" s="219"/>
      <c r="C11" s="220">
        <v>34</v>
      </c>
      <c r="D11" s="221" t="s">
        <v>7</v>
      </c>
      <c r="E11" s="243">
        <v>11241.945466500008</v>
      </c>
      <c r="F11" s="244">
        <v>23657.638867483976</v>
      </c>
      <c r="G11" s="243">
        <v>9407.70712740001</v>
      </c>
      <c r="H11" s="244">
        <v>17300.491901983038</v>
      </c>
      <c r="I11" s="243">
        <v>7835.1078855000169</v>
      </c>
      <c r="J11" s="244">
        <v>14774.359106022564</v>
      </c>
    </row>
    <row r="12" spans="1:10" x14ac:dyDescent="0.2">
      <c r="A12" s="218"/>
      <c r="B12" s="219"/>
      <c r="C12" s="220">
        <v>35</v>
      </c>
      <c r="D12" s="221" t="s">
        <v>8</v>
      </c>
      <c r="E12" s="243">
        <v>29.66846</v>
      </c>
      <c r="F12" s="244">
        <v>17.928212940999998</v>
      </c>
      <c r="G12" s="243">
        <v>12.0549436</v>
      </c>
      <c r="H12" s="244">
        <v>11.391598818</v>
      </c>
      <c r="I12" s="243">
        <v>18.021571999999999</v>
      </c>
      <c r="J12" s="244">
        <v>44.341148104517615</v>
      </c>
    </row>
    <row r="13" spans="1:10" x14ac:dyDescent="0.2">
      <c r="A13" s="218"/>
      <c r="B13" s="219"/>
      <c r="C13" s="220">
        <v>36</v>
      </c>
      <c r="D13" s="221" t="s">
        <v>9</v>
      </c>
      <c r="E13" s="243">
        <v>232654.08793389981</v>
      </c>
      <c r="F13" s="244">
        <v>364125.95146372879</v>
      </c>
      <c r="G13" s="243">
        <v>253070.43563029979</v>
      </c>
      <c r="H13" s="244">
        <v>503626.59004052356</v>
      </c>
      <c r="I13" s="243">
        <v>249267.37538990076</v>
      </c>
      <c r="J13" s="244">
        <v>615716.80843612645</v>
      </c>
    </row>
    <row r="14" spans="1:10" x14ac:dyDescent="0.2">
      <c r="A14" s="218"/>
      <c r="B14" s="219"/>
      <c r="C14" s="220">
        <v>37</v>
      </c>
      <c r="D14" s="221" t="s">
        <v>10</v>
      </c>
      <c r="E14" s="243">
        <v>6220.4738139999999</v>
      </c>
      <c r="F14" s="244">
        <v>6346.5730631669958</v>
      </c>
      <c r="G14" s="243">
        <v>3023.0046839999991</v>
      </c>
      <c r="H14" s="244">
        <v>3937.5095955969978</v>
      </c>
      <c r="I14" s="243">
        <v>1840.9112424999994</v>
      </c>
      <c r="J14" s="244">
        <v>2744.2485694081847</v>
      </c>
    </row>
    <row r="15" spans="1:10" x14ac:dyDescent="0.2">
      <c r="A15" s="218"/>
      <c r="B15" s="219"/>
      <c r="C15" s="220">
        <v>38</v>
      </c>
      <c r="D15" s="221" t="s">
        <v>11</v>
      </c>
      <c r="E15" s="243">
        <v>47032.524867100023</v>
      </c>
      <c r="F15" s="244">
        <v>40841.991206783037</v>
      </c>
      <c r="G15" s="243">
        <v>48465.270238200064</v>
      </c>
      <c r="H15" s="244">
        <v>51429.608998536889</v>
      </c>
      <c r="I15" s="243">
        <v>51265.774343000034</v>
      </c>
      <c r="J15" s="244">
        <v>74098.752901270767</v>
      </c>
    </row>
    <row r="16" spans="1:10" x14ac:dyDescent="0.2">
      <c r="A16" s="275" t="s">
        <v>76</v>
      </c>
      <c r="B16" s="276"/>
      <c r="C16" s="222">
        <v>39</v>
      </c>
      <c r="D16" s="223" t="s">
        <v>12</v>
      </c>
      <c r="E16" s="245">
        <v>69.139722000000006</v>
      </c>
      <c r="F16" s="246">
        <v>418.59384138200005</v>
      </c>
      <c r="G16" s="245">
        <v>158.182896</v>
      </c>
      <c r="H16" s="246">
        <v>382.70620455600005</v>
      </c>
      <c r="I16" s="245">
        <v>77.987739000000005</v>
      </c>
      <c r="J16" s="246">
        <v>260.7917195044497</v>
      </c>
    </row>
    <row r="17" spans="1:10" x14ac:dyDescent="0.2">
      <c r="A17" s="275" t="s">
        <v>77</v>
      </c>
      <c r="B17" s="276"/>
      <c r="C17" s="277" t="s">
        <v>13</v>
      </c>
      <c r="D17" s="277"/>
      <c r="E17" s="247">
        <v>415654.60894526588</v>
      </c>
      <c r="F17" s="248">
        <v>555548.92961464892</v>
      </c>
      <c r="G17" s="247">
        <v>448413.61466240004</v>
      </c>
      <c r="H17" s="248">
        <v>723950.21365658578</v>
      </c>
      <c r="I17" s="247">
        <v>441940.67609043425</v>
      </c>
      <c r="J17" s="248">
        <v>881581.02133265208</v>
      </c>
    </row>
    <row r="18" spans="1:10" x14ac:dyDescent="0.2">
      <c r="A18" s="218"/>
      <c r="B18" s="219"/>
      <c r="C18" s="224">
        <v>42</v>
      </c>
      <c r="D18" s="225" t="s">
        <v>14</v>
      </c>
      <c r="E18" s="249">
        <v>255.38451799999996</v>
      </c>
      <c r="F18" s="250">
        <v>464.59569747899991</v>
      </c>
      <c r="G18" s="249">
        <v>265.71242099999995</v>
      </c>
      <c r="H18" s="250">
        <v>663.33377793800014</v>
      </c>
      <c r="I18" s="249">
        <v>401.26721700000002</v>
      </c>
      <c r="J18" s="250">
        <v>750.89080740773591</v>
      </c>
    </row>
    <row r="19" spans="1:10" x14ac:dyDescent="0.2">
      <c r="A19" s="218"/>
      <c r="B19" s="219"/>
      <c r="C19" s="220">
        <v>43</v>
      </c>
      <c r="D19" s="221" t="s">
        <v>15</v>
      </c>
      <c r="E19" s="243">
        <v>94.36796499999997</v>
      </c>
      <c r="F19" s="244">
        <v>310.15559623500002</v>
      </c>
      <c r="G19" s="243">
        <v>373.60909000000009</v>
      </c>
      <c r="H19" s="244">
        <v>4241.2536238489993</v>
      </c>
      <c r="I19" s="243">
        <v>399.95590999999996</v>
      </c>
      <c r="J19" s="244">
        <v>5052.8080256722769</v>
      </c>
    </row>
    <row r="20" spans="1:10" x14ac:dyDescent="0.2">
      <c r="A20" s="218"/>
      <c r="B20" s="219"/>
      <c r="C20" s="226">
        <v>44</v>
      </c>
      <c r="D20" s="227" t="s">
        <v>33</v>
      </c>
      <c r="E20" s="242">
        <v>6.0000000000000001E-3</v>
      </c>
      <c r="F20" s="244">
        <v>5.2606829000000001E-2</v>
      </c>
      <c r="G20" s="242"/>
      <c r="H20" s="244"/>
      <c r="I20" s="242"/>
      <c r="J20" s="244"/>
    </row>
    <row r="21" spans="1:10" x14ac:dyDescent="0.2">
      <c r="A21" s="218"/>
      <c r="B21" s="219"/>
      <c r="C21" s="220">
        <v>45</v>
      </c>
      <c r="D21" s="221" t="s">
        <v>16</v>
      </c>
      <c r="E21" s="243">
        <v>4114.0028470000016</v>
      </c>
      <c r="F21" s="244">
        <v>42553.453651486001</v>
      </c>
      <c r="G21" s="243">
        <v>4609.9612880000013</v>
      </c>
      <c r="H21" s="244">
        <v>62569.156352747937</v>
      </c>
      <c r="I21" s="243">
        <v>5477.4647230000082</v>
      </c>
      <c r="J21" s="244">
        <v>59754.167503568511</v>
      </c>
    </row>
    <row r="22" spans="1:10" x14ac:dyDescent="0.2">
      <c r="A22" s="218"/>
      <c r="B22" s="219"/>
      <c r="C22" s="222">
        <v>47</v>
      </c>
      <c r="D22" s="223" t="s">
        <v>17</v>
      </c>
      <c r="E22" s="245">
        <v>12.638200000000001</v>
      </c>
      <c r="F22" s="246">
        <v>135.12474221699998</v>
      </c>
      <c r="G22" s="245">
        <v>4.40585</v>
      </c>
      <c r="H22" s="246">
        <v>57.434315522000006</v>
      </c>
      <c r="I22" s="245">
        <v>2.5538499999999997</v>
      </c>
      <c r="J22" s="246">
        <v>31.031890226916715</v>
      </c>
    </row>
    <row r="23" spans="1:10" x14ac:dyDescent="0.2">
      <c r="A23" s="218"/>
      <c r="B23" s="219"/>
      <c r="C23" s="277" t="s">
        <v>18</v>
      </c>
      <c r="D23" s="277"/>
      <c r="E23" s="247">
        <v>4476.3995300000015</v>
      </c>
      <c r="F23" s="248">
        <v>43463.382294245996</v>
      </c>
      <c r="G23" s="247">
        <v>5253.6886490000015</v>
      </c>
      <c r="H23" s="248">
        <v>67531.178070056936</v>
      </c>
      <c r="I23" s="247">
        <v>6281.2417000000087</v>
      </c>
      <c r="J23" s="248">
        <v>65588.898226875448</v>
      </c>
    </row>
    <row r="24" spans="1:10" x14ac:dyDescent="0.2">
      <c r="A24" s="218"/>
      <c r="B24" s="219"/>
      <c r="C24" s="228">
        <v>52</v>
      </c>
      <c r="D24" s="225" t="s">
        <v>27</v>
      </c>
      <c r="E24" s="252">
        <v>0.5905999999999999</v>
      </c>
      <c r="F24" s="250">
        <v>1.7543475800000001</v>
      </c>
      <c r="G24" s="252">
        <v>0.45395000000000002</v>
      </c>
      <c r="H24" s="250">
        <v>1.4200275819999997</v>
      </c>
      <c r="I24" s="252">
        <v>0.32750000000000007</v>
      </c>
      <c r="J24" s="250">
        <v>1.2239163770719421</v>
      </c>
    </row>
    <row r="25" spans="1:10" x14ac:dyDescent="0.2">
      <c r="A25" s="218"/>
      <c r="B25" s="219"/>
      <c r="C25" s="229">
        <v>55</v>
      </c>
      <c r="D25" s="221" t="s">
        <v>19</v>
      </c>
      <c r="E25" s="251"/>
      <c r="F25" s="244"/>
      <c r="G25" s="251">
        <v>3.5999999999999997E-2</v>
      </c>
      <c r="H25" s="244">
        <v>1.2240000000000001E-2</v>
      </c>
      <c r="I25" s="251"/>
      <c r="J25" s="244"/>
    </row>
    <row r="26" spans="1:10" x14ac:dyDescent="0.2">
      <c r="A26" s="218"/>
      <c r="B26" s="219"/>
      <c r="C26" s="229">
        <v>56</v>
      </c>
      <c r="D26" s="221" t="s">
        <v>20</v>
      </c>
      <c r="E26" s="251">
        <v>0.15</v>
      </c>
      <c r="F26" s="244">
        <v>0.51807156499999996</v>
      </c>
      <c r="G26" s="251"/>
      <c r="H26" s="244"/>
      <c r="I26" s="251"/>
      <c r="J26" s="244"/>
    </row>
    <row r="27" spans="1:10" x14ac:dyDescent="0.2">
      <c r="A27" s="218"/>
      <c r="B27" s="219"/>
      <c r="C27" s="229">
        <v>57</v>
      </c>
      <c r="D27" s="230" t="s">
        <v>21</v>
      </c>
      <c r="E27" s="245">
        <v>23463.206670000021</v>
      </c>
      <c r="F27" s="246">
        <v>57818.527494089998</v>
      </c>
      <c r="G27" s="245">
        <v>19348.957909999979</v>
      </c>
      <c r="H27" s="246">
        <v>38798.53706443798</v>
      </c>
      <c r="I27" s="245">
        <v>31014.668876000025</v>
      </c>
      <c r="J27" s="246">
        <v>71467.06383082192</v>
      </c>
    </row>
    <row r="28" spans="1:10" x14ac:dyDescent="0.2">
      <c r="A28" s="218"/>
      <c r="B28" s="219"/>
      <c r="C28" s="231">
        <v>58</v>
      </c>
      <c r="D28" s="223" t="s">
        <v>22</v>
      </c>
      <c r="E28" s="253">
        <v>6.9399999999999995</v>
      </c>
      <c r="F28" s="254">
        <v>18.952015236000001</v>
      </c>
      <c r="G28" s="253">
        <v>11.2</v>
      </c>
      <c r="H28" s="254">
        <v>36.231921815</v>
      </c>
      <c r="I28" s="253">
        <v>0.54620000000000002</v>
      </c>
      <c r="J28" s="254">
        <v>2.7309999999999999</v>
      </c>
    </row>
    <row r="29" spans="1:10" x14ac:dyDescent="0.2">
      <c r="A29" s="218"/>
      <c r="B29" s="219"/>
      <c r="C29" s="278" t="s">
        <v>23</v>
      </c>
      <c r="D29" s="277"/>
      <c r="E29" s="247">
        <v>23470.887270000021</v>
      </c>
      <c r="F29" s="248">
        <v>57839.751928471</v>
      </c>
      <c r="G29" s="247">
        <v>19360.647859999979</v>
      </c>
      <c r="H29" s="248">
        <v>38836.201253834981</v>
      </c>
      <c r="I29" s="247">
        <v>31015.542576000025</v>
      </c>
      <c r="J29" s="248">
        <v>71471.018747198992</v>
      </c>
    </row>
    <row r="30" spans="1:10" x14ac:dyDescent="0.2">
      <c r="A30" s="218"/>
      <c r="B30" s="219"/>
      <c r="C30" s="232">
        <v>76</v>
      </c>
      <c r="D30" s="233" t="s">
        <v>78</v>
      </c>
      <c r="E30" s="255">
        <v>0.45025000000000004</v>
      </c>
      <c r="F30" s="256">
        <v>0.9031799960000001</v>
      </c>
      <c r="G30" s="255"/>
      <c r="H30" s="256"/>
      <c r="I30" s="255"/>
      <c r="J30" s="256"/>
    </row>
    <row r="31" spans="1:10" ht="14.25" customHeight="1" thickBot="1" x14ac:dyDescent="0.25">
      <c r="A31" s="234"/>
      <c r="B31" s="235"/>
      <c r="C31" s="263" t="s">
        <v>24</v>
      </c>
      <c r="D31" s="263"/>
      <c r="E31" s="247">
        <v>0.45025000000000004</v>
      </c>
      <c r="F31" s="248">
        <v>0.9031799960000001</v>
      </c>
      <c r="G31" s="247"/>
      <c r="H31" s="248"/>
      <c r="I31" s="247"/>
      <c r="J31" s="248"/>
    </row>
    <row r="32" spans="1:10" ht="14.25" thickTop="1" thickBot="1" x14ac:dyDescent="0.25">
      <c r="A32" s="264" t="s">
        <v>25</v>
      </c>
      <c r="B32" s="265"/>
      <c r="C32" s="265"/>
      <c r="D32" s="265"/>
      <c r="E32" s="257">
        <v>443602.34599526593</v>
      </c>
      <c r="F32" s="258">
        <v>656852.96701736178</v>
      </c>
      <c r="G32" s="257">
        <v>473027.95117140003</v>
      </c>
      <c r="H32" s="258">
        <v>830317.59298047761</v>
      </c>
      <c r="I32" s="257">
        <v>479237.46036643436</v>
      </c>
      <c r="J32" s="258">
        <v>1018640.9383067265</v>
      </c>
    </row>
    <row r="33" spans="1:10" ht="13.5" thickTop="1" x14ac:dyDescent="0.2">
      <c r="A33" s="236"/>
      <c r="B33" s="236"/>
      <c r="C33" s="236"/>
      <c r="D33" s="236"/>
      <c r="E33" s="236"/>
      <c r="F33" s="236"/>
      <c r="G33" s="236"/>
      <c r="H33" s="236"/>
      <c r="I33" s="236"/>
      <c r="J33" s="236"/>
    </row>
    <row r="34" spans="1:10" x14ac:dyDescent="0.2">
      <c r="A34" s="237" t="s">
        <v>71</v>
      </c>
    </row>
    <row r="35" spans="1:10" x14ac:dyDescent="0.2">
      <c r="A35" s="237" t="s">
        <v>26</v>
      </c>
    </row>
  </sheetData>
  <mergeCells count="12">
    <mergeCell ref="C31:D31"/>
    <mergeCell ref="A32:D32"/>
    <mergeCell ref="A1:J1"/>
    <mergeCell ref="A3:D4"/>
    <mergeCell ref="E3:F3"/>
    <mergeCell ref="G3:H3"/>
    <mergeCell ref="I3:J3"/>
    <mergeCell ref="A16:B16"/>
    <mergeCell ref="A17:B17"/>
    <mergeCell ref="C17:D17"/>
    <mergeCell ref="C23:D23"/>
    <mergeCell ref="C29:D29"/>
  </mergeCells>
  <printOptions horizontalCentered="1"/>
  <pageMargins left="0.39370078740157483" right="0.39370078740157483" top="0.78740157480314965" bottom="0.98425196850393704" header="0" footer="0"/>
  <pageSetup paperSize="9" scale="97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35"/>
  <sheetViews>
    <sheetView showGridLines="0" zoomScaleNormal="100" workbookViewId="0"/>
  </sheetViews>
  <sheetFormatPr baseColWidth="10" defaultRowHeight="12.75" x14ac:dyDescent="0.2"/>
  <cols>
    <col min="2" max="2" width="10.7109375" customWidth="1"/>
    <col min="3" max="3" width="3" customWidth="1"/>
    <col min="4" max="4" width="31.5703125" customWidth="1"/>
    <col min="5" max="6" width="18.5703125" customWidth="1"/>
    <col min="7" max="7" width="6.5703125" style="27" customWidth="1"/>
    <col min="8" max="8" width="9.140625" bestFit="1" customWidth="1"/>
  </cols>
  <sheetData>
    <row r="1" spans="1:8" s="27" customFormat="1" ht="30.75" customHeight="1" x14ac:dyDescent="0.2">
      <c r="A1" s="281" t="s">
        <v>65</v>
      </c>
      <c r="B1" s="281"/>
      <c r="C1" s="281"/>
      <c r="D1" s="281"/>
      <c r="E1" s="281"/>
      <c r="F1" s="281"/>
      <c r="G1" s="24"/>
      <c r="H1" s="24"/>
    </row>
    <row r="2" spans="1:8" s="51" customFormat="1" ht="10.5" customHeight="1" thickBot="1" x14ac:dyDescent="0.25">
      <c r="A2" s="50"/>
      <c r="B2" s="50"/>
      <c r="C2" s="50"/>
      <c r="D2" s="50"/>
      <c r="E2" s="50"/>
      <c r="F2" s="50"/>
      <c r="G2" s="24"/>
      <c r="H2" s="24"/>
    </row>
    <row r="3" spans="1:8" ht="13.5" thickTop="1" x14ac:dyDescent="0.2">
      <c r="A3" s="294" t="s">
        <v>0</v>
      </c>
      <c r="B3" s="295"/>
      <c r="C3" s="295"/>
      <c r="D3" s="296"/>
      <c r="E3" s="324">
        <v>2005</v>
      </c>
      <c r="F3" s="325"/>
      <c r="G3" s="318"/>
    </row>
    <row r="4" spans="1:8" ht="26.25" customHeight="1" thickBot="1" x14ac:dyDescent="0.25">
      <c r="A4" s="297"/>
      <c r="B4" s="298"/>
      <c r="C4" s="298"/>
      <c r="D4" s="299"/>
      <c r="E4" s="57" t="s">
        <v>36</v>
      </c>
      <c r="F4" s="58" t="s">
        <v>59</v>
      </c>
      <c r="G4" s="318"/>
    </row>
    <row r="5" spans="1:8" ht="13.5" customHeight="1" thickTop="1" x14ac:dyDescent="0.2">
      <c r="A5" s="303" t="s">
        <v>2</v>
      </c>
      <c r="B5" s="319"/>
      <c r="C5" s="59">
        <v>23</v>
      </c>
      <c r="D5" s="26" t="s">
        <v>3</v>
      </c>
      <c r="E5" s="143"/>
      <c r="F5" s="144">
        <v>1.63</v>
      </c>
      <c r="G5" s="318"/>
    </row>
    <row r="6" spans="1:8" ht="13.5" customHeight="1" x14ac:dyDescent="0.2">
      <c r="A6" s="320"/>
      <c r="B6" s="321"/>
      <c r="C6" s="60">
        <v>24</v>
      </c>
      <c r="D6" s="1" t="s">
        <v>37</v>
      </c>
      <c r="E6" s="99"/>
      <c r="F6" s="111"/>
      <c r="G6" s="318"/>
    </row>
    <row r="7" spans="1:8" x14ac:dyDescent="0.2">
      <c r="A7" s="320"/>
      <c r="B7" s="321"/>
      <c r="C7" s="61">
        <v>31</v>
      </c>
      <c r="D7" s="2" t="s">
        <v>4</v>
      </c>
      <c r="E7" s="101">
        <v>22311</v>
      </c>
      <c r="F7" s="103">
        <v>56898.25</v>
      </c>
      <c r="G7" s="318"/>
    </row>
    <row r="8" spans="1:8" x14ac:dyDescent="0.2">
      <c r="A8" s="320"/>
      <c r="B8" s="321"/>
      <c r="C8" s="61">
        <v>32</v>
      </c>
      <c r="D8" s="2" t="s">
        <v>5</v>
      </c>
      <c r="E8" s="101">
        <v>43995</v>
      </c>
      <c r="F8" s="103">
        <v>67330.27</v>
      </c>
      <c r="G8" s="318"/>
    </row>
    <row r="9" spans="1:8" x14ac:dyDescent="0.2">
      <c r="A9" s="320"/>
      <c r="B9" s="321"/>
      <c r="C9" s="61">
        <v>33</v>
      </c>
      <c r="D9" s="2" t="s">
        <v>6</v>
      </c>
      <c r="E9" s="101">
        <v>2354</v>
      </c>
      <c r="F9" s="103">
        <v>6394.51</v>
      </c>
      <c r="G9" s="318"/>
    </row>
    <row r="10" spans="1:8" x14ac:dyDescent="0.2">
      <c r="A10" s="320"/>
      <c r="B10" s="321"/>
      <c r="C10" s="61">
        <v>34</v>
      </c>
      <c r="D10" s="2" t="s">
        <v>7</v>
      </c>
      <c r="E10" s="101">
        <v>9754</v>
      </c>
      <c r="F10" s="103">
        <v>37895.25</v>
      </c>
      <c r="G10" s="318"/>
    </row>
    <row r="11" spans="1:8" x14ac:dyDescent="0.2">
      <c r="A11" s="320"/>
      <c r="B11" s="321"/>
      <c r="C11" s="61">
        <v>35</v>
      </c>
      <c r="D11" s="2" t="s">
        <v>8</v>
      </c>
      <c r="E11" s="101">
        <v>27</v>
      </c>
      <c r="F11" s="103">
        <v>18.37</v>
      </c>
      <c r="G11" s="318"/>
    </row>
    <row r="12" spans="1:8" x14ac:dyDescent="0.2">
      <c r="A12" s="320"/>
      <c r="B12" s="321"/>
      <c r="C12" s="61">
        <v>36</v>
      </c>
      <c r="D12" s="2" t="s">
        <v>9</v>
      </c>
      <c r="E12" s="101">
        <v>106321</v>
      </c>
      <c r="F12" s="103">
        <v>161853.60999999999</v>
      </c>
      <c r="G12" s="318"/>
    </row>
    <row r="13" spans="1:8" x14ac:dyDescent="0.2">
      <c r="A13" s="320"/>
      <c r="B13" s="321"/>
      <c r="C13" s="61">
        <v>37</v>
      </c>
      <c r="D13" s="2" t="s">
        <v>10</v>
      </c>
      <c r="E13" s="101">
        <v>1057</v>
      </c>
      <c r="F13" s="103">
        <v>1295.32</v>
      </c>
      <c r="G13" s="318"/>
    </row>
    <row r="14" spans="1:8" x14ac:dyDescent="0.2">
      <c r="A14" s="320"/>
      <c r="B14" s="321"/>
      <c r="C14" s="61">
        <v>38</v>
      </c>
      <c r="D14" s="2" t="s">
        <v>11</v>
      </c>
      <c r="E14" s="101">
        <v>14528</v>
      </c>
      <c r="F14" s="103">
        <v>16577.22</v>
      </c>
      <c r="G14" s="318"/>
    </row>
    <row r="15" spans="1:8" x14ac:dyDescent="0.2">
      <c r="A15" s="320"/>
      <c r="B15" s="321"/>
      <c r="C15" s="62">
        <v>39</v>
      </c>
      <c r="D15" s="3" t="s">
        <v>12</v>
      </c>
      <c r="E15" s="124">
        <v>728</v>
      </c>
      <c r="F15" s="84">
        <v>2675.41</v>
      </c>
      <c r="G15" s="318"/>
    </row>
    <row r="16" spans="1:8" x14ac:dyDescent="0.2">
      <c r="A16" s="320"/>
      <c r="B16" s="321"/>
      <c r="C16" s="327" t="s">
        <v>13</v>
      </c>
      <c r="D16" s="310"/>
      <c r="E16" s="106">
        <f>SUM(E5:E15)</f>
        <v>201075</v>
      </c>
      <c r="F16" s="126">
        <f>SUM(F5:F15)</f>
        <v>350939.83999999991</v>
      </c>
      <c r="G16" s="318"/>
    </row>
    <row r="17" spans="1:8" x14ac:dyDescent="0.2">
      <c r="A17" s="320"/>
      <c r="B17" s="321"/>
      <c r="C17" s="63">
        <v>42</v>
      </c>
      <c r="D17" s="4" t="s">
        <v>14</v>
      </c>
      <c r="E17" s="108">
        <v>267</v>
      </c>
      <c r="F17" s="109">
        <v>2661.71</v>
      </c>
      <c r="G17" s="318"/>
    </row>
    <row r="18" spans="1:8" x14ac:dyDescent="0.2">
      <c r="A18" s="320"/>
      <c r="B18" s="321"/>
      <c r="C18" s="61">
        <v>43</v>
      </c>
      <c r="D18" s="2" t="s">
        <v>15</v>
      </c>
      <c r="E18" s="101">
        <v>142</v>
      </c>
      <c r="F18" s="103">
        <v>1827.95</v>
      </c>
      <c r="G18" s="318"/>
    </row>
    <row r="19" spans="1:8" x14ac:dyDescent="0.2">
      <c r="A19" s="320"/>
      <c r="B19" s="321"/>
      <c r="C19" s="61">
        <v>45</v>
      </c>
      <c r="D19" s="2" t="s">
        <v>16</v>
      </c>
      <c r="E19" s="101">
        <v>5759</v>
      </c>
      <c r="F19" s="103">
        <v>74705.45</v>
      </c>
      <c r="G19" s="318"/>
    </row>
    <row r="20" spans="1:8" x14ac:dyDescent="0.2">
      <c r="A20" s="320"/>
      <c r="B20" s="321"/>
      <c r="C20" s="62">
        <v>47</v>
      </c>
      <c r="D20" s="3" t="s">
        <v>17</v>
      </c>
      <c r="E20" s="124">
        <v>9</v>
      </c>
      <c r="F20" s="84">
        <v>268.44</v>
      </c>
      <c r="G20" s="318"/>
    </row>
    <row r="21" spans="1:8" x14ac:dyDescent="0.2">
      <c r="A21" s="320"/>
      <c r="B21" s="321"/>
      <c r="C21" s="327" t="s">
        <v>18</v>
      </c>
      <c r="D21" s="310"/>
      <c r="E21" s="106">
        <f>SUM(E17:E20)</f>
        <v>6177</v>
      </c>
      <c r="F21" s="126">
        <f>SUM(F17:F20)</f>
        <v>79463.55</v>
      </c>
      <c r="G21" s="318"/>
    </row>
    <row r="22" spans="1:8" x14ac:dyDescent="0.2">
      <c r="A22" s="320"/>
      <c r="B22" s="321"/>
      <c r="C22" s="64">
        <v>52</v>
      </c>
      <c r="D22" s="4" t="s">
        <v>27</v>
      </c>
      <c r="E22" s="128"/>
      <c r="F22" s="145"/>
      <c r="G22" s="318"/>
    </row>
    <row r="23" spans="1:8" x14ac:dyDescent="0.2">
      <c r="A23" s="320"/>
      <c r="B23" s="321"/>
      <c r="C23" s="65">
        <v>53</v>
      </c>
      <c r="D23" s="7" t="s">
        <v>29</v>
      </c>
      <c r="E23" s="130"/>
      <c r="F23" s="146"/>
      <c r="G23" s="318"/>
    </row>
    <row r="24" spans="1:8" x14ac:dyDescent="0.2">
      <c r="A24" s="320"/>
      <c r="B24" s="321"/>
      <c r="C24" s="66">
        <v>55</v>
      </c>
      <c r="D24" s="2" t="s">
        <v>19</v>
      </c>
      <c r="E24" s="99"/>
      <c r="F24" s="111"/>
      <c r="G24" s="318"/>
    </row>
    <row r="25" spans="1:8" x14ac:dyDescent="0.2">
      <c r="A25" s="320"/>
      <c r="B25" s="321"/>
      <c r="C25" s="66">
        <v>56</v>
      </c>
      <c r="D25" s="2" t="s">
        <v>20</v>
      </c>
      <c r="E25" s="101">
        <v>1</v>
      </c>
      <c r="F25" s="103">
        <v>0.96</v>
      </c>
      <c r="G25" s="318"/>
    </row>
    <row r="26" spans="1:8" x14ac:dyDescent="0.2">
      <c r="A26" s="320"/>
      <c r="B26" s="321"/>
      <c r="C26" s="66">
        <v>57</v>
      </c>
      <c r="D26" s="5" t="s">
        <v>21</v>
      </c>
      <c r="E26" s="147">
        <v>12362</v>
      </c>
      <c r="F26" s="148">
        <v>40451.230000000003</v>
      </c>
      <c r="G26" s="318"/>
    </row>
    <row r="27" spans="1:8" x14ac:dyDescent="0.2">
      <c r="A27" s="320"/>
      <c r="B27" s="321"/>
      <c r="C27" s="67">
        <v>58</v>
      </c>
      <c r="D27" s="3" t="s">
        <v>22</v>
      </c>
      <c r="E27" s="124"/>
      <c r="F27" s="84"/>
      <c r="G27" s="318"/>
    </row>
    <row r="28" spans="1:8" x14ac:dyDescent="0.2">
      <c r="A28" s="320"/>
      <c r="B28" s="321"/>
      <c r="C28" s="326" t="s">
        <v>23</v>
      </c>
      <c r="D28" s="312"/>
      <c r="E28" s="106">
        <f>SUM(E24:E26)</f>
        <v>12363</v>
      </c>
      <c r="F28" s="107">
        <f>SUM(F24:F26)</f>
        <v>40452.19</v>
      </c>
      <c r="G28" s="318"/>
    </row>
    <row r="29" spans="1:8" ht="13.5" thickBot="1" x14ac:dyDescent="0.25">
      <c r="A29" s="322"/>
      <c r="B29" s="323"/>
      <c r="C29" s="328" t="s">
        <v>24</v>
      </c>
      <c r="D29" s="314"/>
      <c r="E29" s="149"/>
      <c r="F29" s="150"/>
      <c r="G29" s="318"/>
    </row>
    <row r="30" spans="1:8" ht="14.25" thickTop="1" thickBot="1" x14ac:dyDescent="0.25">
      <c r="A30" s="315" t="s">
        <v>25</v>
      </c>
      <c r="B30" s="316"/>
      <c r="C30" s="316"/>
      <c r="D30" s="317"/>
      <c r="E30" s="151">
        <v>219615</v>
      </c>
      <c r="F30" s="88">
        <v>470855.58</v>
      </c>
      <c r="G30" s="318"/>
    </row>
    <row r="31" spans="1:8" s="27" customFormat="1" ht="13.5" thickTop="1" x14ac:dyDescent="0.2">
      <c r="A31" s="25"/>
      <c r="B31" s="25"/>
      <c r="C31" s="25"/>
      <c r="D31" s="25"/>
      <c r="E31" s="42"/>
      <c r="F31" s="52"/>
      <c r="G31" s="25"/>
      <c r="H31" s="25"/>
    </row>
    <row r="32" spans="1:8" x14ac:dyDescent="0.2">
      <c r="A32" s="23" t="s">
        <v>38</v>
      </c>
      <c r="E32" s="55"/>
      <c r="F32" s="56"/>
    </row>
    <row r="33" spans="1:6" x14ac:dyDescent="0.2">
      <c r="A33" s="23" t="s">
        <v>26</v>
      </c>
      <c r="E33" s="55"/>
      <c r="F33" s="56"/>
    </row>
    <row r="34" spans="1:6" x14ac:dyDescent="0.2">
      <c r="E34" s="53"/>
      <c r="F34" s="54"/>
    </row>
    <row r="35" spans="1:6" x14ac:dyDescent="0.2">
      <c r="E35" s="53"/>
      <c r="F35" s="54"/>
    </row>
  </sheetData>
  <mergeCells count="10">
    <mergeCell ref="A1:F1"/>
    <mergeCell ref="A5:B29"/>
    <mergeCell ref="E3:F3"/>
    <mergeCell ref="A3:D4"/>
    <mergeCell ref="G3:G30"/>
    <mergeCell ref="C28:D28"/>
    <mergeCell ref="A30:D30"/>
    <mergeCell ref="C16:D16"/>
    <mergeCell ref="C21:D21"/>
    <mergeCell ref="C29:D29"/>
  </mergeCells>
  <phoneticPr fontId="7" type="noConversion"/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  <colBreaks count="1" manualBreakCount="1">
    <brk id="6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35"/>
  <sheetViews>
    <sheetView showGridLines="0" zoomScaleNormal="100" workbookViewId="0"/>
  </sheetViews>
  <sheetFormatPr baseColWidth="10" defaultRowHeight="12.75" x14ac:dyDescent="0.2"/>
  <cols>
    <col min="2" max="2" width="10.7109375" customWidth="1"/>
    <col min="3" max="3" width="3" customWidth="1"/>
    <col min="4" max="4" width="31.5703125" customWidth="1"/>
    <col min="5" max="6" width="18.5703125" customWidth="1"/>
    <col min="7" max="7" width="6.5703125" style="27" customWidth="1"/>
  </cols>
  <sheetData>
    <row r="1" spans="1:7" s="27" customFormat="1" ht="30.75" customHeight="1" x14ac:dyDescent="0.2">
      <c r="A1" s="281" t="s">
        <v>66</v>
      </c>
      <c r="B1" s="281"/>
      <c r="C1" s="281"/>
      <c r="D1" s="281"/>
      <c r="E1" s="281"/>
      <c r="F1" s="281"/>
      <c r="G1" s="24"/>
    </row>
    <row r="2" spans="1:7" s="51" customFormat="1" ht="10.5" customHeight="1" thickBot="1" x14ac:dyDescent="0.25">
      <c r="A2" s="50"/>
      <c r="B2" s="50"/>
      <c r="C2" s="50"/>
      <c r="D2" s="50"/>
      <c r="E2" s="50"/>
      <c r="F2" s="50"/>
      <c r="G2" s="24"/>
    </row>
    <row r="3" spans="1:7" ht="13.5" thickTop="1" x14ac:dyDescent="0.2">
      <c r="A3" s="294" t="s">
        <v>0</v>
      </c>
      <c r="B3" s="295"/>
      <c r="C3" s="295"/>
      <c r="D3" s="296"/>
      <c r="E3" s="324">
        <v>2004</v>
      </c>
      <c r="F3" s="325"/>
      <c r="G3" s="318"/>
    </row>
    <row r="4" spans="1:7" ht="26.25" customHeight="1" thickBot="1" x14ac:dyDescent="0.25">
      <c r="A4" s="297"/>
      <c r="B4" s="298"/>
      <c r="C4" s="298"/>
      <c r="D4" s="299"/>
      <c r="E4" s="57" t="s">
        <v>36</v>
      </c>
      <c r="F4" s="58" t="s">
        <v>59</v>
      </c>
      <c r="G4" s="318"/>
    </row>
    <row r="5" spans="1:7" ht="13.5" customHeight="1" thickTop="1" x14ac:dyDescent="0.2">
      <c r="A5" s="303" t="s">
        <v>2</v>
      </c>
      <c r="B5" s="319"/>
      <c r="C5" s="59">
        <v>23</v>
      </c>
      <c r="D5" s="26" t="s">
        <v>3</v>
      </c>
      <c r="E5" s="143">
        <v>29</v>
      </c>
      <c r="F5" s="152">
        <v>27.6</v>
      </c>
      <c r="G5" s="318"/>
    </row>
    <row r="6" spans="1:7" ht="13.5" customHeight="1" x14ac:dyDescent="0.2">
      <c r="A6" s="320"/>
      <c r="B6" s="321"/>
      <c r="C6" s="60">
        <v>24</v>
      </c>
      <c r="D6" s="1" t="s">
        <v>37</v>
      </c>
      <c r="E6" s="99"/>
      <c r="F6" s="122"/>
      <c r="G6" s="318"/>
    </row>
    <row r="7" spans="1:7" x14ac:dyDescent="0.2">
      <c r="A7" s="320"/>
      <c r="B7" s="321"/>
      <c r="C7" s="61">
        <v>31</v>
      </c>
      <c r="D7" s="2" t="s">
        <v>4</v>
      </c>
      <c r="E7" s="101">
        <v>12543</v>
      </c>
      <c r="F7" s="123">
        <v>32666.67</v>
      </c>
      <c r="G7" s="318"/>
    </row>
    <row r="8" spans="1:7" x14ac:dyDescent="0.2">
      <c r="A8" s="320"/>
      <c r="B8" s="321"/>
      <c r="C8" s="61">
        <v>32</v>
      </c>
      <c r="D8" s="2" t="s">
        <v>5</v>
      </c>
      <c r="E8" s="101">
        <v>58648</v>
      </c>
      <c r="F8" s="123">
        <v>56655.57</v>
      </c>
      <c r="G8" s="318"/>
    </row>
    <row r="9" spans="1:7" x14ac:dyDescent="0.2">
      <c r="A9" s="320"/>
      <c r="B9" s="321"/>
      <c r="C9" s="61">
        <v>33</v>
      </c>
      <c r="D9" s="2" t="s">
        <v>6</v>
      </c>
      <c r="E9" s="101">
        <v>789</v>
      </c>
      <c r="F9" s="123">
        <v>4287.03</v>
      </c>
      <c r="G9" s="318"/>
    </row>
    <row r="10" spans="1:7" x14ac:dyDescent="0.2">
      <c r="A10" s="320"/>
      <c r="B10" s="321"/>
      <c r="C10" s="61">
        <v>34</v>
      </c>
      <c r="D10" s="2" t="s">
        <v>7</v>
      </c>
      <c r="E10" s="101">
        <v>23277</v>
      </c>
      <c r="F10" s="123">
        <v>20194.88</v>
      </c>
      <c r="G10" s="318"/>
    </row>
    <row r="11" spans="1:7" x14ac:dyDescent="0.2">
      <c r="A11" s="320"/>
      <c r="B11" s="321"/>
      <c r="C11" s="61">
        <v>35</v>
      </c>
      <c r="D11" s="2" t="s">
        <v>8</v>
      </c>
      <c r="E11" s="101"/>
      <c r="F11" s="123"/>
      <c r="G11" s="318"/>
    </row>
    <row r="12" spans="1:7" x14ac:dyDescent="0.2">
      <c r="A12" s="320"/>
      <c r="B12" s="321"/>
      <c r="C12" s="61">
        <v>36</v>
      </c>
      <c r="D12" s="2" t="s">
        <v>9</v>
      </c>
      <c r="E12" s="101">
        <v>147108</v>
      </c>
      <c r="F12" s="123">
        <v>371092.42</v>
      </c>
      <c r="G12" s="318"/>
    </row>
    <row r="13" spans="1:7" x14ac:dyDescent="0.2">
      <c r="A13" s="320"/>
      <c r="B13" s="321"/>
      <c r="C13" s="61">
        <v>37</v>
      </c>
      <c r="D13" s="2" t="s">
        <v>10</v>
      </c>
      <c r="E13" s="101">
        <v>27</v>
      </c>
      <c r="F13" s="123">
        <v>21.06</v>
      </c>
      <c r="G13" s="318"/>
    </row>
    <row r="14" spans="1:7" x14ac:dyDescent="0.2">
      <c r="A14" s="320"/>
      <c r="B14" s="321"/>
      <c r="C14" s="61">
        <v>38</v>
      </c>
      <c r="D14" s="2" t="s">
        <v>11</v>
      </c>
      <c r="E14" s="101">
        <v>31001</v>
      </c>
      <c r="F14" s="123">
        <v>34305.71</v>
      </c>
      <c r="G14" s="318"/>
    </row>
    <row r="15" spans="1:7" x14ac:dyDescent="0.2">
      <c r="A15" s="320"/>
      <c r="B15" s="321"/>
      <c r="C15" s="62">
        <v>39</v>
      </c>
      <c r="D15" s="3" t="s">
        <v>12</v>
      </c>
      <c r="E15" s="124">
        <v>1110</v>
      </c>
      <c r="F15" s="125">
        <v>2762.08</v>
      </c>
      <c r="G15" s="318"/>
    </row>
    <row r="16" spans="1:7" x14ac:dyDescent="0.2">
      <c r="A16" s="320"/>
      <c r="B16" s="321"/>
      <c r="C16" s="327" t="s">
        <v>13</v>
      </c>
      <c r="D16" s="310"/>
      <c r="E16" s="106">
        <f>SUM(E5:E15)</f>
        <v>274532</v>
      </c>
      <c r="F16" s="126">
        <f>SUM(F5:F15)</f>
        <v>522013.02</v>
      </c>
      <c r="G16" s="318"/>
    </row>
    <row r="17" spans="1:7" x14ac:dyDescent="0.2">
      <c r="A17" s="320"/>
      <c r="B17" s="321"/>
      <c r="C17" s="63">
        <v>42</v>
      </c>
      <c r="D17" s="4" t="s">
        <v>14</v>
      </c>
      <c r="E17" s="108">
        <v>12</v>
      </c>
      <c r="F17" s="127">
        <v>44.04</v>
      </c>
      <c r="G17" s="318"/>
    </row>
    <row r="18" spans="1:7" x14ac:dyDescent="0.2">
      <c r="A18" s="320"/>
      <c r="B18" s="321"/>
      <c r="C18" s="61">
        <v>43</v>
      </c>
      <c r="D18" s="2" t="s">
        <v>15</v>
      </c>
      <c r="E18" s="101">
        <v>3</v>
      </c>
      <c r="F18" s="123">
        <v>69.72</v>
      </c>
      <c r="G18" s="318"/>
    </row>
    <row r="19" spans="1:7" x14ac:dyDescent="0.2">
      <c r="A19" s="320"/>
      <c r="B19" s="321"/>
      <c r="C19" s="61">
        <v>45</v>
      </c>
      <c r="D19" s="2" t="s">
        <v>16</v>
      </c>
      <c r="E19" s="101">
        <v>7555</v>
      </c>
      <c r="F19" s="123">
        <v>61182.58</v>
      </c>
      <c r="G19" s="318"/>
    </row>
    <row r="20" spans="1:7" x14ac:dyDescent="0.2">
      <c r="A20" s="320"/>
      <c r="B20" s="321"/>
      <c r="C20" s="62">
        <v>47</v>
      </c>
      <c r="D20" s="3" t="s">
        <v>17</v>
      </c>
      <c r="E20" s="124">
        <v>12</v>
      </c>
      <c r="F20" s="125">
        <v>358.06</v>
      </c>
      <c r="G20" s="318"/>
    </row>
    <row r="21" spans="1:7" x14ac:dyDescent="0.2">
      <c r="A21" s="320"/>
      <c r="B21" s="321"/>
      <c r="C21" s="327" t="s">
        <v>18</v>
      </c>
      <c r="D21" s="310"/>
      <c r="E21" s="106">
        <f>SUM(E17:E20)</f>
        <v>7582</v>
      </c>
      <c r="F21" s="126">
        <f>SUM(F17:F20)</f>
        <v>61654.400000000001</v>
      </c>
      <c r="G21" s="318"/>
    </row>
    <row r="22" spans="1:7" x14ac:dyDescent="0.2">
      <c r="A22" s="320"/>
      <c r="B22" s="321"/>
      <c r="C22" s="63">
        <v>55</v>
      </c>
      <c r="D22" s="4" t="s">
        <v>19</v>
      </c>
      <c r="E22" s="108">
        <v>1</v>
      </c>
      <c r="F22" s="127">
        <v>2.4500000000000002</v>
      </c>
      <c r="G22" s="318"/>
    </row>
    <row r="23" spans="1:7" x14ac:dyDescent="0.2">
      <c r="A23" s="320"/>
      <c r="B23" s="321"/>
      <c r="C23" s="61">
        <v>56</v>
      </c>
      <c r="D23" s="2" t="s">
        <v>20</v>
      </c>
      <c r="E23" s="101"/>
      <c r="F23" s="123"/>
      <c r="G23" s="318"/>
    </row>
    <row r="24" spans="1:7" x14ac:dyDescent="0.2">
      <c r="A24" s="320"/>
      <c r="B24" s="321"/>
      <c r="C24" s="68">
        <v>57</v>
      </c>
      <c r="D24" s="5" t="s">
        <v>21</v>
      </c>
      <c r="E24" s="147">
        <v>7590</v>
      </c>
      <c r="F24" s="153">
        <v>20268.97</v>
      </c>
      <c r="G24" s="318"/>
    </row>
    <row r="25" spans="1:7" x14ac:dyDescent="0.2">
      <c r="A25" s="320"/>
      <c r="B25" s="321"/>
      <c r="C25" s="62">
        <v>58</v>
      </c>
      <c r="D25" s="3" t="s">
        <v>22</v>
      </c>
      <c r="E25" s="124"/>
      <c r="F25" s="125"/>
      <c r="G25" s="318"/>
    </row>
    <row r="26" spans="1:7" x14ac:dyDescent="0.2">
      <c r="A26" s="320"/>
      <c r="B26" s="321"/>
      <c r="C26" s="326" t="s">
        <v>23</v>
      </c>
      <c r="D26" s="312"/>
      <c r="E26" s="106">
        <f>SUM(E22:E24)</f>
        <v>7591</v>
      </c>
      <c r="F26" s="126">
        <f>SUM(F22:F24)</f>
        <v>20271.420000000002</v>
      </c>
      <c r="G26" s="318"/>
    </row>
    <row r="27" spans="1:7" ht="13.5" thickBot="1" x14ac:dyDescent="0.25">
      <c r="A27" s="322"/>
      <c r="B27" s="323"/>
      <c r="C27" s="328" t="s">
        <v>24</v>
      </c>
      <c r="D27" s="314"/>
      <c r="E27" s="149"/>
      <c r="F27" s="154"/>
      <c r="G27" s="318"/>
    </row>
    <row r="28" spans="1:7" ht="14.25" thickTop="1" thickBot="1" x14ac:dyDescent="0.25">
      <c r="A28" s="315" t="s">
        <v>25</v>
      </c>
      <c r="B28" s="316"/>
      <c r="C28" s="316"/>
      <c r="D28" s="317"/>
      <c r="E28" s="116">
        <v>289705</v>
      </c>
      <c r="F28" s="88">
        <v>603939.31000000006</v>
      </c>
      <c r="G28" s="318"/>
    </row>
    <row r="29" spans="1:7" s="27" customFormat="1" ht="13.5" thickTop="1" x14ac:dyDescent="0.2">
      <c r="A29" s="302"/>
      <c r="B29" s="302"/>
      <c r="C29" s="302"/>
      <c r="D29" s="302"/>
      <c r="E29" s="302"/>
      <c r="F29" s="329"/>
      <c r="G29" s="302"/>
    </row>
    <row r="30" spans="1:7" x14ac:dyDescent="0.2">
      <c r="A30" s="23" t="s">
        <v>38</v>
      </c>
      <c r="E30" s="53"/>
      <c r="F30" s="54"/>
    </row>
    <row r="31" spans="1:7" x14ac:dyDescent="0.2">
      <c r="A31" s="23" t="s">
        <v>26</v>
      </c>
      <c r="D31" s="16"/>
      <c r="E31" s="55"/>
      <c r="F31" s="56"/>
    </row>
    <row r="32" spans="1:7" x14ac:dyDescent="0.2">
      <c r="E32" s="53"/>
      <c r="F32" s="54"/>
    </row>
    <row r="33" spans="5:6" x14ac:dyDescent="0.2">
      <c r="E33" s="53"/>
      <c r="F33" s="54"/>
    </row>
    <row r="34" spans="5:6" x14ac:dyDescent="0.2">
      <c r="E34" s="53"/>
      <c r="F34" s="54"/>
    </row>
    <row r="35" spans="5:6" x14ac:dyDescent="0.2">
      <c r="E35" s="53"/>
      <c r="F35" s="54"/>
    </row>
  </sheetData>
  <mergeCells count="11">
    <mergeCell ref="A29:G29"/>
    <mergeCell ref="G3:G28"/>
    <mergeCell ref="C26:D26"/>
    <mergeCell ref="A28:D28"/>
    <mergeCell ref="A1:F1"/>
    <mergeCell ref="C16:D16"/>
    <mergeCell ref="C21:D21"/>
    <mergeCell ref="C27:D27"/>
    <mergeCell ref="A5:B27"/>
    <mergeCell ref="A3:D4"/>
    <mergeCell ref="E3:F3"/>
  </mergeCells>
  <phoneticPr fontId="7" type="noConversion"/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  <colBreaks count="1" manualBreakCount="1">
    <brk id="6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G35"/>
  <sheetViews>
    <sheetView showGridLines="0" zoomScaleNormal="100" workbookViewId="0"/>
  </sheetViews>
  <sheetFormatPr baseColWidth="10" defaultRowHeight="12.75" x14ac:dyDescent="0.2"/>
  <cols>
    <col min="2" max="2" width="10.7109375" customWidth="1"/>
    <col min="3" max="3" width="3" customWidth="1"/>
    <col min="4" max="4" width="31.5703125" customWidth="1"/>
    <col min="5" max="6" width="18.5703125" customWidth="1"/>
    <col min="7" max="7" width="6.5703125" style="27" customWidth="1"/>
  </cols>
  <sheetData>
    <row r="1" spans="1:7" s="27" customFormat="1" ht="30.75" customHeight="1" x14ac:dyDescent="0.2">
      <c r="A1" s="281" t="s">
        <v>67</v>
      </c>
      <c r="B1" s="281"/>
      <c r="C1" s="281"/>
      <c r="D1" s="281"/>
      <c r="E1" s="281"/>
      <c r="F1" s="281"/>
      <c r="G1" s="24"/>
    </row>
    <row r="2" spans="1:7" s="51" customFormat="1" ht="10.5" customHeight="1" thickBot="1" x14ac:dyDescent="0.25">
      <c r="A2" s="50"/>
      <c r="B2" s="50"/>
      <c r="C2" s="50"/>
      <c r="D2" s="50"/>
      <c r="E2" s="50"/>
      <c r="F2" s="50"/>
      <c r="G2" s="24"/>
    </row>
    <row r="3" spans="1:7" ht="13.5" thickTop="1" x14ac:dyDescent="0.2">
      <c r="A3" s="294" t="s">
        <v>0</v>
      </c>
      <c r="B3" s="295"/>
      <c r="C3" s="295"/>
      <c r="D3" s="296"/>
      <c r="E3" s="324">
        <v>2003</v>
      </c>
      <c r="F3" s="325"/>
      <c r="G3" s="318"/>
    </row>
    <row r="4" spans="1:7" ht="26.25" customHeight="1" thickBot="1" x14ac:dyDescent="0.25">
      <c r="A4" s="297"/>
      <c r="B4" s="298"/>
      <c r="C4" s="298"/>
      <c r="D4" s="299"/>
      <c r="E4" s="57" t="s">
        <v>36</v>
      </c>
      <c r="F4" s="58" t="s">
        <v>59</v>
      </c>
      <c r="G4" s="318"/>
    </row>
    <row r="5" spans="1:7" ht="13.5" customHeight="1" thickTop="1" x14ac:dyDescent="0.2">
      <c r="A5" s="303" t="s">
        <v>2</v>
      </c>
      <c r="B5" s="319"/>
      <c r="C5" s="59">
        <v>23</v>
      </c>
      <c r="D5" s="26" t="s">
        <v>3</v>
      </c>
      <c r="E5" s="155"/>
      <c r="F5" s="156"/>
      <c r="G5" s="318"/>
    </row>
    <row r="6" spans="1:7" x14ac:dyDescent="0.2">
      <c r="A6" s="320"/>
      <c r="B6" s="321"/>
      <c r="C6" s="61">
        <v>31</v>
      </c>
      <c r="D6" s="2" t="s">
        <v>4</v>
      </c>
      <c r="E6" s="157">
        <v>19272.93</v>
      </c>
      <c r="F6" s="123">
        <v>40253.79</v>
      </c>
      <c r="G6" s="318"/>
    </row>
    <row r="7" spans="1:7" x14ac:dyDescent="0.2">
      <c r="A7" s="320"/>
      <c r="B7" s="321"/>
      <c r="C7" s="61">
        <v>32</v>
      </c>
      <c r="D7" s="2" t="s">
        <v>5</v>
      </c>
      <c r="E7" s="157">
        <v>59743</v>
      </c>
      <c r="F7" s="123">
        <v>32917.040000000001</v>
      </c>
      <c r="G7" s="318"/>
    </row>
    <row r="8" spans="1:7" x14ac:dyDescent="0.2">
      <c r="A8" s="320"/>
      <c r="B8" s="321"/>
      <c r="C8" s="61">
        <v>33</v>
      </c>
      <c r="D8" s="2" t="s">
        <v>6</v>
      </c>
      <c r="E8" s="157">
        <v>1862.3</v>
      </c>
      <c r="F8" s="123">
        <v>1873.63</v>
      </c>
      <c r="G8" s="318"/>
    </row>
    <row r="9" spans="1:7" x14ac:dyDescent="0.2">
      <c r="A9" s="320"/>
      <c r="B9" s="321"/>
      <c r="C9" s="61">
        <v>34</v>
      </c>
      <c r="D9" s="2" t="s">
        <v>7</v>
      </c>
      <c r="E9" s="157">
        <v>19948.939999999999</v>
      </c>
      <c r="F9" s="123">
        <v>27844.12</v>
      </c>
      <c r="G9" s="318"/>
    </row>
    <row r="10" spans="1:7" x14ac:dyDescent="0.2">
      <c r="A10" s="320"/>
      <c r="B10" s="321"/>
      <c r="C10" s="61">
        <v>35</v>
      </c>
      <c r="D10" s="2" t="s">
        <v>8</v>
      </c>
      <c r="E10" s="157">
        <v>10.84</v>
      </c>
      <c r="F10" s="123">
        <v>16.809999999999999</v>
      </c>
      <c r="G10" s="318"/>
    </row>
    <row r="11" spans="1:7" x14ac:dyDescent="0.2">
      <c r="A11" s="320"/>
      <c r="B11" s="321"/>
      <c r="C11" s="61">
        <v>36</v>
      </c>
      <c r="D11" s="2" t="s">
        <v>9</v>
      </c>
      <c r="E11" s="157">
        <v>214464.54</v>
      </c>
      <c r="F11" s="123">
        <v>231940.91</v>
      </c>
      <c r="G11" s="318"/>
    </row>
    <row r="12" spans="1:7" x14ac:dyDescent="0.2">
      <c r="A12" s="320"/>
      <c r="B12" s="321"/>
      <c r="C12" s="61">
        <v>37</v>
      </c>
      <c r="D12" s="2" t="s">
        <v>10</v>
      </c>
      <c r="E12" s="157">
        <v>86.27</v>
      </c>
      <c r="F12" s="123">
        <v>227.69</v>
      </c>
      <c r="G12" s="318"/>
    </row>
    <row r="13" spans="1:7" x14ac:dyDescent="0.2">
      <c r="A13" s="320"/>
      <c r="B13" s="321"/>
      <c r="C13" s="61">
        <v>38</v>
      </c>
      <c r="D13" s="2" t="s">
        <v>11</v>
      </c>
      <c r="E13" s="157">
        <v>20993.25</v>
      </c>
      <c r="F13" s="123">
        <v>19344.71</v>
      </c>
      <c r="G13" s="318"/>
    </row>
    <row r="14" spans="1:7" x14ac:dyDescent="0.2">
      <c r="A14" s="320"/>
      <c r="B14" s="321"/>
      <c r="C14" s="62">
        <v>39</v>
      </c>
      <c r="D14" s="3" t="s">
        <v>12</v>
      </c>
      <c r="E14" s="158">
        <v>1988.06</v>
      </c>
      <c r="F14" s="125">
        <v>5008.13</v>
      </c>
      <c r="G14" s="318"/>
    </row>
    <row r="15" spans="1:7" x14ac:dyDescent="0.2">
      <c r="A15" s="320"/>
      <c r="B15" s="321"/>
      <c r="C15" s="327" t="s">
        <v>13</v>
      </c>
      <c r="D15" s="310"/>
      <c r="E15" s="159">
        <f>SUM(E5:E14)</f>
        <v>338370.13</v>
      </c>
      <c r="F15" s="126">
        <f>SUM(F5:F14)</f>
        <v>359426.83</v>
      </c>
      <c r="G15" s="318"/>
    </row>
    <row r="16" spans="1:7" x14ac:dyDescent="0.2">
      <c r="A16" s="320"/>
      <c r="B16" s="321"/>
      <c r="C16" s="63">
        <v>42</v>
      </c>
      <c r="D16" s="4" t="s">
        <v>14</v>
      </c>
      <c r="E16" s="160">
        <v>486.3</v>
      </c>
      <c r="F16" s="127">
        <v>2886.3</v>
      </c>
      <c r="G16" s="318"/>
    </row>
    <row r="17" spans="1:7" x14ac:dyDescent="0.2">
      <c r="A17" s="320"/>
      <c r="B17" s="321"/>
      <c r="C17" s="61">
        <v>43</v>
      </c>
      <c r="D17" s="2" t="s">
        <v>15</v>
      </c>
      <c r="E17" s="157">
        <v>57.53</v>
      </c>
      <c r="F17" s="123">
        <v>679.11</v>
      </c>
      <c r="G17" s="318"/>
    </row>
    <row r="18" spans="1:7" x14ac:dyDescent="0.2">
      <c r="A18" s="320"/>
      <c r="B18" s="321"/>
      <c r="C18" s="61">
        <v>45</v>
      </c>
      <c r="D18" s="2" t="s">
        <v>16</v>
      </c>
      <c r="E18" s="157">
        <v>9561.2900000000009</v>
      </c>
      <c r="F18" s="123">
        <v>66248.710000000006</v>
      </c>
      <c r="G18" s="318"/>
    </row>
    <row r="19" spans="1:7" x14ac:dyDescent="0.2">
      <c r="A19" s="320"/>
      <c r="B19" s="321"/>
      <c r="C19" s="62">
        <v>47</v>
      </c>
      <c r="D19" s="3" t="s">
        <v>17</v>
      </c>
      <c r="E19" s="158">
        <v>4.9800000000000004</v>
      </c>
      <c r="F19" s="125">
        <v>64.650000000000006</v>
      </c>
      <c r="G19" s="318"/>
    </row>
    <row r="20" spans="1:7" x14ac:dyDescent="0.2">
      <c r="A20" s="320"/>
      <c r="B20" s="321"/>
      <c r="C20" s="327" t="s">
        <v>18</v>
      </c>
      <c r="D20" s="310"/>
      <c r="E20" s="159">
        <f>SUM(E16:E19)</f>
        <v>10110.1</v>
      </c>
      <c r="F20" s="126">
        <f>SUM(F16:F19)</f>
        <v>69878.77</v>
      </c>
      <c r="G20" s="318"/>
    </row>
    <row r="21" spans="1:7" x14ac:dyDescent="0.2">
      <c r="A21" s="320"/>
      <c r="B21" s="321"/>
      <c r="C21" s="63">
        <v>55</v>
      </c>
      <c r="D21" s="4" t="s">
        <v>19</v>
      </c>
      <c r="E21" s="160"/>
      <c r="F21" s="127"/>
      <c r="G21" s="318"/>
    </row>
    <row r="22" spans="1:7" x14ac:dyDescent="0.2">
      <c r="A22" s="320"/>
      <c r="B22" s="321"/>
      <c r="C22" s="61">
        <v>56</v>
      </c>
      <c r="D22" s="2" t="s">
        <v>20</v>
      </c>
      <c r="E22" s="157"/>
      <c r="F22" s="123"/>
      <c r="G22" s="318"/>
    </row>
    <row r="23" spans="1:7" x14ac:dyDescent="0.2">
      <c r="A23" s="320"/>
      <c r="B23" s="321"/>
      <c r="C23" s="62">
        <v>57</v>
      </c>
      <c r="D23" s="3" t="s">
        <v>21</v>
      </c>
      <c r="E23" s="158">
        <v>14831.77</v>
      </c>
      <c r="F23" s="125">
        <v>45839.87</v>
      </c>
      <c r="G23" s="318"/>
    </row>
    <row r="24" spans="1:7" x14ac:dyDescent="0.2">
      <c r="A24" s="320"/>
      <c r="B24" s="321"/>
      <c r="C24" s="326" t="s">
        <v>23</v>
      </c>
      <c r="D24" s="312"/>
      <c r="E24" s="159">
        <f>SUM(E21:E23)</f>
        <v>14831.77</v>
      </c>
      <c r="F24" s="126">
        <f>SUM(F21:F23)</f>
        <v>45839.87</v>
      </c>
      <c r="G24" s="318"/>
    </row>
    <row r="25" spans="1:7" ht="13.5" thickBot="1" x14ac:dyDescent="0.25">
      <c r="A25" s="322"/>
      <c r="B25" s="323"/>
      <c r="C25" s="328" t="s">
        <v>24</v>
      </c>
      <c r="D25" s="314"/>
      <c r="E25" s="161"/>
      <c r="F25" s="154"/>
      <c r="G25" s="318"/>
    </row>
    <row r="26" spans="1:7" ht="14.25" thickTop="1" thickBot="1" x14ac:dyDescent="0.25">
      <c r="A26" s="315" t="s">
        <v>25</v>
      </c>
      <c r="B26" s="316"/>
      <c r="C26" s="316"/>
      <c r="D26" s="317"/>
      <c r="E26" s="151">
        <v>363312</v>
      </c>
      <c r="F26" s="162">
        <v>475145.47</v>
      </c>
      <c r="G26" s="318"/>
    </row>
    <row r="27" spans="1:7" s="27" customFormat="1" ht="13.5" thickTop="1" x14ac:dyDescent="0.2">
      <c r="A27" s="302"/>
      <c r="B27" s="302"/>
      <c r="C27" s="302"/>
      <c r="D27" s="302"/>
      <c r="E27" s="302"/>
      <c r="F27" s="329"/>
      <c r="G27" s="302"/>
    </row>
    <row r="28" spans="1:7" x14ac:dyDescent="0.2">
      <c r="A28" s="23" t="s">
        <v>38</v>
      </c>
      <c r="E28" s="53"/>
      <c r="F28" s="54"/>
    </row>
    <row r="29" spans="1:7" x14ac:dyDescent="0.2">
      <c r="A29" s="23" t="s">
        <v>26</v>
      </c>
      <c r="E29" s="53"/>
      <c r="F29" s="54"/>
    </row>
    <row r="30" spans="1:7" x14ac:dyDescent="0.2">
      <c r="E30" s="53"/>
      <c r="F30" s="54"/>
    </row>
    <row r="31" spans="1:7" x14ac:dyDescent="0.2">
      <c r="E31" s="55"/>
      <c r="F31" s="56"/>
    </row>
    <row r="32" spans="1:7" x14ac:dyDescent="0.2">
      <c r="E32" s="53"/>
      <c r="F32" s="54"/>
    </row>
    <row r="33" spans="5:6" x14ac:dyDescent="0.2">
      <c r="E33" s="53"/>
      <c r="F33" s="54"/>
    </row>
    <row r="34" spans="5:6" x14ac:dyDescent="0.2">
      <c r="E34" s="53"/>
      <c r="F34" s="54"/>
    </row>
    <row r="35" spans="5:6" x14ac:dyDescent="0.2">
      <c r="E35" s="53"/>
      <c r="F35" s="54"/>
    </row>
  </sheetData>
  <mergeCells count="11">
    <mergeCell ref="A27:G27"/>
    <mergeCell ref="G3:G26"/>
    <mergeCell ref="C24:D24"/>
    <mergeCell ref="A26:D26"/>
    <mergeCell ref="A1:F1"/>
    <mergeCell ref="C15:D15"/>
    <mergeCell ref="C20:D20"/>
    <mergeCell ref="C25:D25"/>
    <mergeCell ref="A5:B25"/>
    <mergeCell ref="A3:D4"/>
    <mergeCell ref="E3:F3"/>
  </mergeCells>
  <phoneticPr fontId="7" type="noConversion"/>
  <printOptions horizontalCentered="1"/>
  <pageMargins left="0.39370078740157483" right="0.39370078740157483" top="0.78740157480314965" bottom="0.98425196850393704" header="0" footer="0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zoomScaleNormal="100" workbookViewId="0">
      <selection activeCell="A2" sqref="A2"/>
    </sheetView>
  </sheetViews>
  <sheetFormatPr baseColWidth="10" defaultRowHeight="12.75" x14ac:dyDescent="0.2"/>
  <cols>
    <col min="1" max="1" width="11.42578125" style="164"/>
    <col min="2" max="2" width="10.7109375" style="164" customWidth="1"/>
    <col min="3" max="3" width="3" style="164" customWidth="1"/>
    <col min="4" max="4" width="31.5703125" style="164" bestFit="1" customWidth="1"/>
    <col min="5" max="6" width="18.5703125" style="164" customWidth="1"/>
  </cols>
  <sheetData>
    <row r="1" spans="1:6" s="27" customFormat="1" ht="30.75" customHeight="1" x14ac:dyDescent="0.2">
      <c r="A1" s="281" t="s">
        <v>108</v>
      </c>
      <c r="B1" s="281"/>
      <c r="C1" s="281"/>
      <c r="D1" s="281"/>
      <c r="E1" s="281"/>
      <c r="F1" s="281"/>
    </row>
    <row r="2" spans="1:6" s="51" customFormat="1" ht="10.5" customHeight="1" thickBot="1" x14ac:dyDescent="0.25">
      <c r="A2" s="163"/>
      <c r="B2" s="163"/>
      <c r="C2" s="163"/>
      <c r="D2" s="163"/>
      <c r="E2" s="163"/>
      <c r="F2" s="163"/>
    </row>
    <row r="3" spans="1:6" ht="13.5" customHeight="1" thickTop="1" x14ac:dyDescent="0.2">
      <c r="A3" s="282" t="s">
        <v>0</v>
      </c>
      <c r="B3" s="283"/>
      <c r="C3" s="283"/>
      <c r="D3" s="283"/>
      <c r="E3" s="286">
        <v>2022</v>
      </c>
      <c r="F3" s="287"/>
    </row>
    <row r="4" spans="1:6" ht="26.25" customHeight="1" thickBot="1" x14ac:dyDescent="0.25">
      <c r="A4" s="284"/>
      <c r="B4" s="285"/>
      <c r="C4" s="285"/>
      <c r="D4" s="285"/>
      <c r="E4" s="205" t="s">
        <v>36</v>
      </c>
      <c r="F4" s="206" t="s">
        <v>1</v>
      </c>
    </row>
    <row r="5" spans="1:6" ht="13.5" customHeight="1" thickTop="1" x14ac:dyDescent="0.2">
      <c r="A5" s="176"/>
      <c r="B5" s="177"/>
      <c r="C5" s="167">
        <v>21</v>
      </c>
      <c r="D5" s="186" t="s">
        <v>30</v>
      </c>
      <c r="E5" s="183"/>
      <c r="F5" s="184"/>
    </row>
    <row r="6" spans="1:6" x14ac:dyDescent="0.2">
      <c r="A6" s="176"/>
      <c r="B6" s="177"/>
      <c r="C6" s="167">
        <v>23</v>
      </c>
      <c r="D6" s="186" t="s">
        <v>35</v>
      </c>
      <c r="E6" s="183">
        <v>3.524</v>
      </c>
      <c r="F6" s="184">
        <v>0.70479999999999987</v>
      </c>
    </row>
    <row r="7" spans="1:6" ht="13.5" customHeight="1" x14ac:dyDescent="0.2">
      <c r="A7" s="176"/>
      <c r="B7" s="177"/>
      <c r="C7" s="167">
        <v>24</v>
      </c>
      <c r="D7" s="186" t="s">
        <v>35</v>
      </c>
      <c r="E7" s="183">
        <v>41.104900000000001</v>
      </c>
      <c r="F7" s="184">
        <v>149.36412209790194</v>
      </c>
    </row>
    <row r="8" spans="1:6" ht="13.5" customHeight="1" x14ac:dyDescent="0.2">
      <c r="A8" s="176"/>
      <c r="B8" s="177"/>
      <c r="C8" s="167">
        <v>31</v>
      </c>
      <c r="D8" s="186" t="s">
        <v>4</v>
      </c>
      <c r="E8" s="183">
        <v>5421.3295702999931</v>
      </c>
      <c r="F8" s="184">
        <v>25088.49271662275</v>
      </c>
    </row>
    <row r="9" spans="1:6" ht="13.5" customHeight="1" x14ac:dyDescent="0.2">
      <c r="A9" s="176"/>
      <c r="B9" s="177"/>
      <c r="C9" s="167">
        <v>32</v>
      </c>
      <c r="D9" s="186" t="s">
        <v>5</v>
      </c>
      <c r="E9" s="183">
        <v>125558.33954973343</v>
      </c>
      <c r="F9" s="184">
        <v>147517.98939924414</v>
      </c>
    </row>
    <row r="10" spans="1:6" ht="13.5" customHeight="1" x14ac:dyDescent="0.2">
      <c r="A10" s="176"/>
      <c r="B10" s="177"/>
      <c r="C10" s="167">
        <v>33</v>
      </c>
      <c r="D10" s="186" t="s">
        <v>6</v>
      </c>
      <c r="E10" s="183">
        <v>611.19989850000047</v>
      </c>
      <c r="F10" s="184">
        <v>1185.1684142503418</v>
      </c>
    </row>
    <row r="11" spans="1:6" ht="13.5" customHeight="1" x14ac:dyDescent="0.2">
      <c r="A11" s="176"/>
      <c r="B11" s="177"/>
      <c r="C11" s="167">
        <v>34</v>
      </c>
      <c r="D11" s="186" t="s">
        <v>7</v>
      </c>
      <c r="E11" s="183">
        <v>7835.1078855000169</v>
      </c>
      <c r="F11" s="184">
        <v>14774.359106022564</v>
      </c>
    </row>
    <row r="12" spans="1:6" x14ac:dyDescent="0.2">
      <c r="A12" s="176"/>
      <c r="B12" s="177"/>
      <c r="C12" s="167">
        <v>35</v>
      </c>
      <c r="D12" s="186" t="s">
        <v>8</v>
      </c>
      <c r="E12" s="183">
        <v>18.021571999999999</v>
      </c>
      <c r="F12" s="184">
        <v>44.341148104517615</v>
      </c>
    </row>
    <row r="13" spans="1:6" x14ac:dyDescent="0.2">
      <c r="A13" s="176"/>
      <c r="B13" s="177"/>
      <c r="C13" s="167">
        <v>36</v>
      </c>
      <c r="D13" s="186" t="s">
        <v>9</v>
      </c>
      <c r="E13" s="183">
        <v>249267.37538990076</v>
      </c>
      <c r="F13" s="184">
        <v>615716.80843612645</v>
      </c>
    </row>
    <row r="14" spans="1:6" x14ac:dyDescent="0.2">
      <c r="A14" s="176"/>
      <c r="B14" s="177"/>
      <c r="C14" s="167">
        <v>37</v>
      </c>
      <c r="D14" s="186" t="s">
        <v>10</v>
      </c>
      <c r="E14" s="183">
        <v>1840.9112424999994</v>
      </c>
      <c r="F14" s="184">
        <v>2744.2485694081847</v>
      </c>
    </row>
    <row r="15" spans="1:6" x14ac:dyDescent="0.2">
      <c r="A15" s="176"/>
      <c r="B15" s="177"/>
      <c r="C15" s="167">
        <v>38</v>
      </c>
      <c r="D15" s="186" t="s">
        <v>11</v>
      </c>
      <c r="E15" s="183">
        <v>51265.774343000034</v>
      </c>
      <c r="F15" s="184">
        <v>74098.752901270767</v>
      </c>
    </row>
    <row r="16" spans="1:6" x14ac:dyDescent="0.2">
      <c r="A16" s="239"/>
      <c r="B16" s="240"/>
      <c r="C16" s="168">
        <v>39</v>
      </c>
      <c r="D16" s="187" t="s">
        <v>12</v>
      </c>
      <c r="E16" s="188">
        <v>77.987739000000005</v>
      </c>
      <c r="F16" s="189">
        <v>260.7917195044497</v>
      </c>
    </row>
    <row r="17" spans="1:6" x14ac:dyDescent="0.2">
      <c r="A17" s="239"/>
      <c r="B17" s="240"/>
      <c r="C17" s="277" t="s">
        <v>13</v>
      </c>
      <c r="D17" s="277"/>
      <c r="E17" s="190">
        <v>441940.67609043425</v>
      </c>
      <c r="F17" s="191">
        <v>881581.02133265208</v>
      </c>
    </row>
    <row r="18" spans="1:6" x14ac:dyDescent="0.2">
      <c r="A18" s="176"/>
      <c r="B18" s="177"/>
      <c r="C18" s="169">
        <v>42</v>
      </c>
      <c r="D18" s="192" t="s">
        <v>14</v>
      </c>
      <c r="E18" s="193">
        <v>401.26721700000002</v>
      </c>
      <c r="F18" s="194">
        <v>750.89080740773591</v>
      </c>
    </row>
    <row r="19" spans="1:6" x14ac:dyDescent="0.2">
      <c r="A19" s="288" t="s">
        <v>76</v>
      </c>
      <c r="B19" s="289"/>
      <c r="C19" s="167">
        <v>43</v>
      </c>
      <c r="D19" s="186" t="s">
        <v>15</v>
      </c>
      <c r="E19" s="183">
        <v>399.95590999999996</v>
      </c>
      <c r="F19" s="184">
        <v>5052.8080256722769</v>
      </c>
    </row>
    <row r="20" spans="1:6" x14ac:dyDescent="0.2">
      <c r="A20" s="288" t="s">
        <v>77</v>
      </c>
      <c r="B20" s="289"/>
      <c r="C20" s="166">
        <v>44</v>
      </c>
      <c r="D20" s="185" t="s">
        <v>33</v>
      </c>
      <c r="E20" s="195"/>
      <c r="F20" s="184"/>
    </row>
    <row r="21" spans="1:6" x14ac:dyDescent="0.2">
      <c r="A21" s="176"/>
      <c r="B21" s="177"/>
      <c r="C21" s="167">
        <v>45</v>
      </c>
      <c r="D21" s="186" t="s">
        <v>16</v>
      </c>
      <c r="E21" s="183">
        <v>5477.4647230000082</v>
      </c>
      <c r="F21" s="184">
        <v>59754.167503568511</v>
      </c>
    </row>
    <row r="22" spans="1:6" x14ac:dyDescent="0.2">
      <c r="A22" s="176"/>
      <c r="B22" s="177"/>
      <c r="C22" s="168">
        <v>47</v>
      </c>
      <c r="D22" s="187" t="s">
        <v>17</v>
      </c>
      <c r="E22" s="188">
        <v>2.5538499999999997</v>
      </c>
      <c r="F22" s="189">
        <v>31.031890226916715</v>
      </c>
    </row>
    <row r="23" spans="1:6" x14ac:dyDescent="0.2">
      <c r="A23" s="176"/>
      <c r="B23" s="177"/>
      <c r="C23" s="277" t="s">
        <v>18</v>
      </c>
      <c r="D23" s="277"/>
      <c r="E23" s="190">
        <v>6281.2417000000087</v>
      </c>
      <c r="F23" s="191">
        <v>65588.898226875448</v>
      </c>
    </row>
    <row r="24" spans="1:6" x14ac:dyDescent="0.2">
      <c r="A24" s="176"/>
      <c r="B24" s="177"/>
      <c r="C24" s="170">
        <v>52</v>
      </c>
      <c r="D24" s="192" t="s">
        <v>27</v>
      </c>
      <c r="E24" s="196">
        <v>0.32750000000000007</v>
      </c>
      <c r="F24" s="194">
        <v>1.2239163770719421</v>
      </c>
    </row>
    <row r="25" spans="1:6" x14ac:dyDescent="0.2">
      <c r="A25" s="176"/>
      <c r="B25" s="177"/>
      <c r="C25" s="171">
        <v>55</v>
      </c>
      <c r="D25" s="186" t="s">
        <v>19</v>
      </c>
      <c r="E25" s="197"/>
      <c r="F25" s="184"/>
    </row>
    <row r="26" spans="1:6" x14ac:dyDescent="0.2">
      <c r="A26" s="176"/>
      <c r="B26" s="177"/>
      <c r="C26" s="171">
        <v>56</v>
      </c>
      <c r="D26" s="186" t="s">
        <v>20</v>
      </c>
      <c r="E26" s="197"/>
      <c r="F26" s="184"/>
    </row>
    <row r="27" spans="1:6" x14ac:dyDescent="0.2">
      <c r="A27" s="176"/>
      <c r="B27" s="177"/>
      <c r="C27" s="171">
        <v>57</v>
      </c>
      <c r="D27" s="186" t="s">
        <v>21</v>
      </c>
      <c r="E27" s="197">
        <v>31014.668876000025</v>
      </c>
      <c r="F27" s="184">
        <v>71467.06383082192</v>
      </c>
    </row>
    <row r="28" spans="1:6" x14ac:dyDescent="0.2">
      <c r="A28" s="176"/>
      <c r="B28" s="177"/>
      <c r="C28" s="172">
        <v>58</v>
      </c>
      <c r="D28" s="187" t="s">
        <v>22</v>
      </c>
      <c r="E28" s="199">
        <v>0.54620000000000002</v>
      </c>
      <c r="F28" s="173">
        <v>2.7309999999999999</v>
      </c>
    </row>
    <row r="29" spans="1:6" x14ac:dyDescent="0.2">
      <c r="A29" s="176"/>
      <c r="B29" s="177"/>
      <c r="C29" s="278" t="s">
        <v>23</v>
      </c>
      <c r="D29" s="277"/>
      <c r="E29" s="190">
        <v>31015.542576000025</v>
      </c>
      <c r="F29" s="191">
        <v>71471.018747198992</v>
      </c>
    </row>
    <row r="30" spans="1:6" x14ac:dyDescent="0.2">
      <c r="A30" s="176"/>
      <c r="B30" s="177"/>
      <c r="C30" s="238">
        <v>76</v>
      </c>
      <c r="D30" s="201" t="s">
        <v>78</v>
      </c>
      <c r="E30" s="202"/>
      <c r="F30" s="203"/>
    </row>
    <row r="31" spans="1:6" ht="13.5" thickBot="1" x14ac:dyDescent="0.25">
      <c r="A31" s="178"/>
      <c r="B31" s="179"/>
      <c r="C31" s="263" t="s">
        <v>24</v>
      </c>
      <c r="D31" s="263"/>
      <c r="E31" s="190"/>
      <c r="F31" s="191"/>
    </row>
    <row r="32" spans="1:6" ht="14.25" customHeight="1" thickTop="1" thickBot="1" x14ac:dyDescent="0.25">
      <c r="A32" s="279" t="s">
        <v>25</v>
      </c>
      <c r="B32" s="280"/>
      <c r="C32" s="280"/>
      <c r="D32" s="280"/>
      <c r="E32" s="204">
        <v>479237.46036643436</v>
      </c>
      <c r="F32" s="174">
        <v>1018640.9383067265</v>
      </c>
    </row>
    <row r="33" spans="1:6" ht="13.5" thickTop="1" x14ac:dyDescent="0.2">
      <c r="A33" s="208"/>
      <c r="B33" s="166"/>
      <c r="C33" s="166"/>
      <c r="D33" s="166"/>
      <c r="E33" s="166"/>
      <c r="F33" s="166"/>
    </row>
    <row r="34" spans="1:6" x14ac:dyDescent="0.2">
      <c r="A34" s="208" t="s">
        <v>71</v>
      </c>
      <c r="B34" s="166"/>
      <c r="C34" s="166"/>
      <c r="D34" s="166"/>
      <c r="E34" s="166"/>
      <c r="F34" s="166"/>
    </row>
    <row r="35" spans="1:6" x14ac:dyDescent="0.2">
      <c r="A35" s="166" t="s">
        <v>26</v>
      </c>
      <c r="B35" s="166"/>
      <c r="C35" s="166"/>
      <c r="D35" s="166"/>
      <c r="E35" s="166"/>
      <c r="F35" s="166"/>
    </row>
    <row r="36" spans="1:6" x14ac:dyDescent="0.2">
      <c r="A36" s="166"/>
      <c r="B36" s="166"/>
      <c r="C36" s="166"/>
      <c r="D36" s="166"/>
      <c r="E36" s="209"/>
      <c r="F36" s="209"/>
    </row>
    <row r="37" spans="1:6" x14ac:dyDescent="0.2">
      <c r="E37" s="175"/>
      <c r="F37" s="175"/>
    </row>
    <row r="38" spans="1:6" x14ac:dyDescent="0.2">
      <c r="E38" s="175"/>
      <c r="F38" s="175"/>
    </row>
    <row r="39" spans="1:6" x14ac:dyDescent="0.2">
      <c r="E39" s="175"/>
      <c r="F39" s="175"/>
    </row>
    <row r="40" spans="1:6" ht="14.25" customHeight="1" x14ac:dyDescent="0.2">
      <c r="E40" s="175"/>
      <c r="F40" s="175"/>
    </row>
    <row r="41" spans="1:6" s="27" customFormat="1" x14ac:dyDescent="0.2">
      <c r="A41" s="164"/>
      <c r="B41" s="164"/>
      <c r="C41" s="164"/>
      <c r="D41" s="164"/>
      <c r="E41" s="164"/>
      <c r="F41" s="164"/>
    </row>
    <row r="45" spans="1:6" ht="12.75" customHeight="1" x14ac:dyDescent="0.2"/>
  </sheetData>
  <mergeCells count="10">
    <mergeCell ref="C23:D23"/>
    <mergeCell ref="C29:D29"/>
    <mergeCell ref="C31:D31"/>
    <mergeCell ref="A32:D32"/>
    <mergeCell ref="A1:F1"/>
    <mergeCell ref="A3:D4"/>
    <mergeCell ref="E3:F3"/>
    <mergeCell ref="C17:D17"/>
    <mergeCell ref="A19:B19"/>
    <mergeCell ref="A20:B20"/>
  </mergeCells>
  <printOptions horizontalCentered="1"/>
  <pageMargins left="0.39370078740157483" right="0.39370078740157483" top="0.78740157480314965" bottom="0.98425196850393704" header="0.31496062992125984" footer="0.31496062992125984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zoomScaleNormal="100" workbookViewId="0"/>
  </sheetViews>
  <sheetFormatPr baseColWidth="10" defaultRowHeight="12.75" x14ac:dyDescent="0.2"/>
  <cols>
    <col min="1" max="1" width="11.42578125" style="164"/>
    <col min="2" max="2" width="10.7109375" style="164" customWidth="1"/>
    <col min="3" max="3" width="3" style="164" customWidth="1"/>
    <col min="4" max="4" width="31.5703125" style="164" bestFit="1" customWidth="1"/>
    <col min="5" max="6" width="18.5703125" style="164" customWidth="1"/>
  </cols>
  <sheetData>
    <row r="1" spans="1:6" s="27" customFormat="1" ht="30.75" customHeight="1" x14ac:dyDescent="0.2">
      <c r="A1" s="281" t="s">
        <v>107</v>
      </c>
      <c r="B1" s="281"/>
      <c r="C1" s="281"/>
      <c r="D1" s="281"/>
      <c r="E1" s="281"/>
      <c r="F1" s="281"/>
    </row>
    <row r="2" spans="1:6" s="51" customFormat="1" ht="10.5" customHeight="1" thickBot="1" x14ac:dyDescent="0.25">
      <c r="A2" s="163"/>
      <c r="B2" s="163"/>
      <c r="C2" s="163"/>
      <c r="D2" s="163"/>
      <c r="E2" s="163"/>
      <c r="F2" s="163"/>
    </row>
    <row r="3" spans="1:6" ht="13.5" customHeight="1" thickTop="1" x14ac:dyDescent="0.2">
      <c r="A3" s="282" t="s">
        <v>0</v>
      </c>
      <c r="B3" s="283"/>
      <c r="C3" s="283"/>
      <c r="D3" s="283"/>
      <c r="E3" s="286">
        <v>2021</v>
      </c>
      <c r="F3" s="287"/>
    </row>
    <row r="4" spans="1:6" ht="26.25" customHeight="1" thickBot="1" x14ac:dyDescent="0.25">
      <c r="A4" s="284"/>
      <c r="B4" s="285"/>
      <c r="C4" s="285"/>
      <c r="D4" s="285"/>
      <c r="E4" s="205" t="s">
        <v>36</v>
      </c>
      <c r="F4" s="206" t="s">
        <v>1</v>
      </c>
    </row>
    <row r="5" spans="1:6" ht="13.5" customHeight="1" thickTop="1" x14ac:dyDescent="0.2">
      <c r="A5" s="176"/>
      <c r="B5" s="177"/>
      <c r="C5" s="167">
        <v>21</v>
      </c>
      <c r="D5" s="186" t="s">
        <v>30</v>
      </c>
      <c r="E5" s="183"/>
      <c r="F5" s="184"/>
    </row>
    <row r="6" spans="1:6" x14ac:dyDescent="0.2">
      <c r="A6" s="176"/>
      <c r="B6" s="177"/>
      <c r="C6" s="167">
        <v>23</v>
      </c>
      <c r="D6" s="186" t="s">
        <v>35</v>
      </c>
      <c r="E6" s="183">
        <v>0.91</v>
      </c>
      <c r="F6" s="184">
        <v>2.0695731459999998</v>
      </c>
    </row>
    <row r="7" spans="1:6" ht="13.5" customHeight="1" x14ac:dyDescent="0.2">
      <c r="A7" s="176"/>
      <c r="B7" s="177"/>
      <c r="C7" s="167">
        <v>24</v>
      </c>
      <c r="D7" s="186" t="s">
        <v>35</v>
      </c>
      <c r="E7" s="183">
        <v>2.8041</v>
      </c>
      <c r="F7" s="184">
        <v>7.3945485729999998</v>
      </c>
    </row>
    <row r="8" spans="1:6" ht="13.5" customHeight="1" x14ac:dyDescent="0.2">
      <c r="A8" s="176"/>
      <c r="B8" s="177"/>
      <c r="C8" s="167">
        <v>31</v>
      </c>
      <c r="D8" s="186" t="s">
        <v>4</v>
      </c>
      <c r="E8" s="183">
        <v>6038.8170416999974</v>
      </c>
      <c r="F8" s="184">
        <v>21095.08076961702</v>
      </c>
    </row>
    <row r="9" spans="1:6" ht="13.5" customHeight="1" x14ac:dyDescent="0.2">
      <c r="A9" s="176"/>
      <c r="B9" s="177"/>
      <c r="C9" s="167">
        <v>32</v>
      </c>
      <c r="D9" s="186" t="s">
        <v>5</v>
      </c>
      <c r="E9" s="183">
        <v>127396.5428542002</v>
      </c>
      <c r="F9" s="184">
        <v>124766.14455504606</v>
      </c>
    </row>
    <row r="10" spans="1:6" ht="13.5" customHeight="1" x14ac:dyDescent="0.2">
      <c r="A10" s="176"/>
      <c r="B10" s="177"/>
      <c r="C10" s="167">
        <v>33</v>
      </c>
      <c r="D10" s="186" t="s">
        <v>6</v>
      </c>
      <c r="E10" s="183">
        <v>837.88514700000042</v>
      </c>
      <c r="F10" s="184">
        <v>1391.2258701890009</v>
      </c>
    </row>
    <row r="11" spans="1:6" ht="13.5" customHeight="1" x14ac:dyDescent="0.2">
      <c r="A11" s="176"/>
      <c r="B11" s="177"/>
      <c r="C11" s="167">
        <v>34</v>
      </c>
      <c r="D11" s="186" t="s">
        <v>7</v>
      </c>
      <c r="E11" s="183">
        <v>9407.70712740001</v>
      </c>
      <c r="F11" s="184">
        <v>17300.491901983038</v>
      </c>
    </row>
    <row r="12" spans="1:6" x14ac:dyDescent="0.2">
      <c r="A12" s="176"/>
      <c r="B12" s="177"/>
      <c r="C12" s="167">
        <v>35</v>
      </c>
      <c r="D12" s="186" t="s">
        <v>8</v>
      </c>
      <c r="E12" s="183">
        <v>12.0549436</v>
      </c>
      <c r="F12" s="184">
        <v>11.391598818</v>
      </c>
    </row>
    <row r="13" spans="1:6" x14ac:dyDescent="0.2">
      <c r="A13" s="176"/>
      <c r="B13" s="177"/>
      <c r="C13" s="167">
        <v>36</v>
      </c>
      <c r="D13" s="186" t="s">
        <v>9</v>
      </c>
      <c r="E13" s="183">
        <v>253070.43563029979</v>
      </c>
      <c r="F13" s="184">
        <v>503626.59004052356</v>
      </c>
    </row>
    <row r="14" spans="1:6" x14ac:dyDescent="0.2">
      <c r="A14" s="176"/>
      <c r="B14" s="177"/>
      <c r="C14" s="167">
        <v>37</v>
      </c>
      <c r="D14" s="186" t="s">
        <v>10</v>
      </c>
      <c r="E14" s="183">
        <v>3023.0046839999991</v>
      </c>
      <c r="F14" s="184">
        <v>3937.5095955969978</v>
      </c>
    </row>
    <row r="15" spans="1:6" x14ac:dyDescent="0.2">
      <c r="A15" s="176"/>
      <c r="B15" s="177"/>
      <c r="C15" s="167">
        <v>38</v>
      </c>
      <c r="D15" s="186" t="s">
        <v>11</v>
      </c>
      <c r="E15" s="183">
        <v>48465.270238200064</v>
      </c>
      <c r="F15" s="184">
        <v>51429.608998536889</v>
      </c>
    </row>
    <row r="16" spans="1:6" x14ac:dyDescent="0.2">
      <c r="A16" s="239"/>
      <c r="B16" s="240"/>
      <c r="C16" s="168">
        <v>39</v>
      </c>
      <c r="D16" s="187" t="s">
        <v>12</v>
      </c>
      <c r="E16" s="188">
        <v>158.182896</v>
      </c>
      <c r="F16" s="189">
        <v>382.70620455600005</v>
      </c>
    </row>
    <row r="17" spans="1:6" x14ac:dyDescent="0.2">
      <c r="A17" s="239"/>
      <c r="B17" s="240"/>
      <c r="C17" s="277" t="s">
        <v>13</v>
      </c>
      <c r="D17" s="277"/>
      <c r="E17" s="190">
        <v>448413.61466240004</v>
      </c>
      <c r="F17" s="191">
        <v>723950.21365658578</v>
      </c>
    </row>
    <row r="18" spans="1:6" x14ac:dyDescent="0.2">
      <c r="A18" s="176"/>
      <c r="B18" s="177"/>
      <c r="C18" s="169">
        <v>42</v>
      </c>
      <c r="D18" s="192" t="s">
        <v>14</v>
      </c>
      <c r="E18" s="193">
        <v>265.71242099999995</v>
      </c>
      <c r="F18" s="194">
        <v>663.33377793800014</v>
      </c>
    </row>
    <row r="19" spans="1:6" x14ac:dyDescent="0.2">
      <c r="A19" s="288" t="s">
        <v>76</v>
      </c>
      <c r="B19" s="289"/>
      <c r="C19" s="167">
        <v>43</v>
      </c>
      <c r="D19" s="186" t="s">
        <v>15</v>
      </c>
      <c r="E19" s="183">
        <v>373.60909000000009</v>
      </c>
      <c r="F19" s="184">
        <v>4241.2536238489993</v>
      </c>
    </row>
    <row r="20" spans="1:6" x14ac:dyDescent="0.2">
      <c r="A20" s="288" t="s">
        <v>77</v>
      </c>
      <c r="B20" s="289"/>
      <c r="C20" s="166">
        <v>44</v>
      </c>
      <c r="D20" s="185" t="s">
        <v>33</v>
      </c>
      <c r="E20" s="195"/>
      <c r="F20" s="184"/>
    </row>
    <row r="21" spans="1:6" x14ac:dyDescent="0.2">
      <c r="A21" s="176"/>
      <c r="B21" s="177"/>
      <c r="C21" s="167">
        <v>45</v>
      </c>
      <c r="D21" s="186" t="s">
        <v>16</v>
      </c>
      <c r="E21" s="183">
        <v>4609.9612880000013</v>
      </c>
      <c r="F21" s="184">
        <v>62569.156352747937</v>
      </c>
    </row>
    <row r="22" spans="1:6" x14ac:dyDescent="0.2">
      <c r="A22" s="176"/>
      <c r="B22" s="177"/>
      <c r="C22" s="168">
        <v>47</v>
      </c>
      <c r="D22" s="187" t="s">
        <v>17</v>
      </c>
      <c r="E22" s="188">
        <v>4.40585</v>
      </c>
      <c r="F22" s="189">
        <v>57.434315522000006</v>
      </c>
    </row>
    <row r="23" spans="1:6" x14ac:dyDescent="0.2">
      <c r="A23" s="176"/>
      <c r="B23" s="177"/>
      <c r="C23" s="277" t="s">
        <v>18</v>
      </c>
      <c r="D23" s="277"/>
      <c r="E23" s="190">
        <v>5253.6886490000015</v>
      </c>
      <c r="F23" s="191">
        <v>67531.178070056936</v>
      </c>
    </row>
    <row r="24" spans="1:6" x14ac:dyDescent="0.2">
      <c r="A24" s="176"/>
      <c r="B24" s="177"/>
      <c r="C24" s="170">
        <v>52</v>
      </c>
      <c r="D24" s="192" t="s">
        <v>27</v>
      </c>
      <c r="E24" s="196">
        <v>0.45395000000000002</v>
      </c>
      <c r="F24" s="194">
        <v>1.4200275819999997</v>
      </c>
    </row>
    <row r="25" spans="1:6" x14ac:dyDescent="0.2">
      <c r="A25" s="176"/>
      <c r="B25" s="177"/>
      <c r="C25" s="171">
        <v>55</v>
      </c>
      <c r="D25" s="186" t="s">
        <v>19</v>
      </c>
      <c r="E25" s="197">
        <v>3.5999999999999997E-2</v>
      </c>
      <c r="F25" s="184">
        <v>1.2240000000000001E-2</v>
      </c>
    </row>
    <row r="26" spans="1:6" x14ac:dyDescent="0.2">
      <c r="A26" s="176"/>
      <c r="B26" s="177"/>
      <c r="C26" s="171">
        <v>56</v>
      </c>
      <c r="D26" s="186" t="s">
        <v>20</v>
      </c>
      <c r="E26" s="197"/>
      <c r="F26" s="184"/>
    </row>
    <row r="27" spans="1:6" x14ac:dyDescent="0.2">
      <c r="A27" s="176"/>
      <c r="B27" s="177"/>
      <c r="C27" s="171">
        <v>57</v>
      </c>
      <c r="D27" s="186" t="s">
        <v>21</v>
      </c>
      <c r="E27" s="197">
        <v>19348.957909999979</v>
      </c>
      <c r="F27" s="184">
        <v>38798.53706443798</v>
      </c>
    </row>
    <row r="28" spans="1:6" x14ac:dyDescent="0.2">
      <c r="A28" s="176"/>
      <c r="B28" s="177"/>
      <c r="C28" s="172">
        <v>58</v>
      </c>
      <c r="D28" s="187" t="s">
        <v>22</v>
      </c>
      <c r="E28" s="199">
        <v>11.2</v>
      </c>
      <c r="F28" s="173">
        <v>36.231921815</v>
      </c>
    </row>
    <row r="29" spans="1:6" x14ac:dyDescent="0.2">
      <c r="A29" s="176"/>
      <c r="B29" s="177"/>
      <c r="C29" s="278" t="s">
        <v>23</v>
      </c>
      <c r="D29" s="277"/>
      <c r="E29" s="190">
        <v>19360.647859999979</v>
      </c>
      <c r="F29" s="191">
        <v>38836.201253834981</v>
      </c>
    </row>
    <row r="30" spans="1:6" x14ac:dyDescent="0.2">
      <c r="A30" s="176"/>
      <c r="B30" s="177"/>
      <c r="C30" s="238">
        <v>76</v>
      </c>
      <c r="D30" s="201" t="s">
        <v>78</v>
      </c>
      <c r="E30" s="202"/>
      <c r="F30" s="203"/>
    </row>
    <row r="31" spans="1:6" ht="13.5" thickBot="1" x14ac:dyDescent="0.25">
      <c r="A31" s="178"/>
      <c r="B31" s="179"/>
      <c r="C31" s="263" t="s">
        <v>24</v>
      </c>
      <c r="D31" s="263"/>
      <c r="E31" s="190"/>
      <c r="F31" s="191"/>
    </row>
    <row r="32" spans="1:6" ht="14.25" customHeight="1" thickTop="1" thickBot="1" x14ac:dyDescent="0.25">
      <c r="A32" s="279" t="s">
        <v>25</v>
      </c>
      <c r="B32" s="280"/>
      <c r="C32" s="280"/>
      <c r="D32" s="280"/>
      <c r="E32" s="204">
        <v>473027.95117140003</v>
      </c>
      <c r="F32" s="174">
        <v>830317.59298047761</v>
      </c>
    </row>
    <row r="33" spans="1:6" ht="13.5" thickTop="1" x14ac:dyDescent="0.2">
      <c r="A33" s="208"/>
      <c r="B33" s="166"/>
      <c r="C33" s="166"/>
      <c r="D33" s="166"/>
      <c r="E33" s="166"/>
      <c r="F33" s="166"/>
    </row>
    <row r="34" spans="1:6" x14ac:dyDescent="0.2">
      <c r="A34" s="208" t="s">
        <v>71</v>
      </c>
      <c r="B34" s="166"/>
      <c r="C34" s="166"/>
      <c r="D34" s="166"/>
      <c r="E34" s="166"/>
      <c r="F34" s="166"/>
    </row>
    <row r="35" spans="1:6" x14ac:dyDescent="0.2">
      <c r="A35" s="166" t="s">
        <v>26</v>
      </c>
      <c r="B35" s="166"/>
      <c r="C35" s="166"/>
      <c r="D35" s="166"/>
      <c r="E35" s="166"/>
      <c r="F35" s="166"/>
    </row>
    <row r="36" spans="1:6" x14ac:dyDescent="0.2">
      <c r="A36" s="166"/>
      <c r="B36" s="166"/>
      <c r="C36" s="166"/>
      <c r="D36" s="166"/>
      <c r="E36" s="209"/>
      <c r="F36" s="209"/>
    </row>
    <row r="37" spans="1:6" x14ac:dyDescent="0.2">
      <c r="E37" s="175"/>
      <c r="F37" s="175"/>
    </row>
    <row r="38" spans="1:6" x14ac:dyDescent="0.2">
      <c r="E38" s="175"/>
      <c r="F38" s="175"/>
    </row>
    <row r="39" spans="1:6" x14ac:dyDescent="0.2">
      <c r="E39" s="175"/>
      <c r="F39" s="175"/>
    </row>
    <row r="40" spans="1:6" ht="14.25" customHeight="1" x14ac:dyDescent="0.2">
      <c r="E40" s="175"/>
      <c r="F40" s="175"/>
    </row>
    <row r="41" spans="1:6" s="27" customFormat="1" x14ac:dyDescent="0.2">
      <c r="A41" s="164"/>
      <c r="B41" s="164"/>
      <c r="C41" s="164"/>
      <c r="D41" s="164"/>
      <c r="E41" s="164"/>
      <c r="F41" s="164"/>
    </row>
    <row r="45" spans="1:6" ht="12.75" customHeight="1" x14ac:dyDescent="0.2"/>
  </sheetData>
  <mergeCells count="10">
    <mergeCell ref="C23:D23"/>
    <mergeCell ref="C29:D29"/>
    <mergeCell ref="C31:D31"/>
    <mergeCell ref="A32:D32"/>
    <mergeCell ref="A1:F1"/>
    <mergeCell ref="A3:D4"/>
    <mergeCell ref="E3:F3"/>
    <mergeCell ref="C17:D17"/>
    <mergeCell ref="A19:B19"/>
    <mergeCell ref="A20:B20"/>
  </mergeCells>
  <printOptions horizontalCentered="1"/>
  <pageMargins left="0.39370078740157483" right="0.39370078740157483" top="0.78740157480314965" bottom="0.98425196850393704" header="0.31496062992125984" footer="0.31496062992125984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/>
  </sheetViews>
  <sheetFormatPr baseColWidth="10" defaultRowHeight="12.75" x14ac:dyDescent="0.2"/>
  <cols>
    <col min="1" max="1" width="11.42578125" style="164"/>
    <col min="2" max="2" width="10.7109375" style="164" customWidth="1"/>
    <col min="3" max="3" width="3" style="164" customWidth="1"/>
    <col min="4" max="4" width="31.5703125" style="164" bestFit="1" customWidth="1"/>
    <col min="5" max="6" width="18.5703125" style="164" customWidth="1"/>
  </cols>
  <sheetData>
    <row r="1" spans="1:6" s="27" customFormat="1" ht="30.75" customHeight="1" x14ac:dyDescent="0.2">
      <c r="A1" s="281" t="s">
        <v>102</v>
      </c>
      <c r="B1" s="281"/>
      <c r="C1" s="281"/>
      <c r="D1" s="281"/>
      <c r="E1" s="281"/>
      <c r="F1" s="281"/>
    </row>
    <row r="2" spans="1:6" s="51" customFormat="1" ht="10.5" customHeight="1" thickBot="1" x14ac:dyDescent="0.25">
      <c r="A2" s="163"/>
      <c r="B2" s="163"/>
      <c r="C2" s="163"/>
      <c r="D2" s="163"/>
      <c r="E2" s="163"/>
      <c r="F2" s="163"/>
    </row>
    <row r="3" spans="1:6" ht="13.5" customHeight="1" thickTop="1" x14ac:dyDescent="0.2">
      <c r="A3" s="282" t="s">
        <v>0</v>
      </c>
      <c r="B3" s="283"/>
      <c r="C3" s="283"/>
      <c r="D3" s="283"/>
      <c r="E3" s="286">
        <v>2020</v>
      </c>
      <c r="F3" s="287"/>
    </row>
    <row r="4" spans="1:6" ht="26.25" customHeight="1" thickBot="1" x14ac:dyDescent="0.25">
      <c r="A4" s="284"/>
      <c r="B4" s="285"/>
      <c r="C4" s="285"/>
      <c r="D4" s="285"/>
      <c r="E4" s="205" t="s">
        <v>36</v>
      </c>
      <c r="F4" s="206" t="s">
        <v>1</v>
      </c>
    </row>
    <row r="5" spans="1:6" ht="13.5" customHeight="1" thickTop="1" x14ac:dyDescent="0.2">
      <c r="A5" s="176"/>
      <c r="B5" s="177"/>
      <c r="C5" s="167">
        <v>21</v>
      </c>
      <c r="D5" s="186" t="s">
        <v>30</v>
      </c>
      <c r="E5" s="183">
        <v>7.5000000000000002E-4</v>
      </c>
      <c r="F5" s="184">
        <v>5.4489699999999992E-4</v>
      </c>
    </row>
    <row r="6" spans="1:6" x14ac:dyDescent="0.2">
      <c r="A6" s="176"/>
      <c r="B6" s="177"/>
      <c r="C6" s="167">
        <v>24</v>
      </c>
      <c r="D6" s="186" t="s">
        <v>35</v>
      </c>
      <c r="E6" s="183">
        <v>2.4127999999999998</v>
      </c>
      <c r="F6" s="184">
        <v>1.5703773109999999</v>
      </c>
    </row>
    <row r="7" spans="1:6" ht="13.5" customHeight="1" x14ac:dyDescent="0.2">
      <c r="A7" s="176"/>
      <c r="B7" s="177"/>
      <c r="C7" s="167">
        <v>31</v>
      </c>
      <c r="D7" s="186" t="s">
        <v>4</v>
      </c>
      <c r="E7" s="183">
        <v>6176.8853403999983</v>
      </c>
      <c r="F7" s="184">
        <v>22513.795938533021</v>
      </c>
    </row>
    <row r="8" spans="1:6" ht="13.5" customHeight="1" x14ac:dyDescent="0.2">
      <c r="A8" s="176"/>
      <c r="B8" s="177"/>
      <c r="C8" s="167">
        <v>32</v>
      </c>
      <c r="D8" s="186" t="s">
        <v>5</v>
      </c>
      <c r="E8" s="183">
        <v>109664.92808536606</v>
      </c>
      <c r="F8" s="184">
        <v>94594.954527516093</v>
      </c>
    </row>
    <row r="9" spans="1:6" ht="13.5" customHeight="1" x14ac:dyDescent="0.2">
      <c r="A9" s="176"/>
      <c r="B9" s="177"/>
      <c r="C9" s="167">
        <v>33</v>
      </c>
      <c r="D9" s="186" t="s">
        <v>6</v>
      </c>
      <c r="E9" s="183">
        <v>2562.5417059999972</v>
      </c>
      <c r="F9" s="184">
        <v>3029.9315709060056</v>
      </c>
    </row>
    <row r="10" spans="1:6" ht="13.5" customHeight="1" x14ac:dyDescent="0.2">
      <c r="A10" s="176"/>
      <c r="B10" s="177"/>
      <c r="C10" s="167">
        <v>34</v>
      </c>
      <c r="D10" s="186" t="s">
        <v>7</v>
      </c>
      <c r="E10" s="183">
        <v>11241.945466500008</v>
      </c>
      <c r="F10" s="184">
        <v>23657.638867483976</v>
      </c>
    </row>
    <row r="11" spans="1:6" x14ac:dyDescent="0.2">
      <c r="A11" s="176"/>
      <c r="B11" s="177"/>
      <c r="C11" s="167">
        <v>35</v>
      </c>
      <c r="D11" s="186" t="s">
        <v>8</v>
      </c>
      <c r="E11" s="183">
        <v>29.66846</v>
      </c>
      <c r="F11" s="184">
        <v>17.928212940999998</v>
      </c>
    </row>
    <row r="12" spans="1:6" x14ac:dyDescent="0.2">
      <c r="A12" s="176"/>
      <c r="B12" s="177"/>
      <c r="C12" s="167">
        <v>36</v>
      </c>
      <c r="D12" s="186" t="s">
        <v>9</v>
      </c>
      <c r="E12" s="183">
        <v>232654.08793389981</v>
      </c>
      <c r="F12" s="184">
        <v>364125.95146372879</v>
      </c>
    </row>
    <row r="13" spans="1:6" x14ac:dyDescent="0.2">
      <c r="A13" s="176"/>
      <c r="B13" s="177"/>
      <c r="C13" s="167">
        <v>37</v>
      </c>
      <c r="D13" s="186" t="s">
        <v>10</v>
      </c>
      <c r="E13" s="183">
        <v>6220.4738139999999</v>
      </c>
      <c r="F13" s="184">
        <v>6346.5730631669958</v>
      </c>
    </row>
    <row r="14" spans="1:6" x14ac:dyDescent="0.2">
      <c r="A14" s="176"/>
      <c r="B14" s="177"/>
      <c r="C14" s="167">
        <v>38</v>
      </c>
      <c r="D14" s="186" t="s">
        <v>11</v>
      </c>
      <c r="E14" s="183">
        <v>47032.524867100023</v>
      </c>
      <c r="F14" s="184">
        <v>40841.991206783037</v>
      </c>
    </row>
    <row r="15" spans="1:6" x14ac:dyDescent="0.2">
      <c r="A15" s="239"/>
      <c r="B15" s="240"/>
      <c r="C15" s="168">
        <v>39</v>
      </c>
      <c r="D15" s="187" t="s">
        <v>12</v>
      </c>
      <c r="E15" s="188">
        <v>69.139722000000006</v>
      </c>
      <c r="F15" s="189">
        <v>418.59384138200005</v>
      </c>
    </row>
    <row r="16" spans="1:6" x14ac:dyDescent="0.2">
      <c r="A16" s="239"/>
      <c r="B16" s="240"/>
      <c r="C16" s="277" t="s">
        <v>13</v>
      </c>
      <c r="D16" s="277"/>
      <c r="E16" s="190">
        <v>415654.60894526588</v>
      </c>
      <c r="F16" s="191">
        <v>555548.92961464892</v>
      </c>
    </row>
    <row r="17" spans="1:6" x14ac:dyDescent="0.2">
      <c r="A17" s="176"/>
      <c r="B17" s="177"/>
      <c r="C17" s="169">
        <v>42</v>
      </c>
      <c r="D17" s="192" t="s">
        <v>14</v>
      </c>
      <c r="E17" s="193">
        <v>255.38451799999996</v>
      </c>
      <c r="F17" s="194">
        <v>464.59569747899991</v>
      </c>
    </row>
    <row r="18" spans="1:6" x14ac:dyDescent="0.2">
      <c r="A18" s="288" t="s">
        <v>76</v>
      </c>
      <c r="B18" s="289"/>
      <c r="C18" s="167">
        <v>43</v>
      </c>
      <c r="D18" s="186" t="s">
        <v>15</v>
      </c>
      <c r="E18" s="183">
        <v>94.36796499999997</v>
      </c>
      <c r="F18" s="184">
        <v>310.15559623500002</v>
      </c>
    </row>
    <row r="19" spans="1:6" x14ac:dyDescent="0.2">
      <c r="A19" s="288" t="s">
        <v>77</v>
      </c>
      <c r="B19" s="289"/>
      <c r="C19" s="166">
        <v>44</v>
      </c>
      <c r="D19" s="185" t="s">
        <v>33</v>
      </c>
      <c r="E19" s="195">
        <v>6.0000000000000001E-3</v>
      </c>
      <c r="F19" s="184">
        <v>5.2606829000000001E-2</v>
      </c>
    </row>
    <row r="20" spans="1:6" x14ac:dyDescent="0.2">
      <c r="A20" s="176"/>
      <c r="B20" s="177"/>
      <c r="C20" s="167">
        <v>45</v>
      </c>
      <c r="D20" s="186" t="s">
        <v>16</v>
      </c>
      <c r="E20" s="183">
        <v>4114.0028470000016</v>
      </c>
      <c r="F20" s="184">
        <v>42553.453651486001</v>
      </c>
    </row>
    <row r="21" spans="1:6" x14ac:dyDescent="0.2">
      <c r="A21" s="176"/>
      <c r="B21" s="177"/>
      <c r="C21" s="168">
        <v>47</v>
      </c>
      <c r="D21" s="187" t="s">
        <v>17</v>
      </c>
      <c r="E21" s="188">
        <v>12.638200000000001</v>
      </c>
      <c r="F21" s="189">
        <v>135.12474221699998</v>
      </c>
    </row>
    <row r="22" spans="1:6" x14ac:dyDescent="0.2">
      <c r="A22" s="176"/>
      <c r="B22" s="177"/>
      <c r="C22" s="277" t="s">
        <v>18</v>
      </c>
      <c r="D22" s="277"/>
      <c r="E22" s="190">
        <v>4476.3995300000015</v>
      </c>
      <c r="F22" s="191">
        <v>43463.382294245996</v>
      </c>
    </row>
    <row r="23" spans="1:6" x14ac:dyDescent="0.2">
      <c r="A23" s="176"/>
      <c r="B23" s="177"/>
      <c r="C23" s="170">
        <v>52</v>
      </c>
      <c r="D23" s="192" t="s">
        <v>27</v>
      </c>
      <c r="E23" s="196">
        <v>0.5905999999999999</v>
      </c>
      <c r="F23" s="194">
        <v>1.7543475800000001</v>
      </c>
    </row>
    <row r="24" spans="1:6" x14ac:dyDescent="0.2">
      <c r="A24" s="176"/>
      <c r="B24" s="177"/>
      <c r="C24" s="171">
        <v>56</v>
      </c>
      <c r="D24" s="186" t="s">
        <v>20</v>
      </c>
      <c r="E24" s="197">
        <v>0.15</v>
      </c>
      <c r="F24" s="184">
        <v>0.51807156499999996</v>
      </c>
    </row>
    <row r="25" spans="1:6" x14ac:dyDescent="0.2">
      <c r="A25" s="176"/>
      <c r="B25" s="177"/>
      <c r="C25" s="171">
        <v>57</v>
      </c>
      <c r="D25" s="186" t="s">
        <v>21</v>
      </c>
      <c r="E25" s="197">
        <v>23463.206670000021</v>
      </c>
      <c r="F25" s="184">
        <v>57818.527494089998</v>
      </c>
    </row>
    <row r="26" spans="1:6" x14ac:dyDescent="0.2">
      <c r="A26" s="176"/>
      <c r="B26" s="177"/>
      <c r="C26" s="172">
        <v>58</v>
      </c>
      <c r="D26" s="187" t="s">
        <v>22</v>
      </c>
      <c r="E26" s="199">
        <v>6.9399999999999995</v>
      </c>
      <c r="F26" s="173">
        <v>18.952015236000001</v>
      </c>
    </row>
    <row r="27" spans="1:6" x14ac:dyDescent="0.2">
      <c r="A27" s="176"/>
      <c r="B27" s="177"/>
      <c r="C27" s="278" t="s">
        <v>23</v>
      </c>
      <c r="D27" s="277"/>
      <c r="E27" s="190">
        <v>23470.887270000021</v>
      </c>
      <c r="F27" s="191">
        <v>57839.751928471</v>
      </c>
    </row>
    <row r="28" spans="1:6" x14ac:dyDescent="0.2">
      <c r="A28" s="176"/>
      <c r="B28" s="177"/>
      <c r="C28" s="238">
        <v>76</v>
      </c>
      <c r="D28" s="201" t="s">
        <v>78</v>
      </c>
      <c r="E28" s="202">
        <v>0.45025000000000004</v>
      </c>
      <c r="F28" s="203">
        <v>0.9031799960000001</v>
      </c>
    </row>
    <row r="29" spans="1:6" ht="13.5" thickBot="1" x14ac:dyDescent="0.25">
      <c r="A29" s="178"/>
      <c r="B29" s="179"/>
      <c r="C29" s="263" t="s">
        <v>24</v>
      </c>
      <c r="D29" s="263"/>
      <c r="E29" s="190">
        <v>0.45025000000000004</v>
      </c>
      <c r="F29" s="191">
        <v>0.9031799960000001</v>
      </c>
    </row>
    <row r="30" spans="1:6" ht="14.25" customHeight="1" thickTop="1" thickBot="1" x14ac:dyDescent="0.25">
      <c r="A30" s="279" t="s">
        <v>25</v>
      </c>
      <c r="B30" s="280"/>
      <c r="C30" s="280"/>
      <c r="D30" s="280"/>
      <c r="E30" s="204">
        <v>443602.34599526593</v>
      </c>
      <c r="F30" s="174">
        <v>656852.96701736178</v>
      </c>
    </row>
    <row r="31" spans="1:6" ht="13.5" thickTop="1" x14ac:dyDescent="0.2">
      <c r="A31" s="208"/>
      <c r="B31" s="166"/>
      <c r="C31" s="166"/>
      <c r="D31" s="166"/>
      <c r="E31" s="166"/>
      <c r="F31" s="166"/>
    </row>
    <row r="32" spans="1:6" x14ac:dyDescent="0.2">
      <c r="A32" s="208" t="s">
        <v>71</v>
      </c>
      <c r="B32" s="166"/>
      <c r="C32" s="166"/>
      <c r="D32" s="166"/>
      <c r="E32" s="166"/>
      <c r="F32" s="166"/>
    </row>
    <row r="33" spans="1:6" x14ac:dyDescent="0.2">
      <c r="A33" s="166" t="s">
        <v>26</v>
      </c>
      <c r="B33" s="166"/>
      <c r="C33" s="166"/>
      <c r="D33" s="166"/>
      <c r="E33" s="166"/>
      <c r="F33" s="166"/>
    </row>
    <row r="34" spans="1:6" x14ac:dyDescent="0.2">
      <c r="A34" s="166"/>
      <c r="B34" s="166"/>
      <c r="C34" s="166"/>
      <c r="D34" s="166"/>
      <c r="E34" s="209"/>
      <c r="F34" s="209"/>
    </row>
    <row r="35" spans="1:6" x14ac:dyDescent="0.2">
      <c r="E35" s="175"/>
      <c r="F35" s="175"/>
    </row>
    <row r="36" spans="1:6" x14ac:dyDescent="0.2">
      <c r="E36" s="175"/>
      <c r="F36" s="175"/>
    </row>
    <row r="37" spans="1:6" x14ac:dyDescent="0.2">
      <c r="E37" s="175"/>
      <c r="F37" s="175"/>
    </row>
    <row r="38" spans="1:6" ht="14.25" customHeight="1" x14ac:dyDescent="0.2">
      <c r="E38" s="175"/>
      <c r="F38" s="175"/>
    </row>
    <row r="39" spans="1:6" s="27" customFormat="1" x14ac:dyDescent="0.2">
      <c r="A39" s="164"/>
      <c r="B39" s="164"/>
      <c r="C39" s="164"/>
      <c r="D39" s="164"/>
      <c r="E39" s="164"/>
      <c r="F39" s="164"/>
    </row>
    <row r="43" spans="1:6" ht="12.75" customHeight="1" x14ac:dyDescent="0.2"/>
  </sheetData>
  <mergeCells count="10">
    <mergeCell ref="C22:D22"/>
    <mergeCell ref="C27:D27"/>
    <mergeCell ref="C29:D29"/>
    <mergeCell ref="A30:D30"/>
    <mergeCell ref="A1:F1"/>
    <mergeCell ref="A3:D4"/>
    <mergeCell ref="E3:F3"/>
    <mergeCell ref="C16:D16"/>
    <mergeCell ref="A18:B18"/>
    <mergeCell ref="A19:B19"/>
  </mergeCells>
  <printOptions horizontalCentered="1"/>
  <pageMargins left="0.39370078740157483" right="0.39370078740157483" top="0.78740157480314965" bottom="0.98425196850393704" header="0.31496062992125984" footer="0.31496062992125984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zoomScaleNormal="100" workbookViewId="0"/>
  </sheetViews>
  <sheetFormatPr baseColWidth="10" defaultRowHeight="12.75" x14ac:dyDescent="0.2"/>
  <cols>
    <col min="1" max="1" width="11.42578125" style="164"/>
    <col min="2" max="2" width="10.7109375" style="164" customWidth="1"/>
    <col min="3" max="3" width="3" style="164" customWidth="1"/>
    <col min="4" max="4" width="31.5703125" style="164" bestFit="1" customWidth="1"/>
    <col min="5" max="6" width="18.5703125" style="164" customWidth="1"/>
  </cols>
  <sheetData>
    <row r="1" spans="1:6" s="27" customFormat="1" ht="30.75" customHeight="1" x14ac:dyDescent="0.2">
      <c r="A1" s="281" t="s">
        <v>99</v>
      </c>
      <c r="B1" s="281"/>
      <c r="C1" s="281"/>
      <c r="D1" s="281"/>
      <c r="E1" s="281"/>
      <c r="F1" s="281"/>
    </row>
    <row r="2" spans="1:6" s="51" customFormat="1" ht="10.5" customHeight="1" thickBot="1" x14ac:dyDescent="0.25">
      <c r="A2" s="163"/>
      <c r="B2" s="163"/>
      <c r="C2" s="163"/>
      <c r="D2" s="163"/>
      <c r="E2" s="163"/>
      <c r="F2" s="163"/>
    </row>
    <row r="3" spans="1:6" ht="13.5" customHeight="1" thickTop="1" x14ac:dyDescent="0.2">
      <c r="A3" s="282" t="s">
        <v>0</v>
      </c>
      <c r="B3" s="283"/>
      <c r="C3" s="283"/>
      <c r="D3" s="283"/>
      <c r="E3" s="286">
        <v>2019</v>
      </c>
      <c r="F3" s="287"/>
    </row>
    <row r="4" spans="1:6" ht="26.25" customHeight="1" thickBot="1" x14ac:dyDescent="0.25">
      <c r="A4" s="284"/>
      <c r="B4" s="285"/>
      <c r="C4" s="285"/>
      <c r="D4" s="285"/>
      <c r="E4" s="205" t="s">
        <v>36</v>
      </c>
      <c r="F4" s="206" t="s">
        <v>1</v>
      </c>
    </row>
    <row r="5" spans="1:6" ht="13.5" customHeight="1" thickTop="1" x14ac:dyDescent="0.2">
      <c r="A5" s="176"/>
      <c r="B5" s="177"/>
      <c r="C5" s="167">
        <v>24</v>
      </c>
      <c r="D5" s="186" t="s">
        <v>35</v>
      </c>
      <c r="E5" s="183">
        <v>31.40005</v>
      </c>
      <c r="F5" s="184">
        <v>86.68330185100001</v>
      </c>
    </row>
    <row r="6" spans="1:6" x14ac:dyDescent="0.2">
      <c r="A6" s="176"/>
      <c r="B6" s="177"/>
      <c r="C6" s="167">
        <v>31</v>
      </c>
      <c r="D6" s="186" t="s">
        <v>4</v>
      </c>
      <c r="E6" s="183">
        <v>6478.1965974999948</v>
      </c>
      <c r="F6" s="184">
        <v>21835.883111626004</v>
      </c>
    </row>
    <row r="7" spans="1:6" ht="13.5" customHeight="1" x14ac:dyDescent="0.2">
      <c r="A7" s="176"/>
      <c r="B7" s="177"/>
      <c r="C7" s="167">
        <v>32</v>
      </c>
      <c r="D7" s="186" t="s">
        <v>5</v>
      </c>
      <c r="E7" s="183">
        <v>135873.72665093304</v>
      </c>
      <c r="F7" s="184">
        <v>132220.39531623118</v>
      </c>
    </row>
    <row r="8" spans="1:6" ht="13.5" customHeight="1" x14ac:dyDescent="0.2">
      <c r="A8" s="176"/>
      <c r="B8" s="177"/>
      <c r="C8" s="167">
        <v>33</v>
      </c>
      <c r="D8" s="186" t="s">
        <v>6</v>
      </c>
      <c r="E8" s="183">
        <v>3732.489967999998</v>
      </c>
      <c r="F8" s="184">
        <v>5866.5440167769966</v>
      </c>
    </row>
    <row r="9" spans="1:6" ht="13.5" customHeight="1" x14ac:dyDescent="0.2">
      <c r="A9" s="176"/>
      <c r="B9" s="177"/>
      <c r="C9" s="167">
        <v>34</v>
      </c>
      <c r="D9" s="186" t="s">
        <v>7</v>
      </c>
      <c r="E9" s="183">
        <v>15153.420177100008</v>
      </c>
      <c r="F9" s="184">
        <v>24978.944578722978</v>
      </c>
    </row>
    <row r="10" spans="1:6" ht="13.5" customHeight="1" x14ac:dyDescent="0.2">
      <c r="A10" s="176"/>
      <c r="B10" s="177"/>
      <c r="C10" s="167">
        <v>35</v>
      </c>
      <c r="D10" s="186" t="s">
        <v>8</v>
      </c>
      <c r="E10" s="183">
        <v>49.383732400000007</v>
      </c>
      <c r="F10" s="184">
        <v>126.627462593</v>
      </c>
    </row>
    <row r="11" spans="1:6" x14ac:dyDescent="0.2">
      <c r="A11" s="176"/>
      <c r="B11" s="177"/>
      <c r="C11" s="167">
        <v>36</v>
      </c>
      <c r="D11" s="186" t="s">
        <v>9</v>
      </c>
      <c r="E11" s="183">
        <v>287581.70125370059</v>
      </c>
      <c r="F11" s="184">
        <v>468830.84829700261</v>
      </c>
    </row>
    <row r="12" spans="1:6" x14ac:dyDescent="0.2">
      <c r="A12" s="176"/>
      <c r="B12" s="177"/>
      <c r="C12" s="167">
        <v>37</v>
      </c>
      <c r="D12" s="186" t="s">
        <v>10</v>
      </c>
      <c r="E12" s="183">
        <v>3670.6155705000033</v>
      </c>
      <c r="F12" s="184">
        <v>4028.0790800729997</v>
      </c>
    </row>
    <row r="13" spans="1:6" x14ac:dyDescent="0.2">
      <c r="A13" s="176"/>
      <c r="B13" s="177"/>
      <c r="C13" s="167">
        <v>38</v>
      </c>
      <c r="D13" s="186" t="s">
        <v>11</v>
      </c>
      <c r="E13" s="183">
        <v>54427.393535100084</v>
      </c>
      <c r="F13" s="184">
        <v>59700.137049272977</v>
      </c>
    </row>
    <row r="14" spans="1:6" x14ac:dyDescent="0.2">
      <c r="A14" s="239"/>
      <c r="B14" s="240"/>
      <c r="C14" s="168">
        <v>39</v>
      </c>
      <c r="D14" s="187" t="s">
        <v>12</v>
      </c>
      <c r="E14" s="188">
        <v>172.75782720000001</v>
      </c>
      <c r="F14" s="189">
        <v>440.97388567500002</v>
      </c>
    </row>
    <row r="15" spans="1:6" x14ac:dyDescent="0.2">
      <c r="A15" s="239"/>
      <c r="B15" s="240"/>
      <c r="C15" s="290" t="s">
        <v>13</v>
      </c>
      <c r="D15" s="290"/>
      <c r="E15" s="190">
        <v>507171.08536243375</v>
      </c>
      <c r="F15" s="191">
        <v>718115.11609982478</v>
      </c>
    </row>
    <row r="16" spans="1:6" x14ac:dyDescent="0.2">
      <c r="A16" s="176"/>
      <c r="B16" s="177"/>
      <c r="C16" s="169">
        <v>42</v>
      </c>
      <c r="D16" s="192" t="s">
        <v>14</v>
      </c>
      <c r="E16" s="193">
        <v>390.78380480000004</v>
      </c>
      <c r="F16" s="194">
        <v>831.4530845750005</v>
      </c>
    </row>
    <row r="17" spans="1:6" x14ac:dyDescent="0.2">
      <c r="A17" s="288" t="s">
        <v>76</v>
      </c>
      <c r="B17" s="289"/>
      <c r="C17" s="167">
        <v>43</v>
      </c>
      <c r="D17" s="186" t="s">
        <v>15</v>
      </c>
      <c r="E17" s="183">
        <v>135.24890000000005</v>
      </c>
      <c r="F17" s="184">
        <v>1039.1572440610003</v>
      </c>
    </row>
    <row r="18" spans="1:6" x14ac:dyDescent="0.2">
      <c r="A18" s="288" t="s">
        <v>77</v>
      </c>
      <c r="B18" s="289"/>
      <c r="C18" s="166">
        <v>44</v>
      </c>
      <c r="D18" s="185" t="s">
        <v>33</v>
      </c>
      <c r="E18" s="195">
        <v>9.9999999999999992E-2</v>
      </c>
      <c r="F18" s="184">
        <v>0.75984658399999994</v>
      </c>
    </row>
    <row r="19" spans="1:6" x14ac:dyDescent="0.2">
      <c r="A19" s="176"/>
      <c r="B19" s="177"/>
      <c r="C19" s="167">
        <v>45</v>
      </c>
      <c r="D19" s="186" t="s">
        <v>16</v>
      </c>
      <c r="E19" s="183">
        <v>4410.4008245000041</v>
      </c>
      <c r="F19" s="184">
        <v>43473.083640772995</v>
      </c>
    </row>
    <row r="20" spans="1:6" x14ac:dyDescent="0.2">
      <c r="A20" s="176"/>
      <c r="B20" s="177"/>
      <c r="C20" s="168">
        <v>47</v>
      </c>
      <c r="D20" s="187" t="s">
        <v>17</v>
      </c>
      <c r="E20" s="188">
        <v>8.1274200000000008</v>
      </c>
      <c r="F20" s="189">
        <v>63.68847096399999</v>
      </c>
    </row>
    <row r="21" spans="1:6" x14ac:dyDescent="0.2">
      <c r="A21" s="176"/>
      <c r="B21" s="177"/>
      <c r="C21" s="290" t="s">
        <v>18</v>
      </c>
      <c r="D21" s="290"/>
      <c r="E21" s="190">
        <v>4944.6609493000042</v>
      </c>
      <c r="F21" s="191">
        <v>45408.142286956994</v>
      </c>
    </row>
    <row r="22" spans="1:6" x14ac:dyDescent="0.2">
      <c r="A22" s="176"/>
      <c r="B22" s="177"/>
      <c r="C22" s="170">
        <v>52</v>
      </c>
      <c r="D22" s="192" t="s">
        <v>27</v>
      </c>
      <c r="E22" s="196">
        <v>1.5126500000000003</v>
      </c>
      <c r="F22" s="194">
        <v>4.808935805</v>
      </c>
    </row>
    <row r="23" spans="1:6" x14ac:dyDescent="0.2">
      <c r="A23" s="176"/>
      <c r="B23" s="177"/>
      <c r="C23" s="171">
        <v>56</v>
      </c>
      <c r="D23" s="186" t="s">
        <v>20</v>
      </c>
      <c r="E23" s="197">
        <v>0.26</v>
      </c>
      <c r="F23" s="184">
        <v>0.92623574799999997</v>
      </c>
    </row>
    <row r="24" spans="1:6" x14ac:dyDescent="0.2">
      <c r="A24" s="176"/>
      <c r="B24" s="177"/>
      <c r="C24" s="171">
        <v>57</v>
      </c>
      <c r="D24" s="198" t="s">
        <v>21</v>
      </c>
      <c r="E24" s="188">
        <v>10205.264782000002</v>
      </c>
      <c r="F24" s="189">
        <v>22106.073139532997</v>
      </c>
    </row>
    <row r="25" spans="1:6" x14ac:dyDescent="0.2">
      <c r="A25" s="176"/>
      <c r="B25" s="177"/>
      <c r="C25" s="172">
        <v>58</v>
      </c>
      <c r="D25" s="187" t="s">
        <v>22</v>
      </c>
      <c r="E25" s="199">
        <v>392.44000000000005</v>
      </c>
      <c r="F25" s="173">
        <v>521.28758460199992</v>
      </c>
    </row>
    <row r="26" spans="1:6" x14ac:dyDescent="0.2">
      <c r="A26" s="176"/>
      <c r="B26" s="177"/>
      <c r="C26" s="290" t="s">
        <v>23</v>
      </c>
      <c r="D26" s="291"/>
      <c r="E26" s="190">
        <v>10599.477432000003</v>
      </c>
      <c r="F26" s="191">
        <v>22633.095895687995</v>
      </c>
    </row>
    <row r="27" spans="1:6" x14ac:dyDescent="0.2">
      <c r="A27" s="176"/>
      <c r="B27" s="177"/>
      <c r="C27" s="238">
        <v>76</v>
      </c>
      <c r="D27" s="201" t="s">
        <v>78</v>
      </c>
      <c r="E27" s="202">
        <v>2.4300000000000002</v>
      </c>
      <c r="F27" s="203">
        <v>3.8642977680000001</v>
      </c>
    </row>
    <row r="28" spans="1:6" ht="13.5" thickBot="1" x14ac:dyDescent="0.25">
      <c r="A28" s="178"/>
      <c r="B28" s="179"/>
      <c r="C28" s="292" t="s">
        <v>24</v>
      </c>
      <c r="D28" s="292"/>
      <c r="E28" s="190">
        <v>2.4300000000000002</v>
      </c>
      <c r="F28" s="191">
        <v>3.8642977680000001</v>
      </c>
    </row>
    <row r="29" spans="1:6" ht="14.25" customHeight="1" thickTop="1" thickBot="1" x14ac:dyDescent="0.25">
      <c r="A29" s="279" t="s">
        <v>25</v>
      </c>
      <c r="B29" s="280"/>
      <c r="C29" s="280"/>
      <c r="D29" s="280"/>
      <c r="E29" s="204">
        <v>522717.65374373371</v>
      </c>
      <c r="F29" s="174">
        <v>786160.21858023782</v>
      </c>
    </row>
    <row r="30" spans="1:6" ht="13.5" thickTop="1" x14ac:dyDescent="0.2">
      <c r="A30" s="208"/>
      <c r="B30" s="166"/>
      <c r="C30" s="166"/>
      <c r="D30" s="166"/>
      <c r="E30" s="166"/>
      <c r="F30" s="166"/>
    </row>
    <row r="31" spans="1:6" x14ac:dyDescent="0.2">
      <c r="A31" s="208" t="s">
        <v>71</v>
      </c>
      <c r="B31" s="166"/>
      <c r="C31" s="166"/>
      <c r="D31" s="166"/>
      <c r="E31" s="166"/>
      <c r="F31" s="166"/>
    </row>
    <row r="32" spans="1:6" x14ac:dyDescent="0.2">
      <c r="A32" s="166" t="s">
        <v>26</v>
      </c>
      <c r="B32" s="166"/>
      <c r="C32" s="166"/>
      <c r="D32" s="166"/>
      <c r="E32" s="166"/>
      <c r="F32" s="166"/>
    </row>
    <row r="33" spans="1:6" x14ac:dyDescent="0.2">
      <c r="A33" s="166"/>
      <c r="B33" s="166"/>
      <c r="C33" s="166"/>
      <c r="D33" s="166"/>
      <c r="E33" s="209"/>
      <c r="F33" s="209"/>
    </row>
    <row r="34" spans="1:6" x14ac:dyDescent="0.2">
      <c r="E34" s="175"/>
      <c r="F34" s="175"/>
    </row>
    <row r="35" spans="1:6" x14ac:dyDescent="0.2">
      <c r="E35" s="175"/>
      <c r="F35" s="175"/>
    </row>
    <row r="36" spans="1:6" x14ac:dyDescent="0.2">
      <c r="E36" s="175"/>
      <c r="F36" s="175"/>
    </row>
    <row r="37" spans="1:6" ht="14.25" customHeight="1" x14ac:dyDescent="0.2">
      <c r="E37" s="175"/>
      <c r="F37" s="175"/>
    </row>
    <row r="38" spans="1:6" s="27" customFormat="1" x14ac:dyDescent="0.2">
      <c r="A38" s="164"/>
      <c r="B38" s="164"/>
      <c r="C38" s="164"/>
      <c r="D38" s="164"/>
      <c r="E38" s="164"/>
      <c r="F38" s="164"/>
    </row>
    <row r="42" spans="1:6" ht="12.75" customHeight="1" x14ac:dyDescent="0.2"/>
  </sheetData>
  <mergeCells count="10">
    <mergeCell ref="C21:D21"/>
    <mergeCell ref="C26:D26"/>
    <mergeCell ref="C28:D28"/>
    <mergeCell ref="A29:D29"/>
    <mergeCell ref="A1:F1"/>
    <mergeCell ref="A3:D4"/>
    <mergeCell ref="E3:F3"/>
    <mergeCell ref="C15:D15"/>
    <mergeCell ref="A17:B17"/>
    <mergeCell ref="A18:B18"/>
  </mergeCells>
  <printOptions horizontalCentered="1"/>
  <pageMargins left="0.39370078740157483" right="0.39370078740157483" top="0.78740157480314965" bottom="0.98425196850393704" header="0.31496062992125984" footer="0.31496062992125984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/>
  </sheetViews>
  <sheetFormatPr baseColWidth="10" defaultRowHeight="12.75" x14ac:dyDescent="0.2"/>
  <cols>
    <col min="1" max="1" width="11.42578125" style="164"/>
    <col min="2" max="2" width="10.7109375" style="164" customWidth="1"/>
    <col min="3" max="3" width="3" style="164" customWidth="1"/>
    <col min="4" max="4" width="31.5703125" style="164" bestFit="1" customWidth="1"/>
    <col min="5" max="6" width="18.5703125" style="164" customWidth="1"/>
  </cols>
  <sheetData>
    <row r="1" spans="1:6" s="27" customFormat="1" ht="30.75" customHeight="1" x14ac:dyDescent="0.2">
      <c r="A1" s="281" t="s">
        <v>96</v>
      </c>
      <c r="B1" s="281"/>
      <c r="C1" s="281"/>
      <c r="D1" s="281"/>
      <c r="E1" s="281"/>
      <c r="F1" s="281"/>
    </row>
    <row r="2" spans="1:6" s="51" customFormat="1" ht="10.5" customHeight="1" thickBot="1" x14ac:dyDescent="0.25">
      <c r="A2" s="163"/>
      <c r="B2" s="163"/>
      <c r="C2" s="163"/>
      <c r="D2" s="163"/>
      <c r="E2" s="163"/>
      <c r="F2" s="163"/>
    </row>
    <row r="3" spans="1:6" ht="13.5" customHeight="1" thickTop="1" x14ac:dyDescent="0.2">
      <c r="A3" s="282" t="s">
        <v>0</v>
      </c>
      <c r="B3" s="283"/>
      <c r="C3" s="283"/>
      <c r="D3" s="283"/>
      <c r="E3" s="286">
        <v>2018</v>
      </c>
      <c r="F3" s="287"/>
    </row>
    <row r="4" spans="1:6" ht="26.25" customHeight="1" thickBot="1" x14ac:dyDescent="0.25">
      <c r="A4" s="284"/>
      <c r="B4" s="285"/>
      <c r="C4" s="285"/>
      <c r="D4" s="285"/>
      <c r="E4" s="205" t="s">
        <v>36</v>
      </c>
      <c r="F4" s="206" t="s">
        <v>1</v>
      </c>
    </row>
    <row r="5" spans="1:6" ht="13.5" customHeight="1" thickTop="1" x14ac:dyDescent="0.2">
      <c r="A5" s="176"/>
      <c r="B5" s="177"/>
      <c r="C5" s="167">
        <v>24</v>
      </c>
      <c r="D5" s="186" t="s">
        <v>35</v>
      </c>
      <c r="E5" s="183">
        <v>11</v>
      </c>
      <c r="F5" s="184">
        <v>28.28</v>
      </c>
    </row>
    <row r="6" spans="1:6" x14ac:dyDescent="0.2">
      <c r="A6" s="176"/>
      <c r="B6" s="177"/>
      <c r="C6" s="167">
        <v>31</v>
      </c>
      <c r="D6" s="186" t="s">
        <v>4</v>
      </c>
      <c r="E6" s="183">
        <v>5642</v>
      </c>
      <c r="F6" s="184">
        <v>22597.37</v>
      </c>
    </row>
    <row r="7" spans="1:6" ht="13.5" customHeight="1" x14ac:dyDescent="0.2">
      <c r="A7" s="176"/>
      <c r="B7" s="177"/>
      <c r="C7" s="167">
        <v>32</v>
      </c>
      <c r="D7" s="186" t="s">
        <v>5</v>
      </c>
      <c r="E7" s="183">
        <v>103512</v>
      </c>
      <c r="F7" s="184">
        <v>114052.83</v>
      </c>
    </row>
    <row r="8" spans="1:6" ht="13.5" customHeight="1" x14ac:dyDescent="0.2">
      <c r="A8" s="176"/>
      <c r="B8" s="177"/>
      <c r="C8" s="167">
        <v>33</v>
      </c>
      <c r="D8" s="186" t="s">
        <v>6</v>
      </c>
      <c r="E8" s="183">
        <v>6856</v>
      </c>
      <c r="F8" s="184">
        <v>7859.63</v>
      </c>
    </row>
    <row r="9" spans="1:6" ht="13.5" customHeight="1" x14ac:dyDescent="0.2">
      <c r="A9" s="176"/>
      <c r="B9" s="177"/>
      <c r="C9" s="167">
        <v>34</v>
      </c>
      <c r="D9" s="186" t="s">
        <v>7</v>
      </c>
      <c r="E9" s="183">
        <v>22186</v>
      </c>
      <c r="F9" s="184">
        <v>27834.61</v>
      </c>
    </row>
    <row r="10" spans="1:6" ht="13.5" customHeight="1" x14ac:dyDescent="0.2">
      <c r="A10" s="176"/>
      <c r="B10" s="177"/>
      <c r="C10" s="167">
        <v>35</v>
      </c>
      <c r="D10" s="186" t="s">
        <v>8</v>
      </c>
      <c r="E10" s="183">
        <v>42</v>
      </c>
      <c r="F10" s="184">
        <v>76.010000000000005</v>
      </c>
    </row>
    <row r="11" spans="1:6" x14ac:dyDescent="0.2">
      <c r="A11" s="176"/>
      <c r="B11" s="177"/>
      <c r="C11" s="167">
        <v>36</v>
      </c>
      <c r="D11" s="186" t="s">
        <v>9</v>
      </c>
      <c r="E11" s="183">
        <v>310837</v>
      </c>
      <c r="F11" s="184">
        <v>456015.5</v>
      </c>
    </row>
    <row r="12" spans="1:6" x14ac:dyDescent="0.2">
      <c r="A12" s="176"/>
      <c r="B12" s="177"/>
      <c r="C12" s="167">
        <v>37</v>
      </c>
      <c r="D12" s="186" t="s">
        <v>10</v>
      </c>
      <c r="E12" s="183">
        <v>2056</v>
      </c>
      <c r="F12" s="184">
        <v>2444.69</v>
      </c>
    </row>
    <row r="13" spans="1:6" x14ac:dyDescent="0.2">
      <c r="A13" s="176"/>
      <c r="B13" s="177"/>
      <c r="C13" s="167">
        <v>38</v>
      </c>
      <c r="D13" s="186" t="s">
        <v>11</v>
      </c>
      <c r="E13" s="183">
        <v>51518</v>
      </c>
      <c r="F13" s="184">
        <v>55994.9</v>
      </c>
    </row>
    <row r="14" spans="1:6" x14ac:dyDescent="0.2">
      <c r="A14" s="239"/>
      <c r="B14" s="240"/>
      <c r="C14" s="168">
        <v>39</v>
      </c>
      <c r="D14" s="187" t="s">
        <v>12</v>
      </c>
      <c r="E14" s="188">
        <v>409</v>
      </c>
      <c r="F14" s="189">
        <v>1308.26</v>
      </c>
    </row>
    <row r="15" spans="1:6" x14ac:dyDescent="0.2">
      <c r="A15" s="239"/>
      <c r="B15" s="240"/>
      <c r="C15" s="290" t="s">
        <v>13</v>
      </c>
      <c r="D15" s="290"/>
      <c r="E15" s="190">
        <v>503069</v>
      </c>
      <c r="F15" s="191">
        <v>688212.09</v>
      </c>
    </row>
    <row r="16" spans="1:6" x14ac:dyDescent="0.2">
      <c r="A16" s="176"/>
      <c r="B16" s="177"/>
      <c r="C16" s="169">
        <v>42</v>
      </c>
      <c r="D16" s="192" t="s">
        <v>14</v>
      </c>
      <c r="E16" s="193">
        <v>531</v>
      </c>
      <c r="F16" s="194">
        <v>1473.02</v>
      </c>
    </row>
    <row r="17" spans="1:6" x14ac:dyDescent="0.2">
      <c r="A17" s="288" t="s">
        <v>76</v>
      </c>
      <c r="B17" s="289"/>
      <c r="C17" s="167">
        <v>43</v>
      </c>
      <c r="D17" s="186" t="s">
        <v>15</v>
      </c>
      <c r="E17" s="183">
        <v>158</v>
      </c>
      <c r="F17" s="184">
        <v>990.59</v>
      </c>
    </row>
    <row r="18" spans="1:6" x14ac:dyDescent="0.2">
      <c r="A18" s="288" t="s">
        <v>77</v>
      </c>
      <c r="B18" s="289"/>
      <c r="C18" s="166">
        <v>44</v>
      </c>
      <c r="D18" s="185" t="s">
        <v>33</v>
      </c>
      <c r="E18" s="195">
        <v>0</v>
      </c>
      <c r="F18" s="184">
        <v>0.54</v>
      </c>
    </row>
    <row r="19" spans="1:6" x14ac:dyDescent="0.2">
      <c r="A19" s="176"/>
      <c r="B19" s="177"/>
      <c r="C19" s="167">
        <v>45</v>
      </c>
      <c r="D19" s="186" t="s">
        <v>16</v>
      </c>
      <c r="E19" s="183">
        <v>4485</v>
      </c>
      <c r="F19" s="184">
        <v>46776.27</v>
      </c>
    </row>
    <row r="20" spans="1:6" x14ac:dyDescent="0.2">
      <c r="A20" s="176"/>
      <c r="B20" s="177"/>
      <c r="C20" s="168">
        <v>47</v>
      </c>
      <c r="D20" s="187" t="s">
        <v>17</v>
      </c>
      <c r="E20" s="188">
        <v>0</v>
      </c>
      <c r="F20" s="189">
        <v>0.01</v>
      </c>
    </row>
    <row r="21" spans="1:6" x14ac:dyDescent="0.2">
      <c r="A21" s="176"/>
      <c r="B21" s="177"/>
      <c r="C21" s="290" t="s">
        <v>18</v>
      </c>
      <c r="D21" s="290"/>
      <c r="E21" s="190">
        <v>5174</v>
      </c>
      <c r="F21" s="191">
        <v>49240.44</v>
      </c>
    </row>
    <row r="22" spans="1:6" x14ac:dyDescent="0.2">
      <c r="A22" s="176"/>
      <c r="B22" s="177"/>
      <c r="C22" s="170">
        <v>52</v>
      </c>
      <c r="D22" s="192" t="s">
        <v>27</v>
      </c>
      <c r="E22" s="196">
        <v>20.37</v>
      </c>
      <c r="F22" s="194">
        <v>74.53</v>
      </c>
    </row>
    <row r="23" spans="1:6" x14ac:dyDescent="0.2">
      <c r="A23" s="176"/>
      <c r="B23" s="177"/>
      <c r="C23" s="171">
        <v>55</v>
      </c>
      <c r="D23" s="186" t="s">
        <v>19</v>
      </c>
      <c r="E23" s="197">
        <v>0.08</v>
      </c>
      <c r="F23" s="184">
        <v>0.01</v>
      </c>
    </row>
    <row r="24" spans="1:6" x14ac:dyDescent="0.2">
      <c r="A24" s="176"/>
      <c r="B24" s="177"/>
      <c r="C24" s="171">
        <v>56</v>
      </c>
      <c r="D24" s="186" t="s">
        <v>20</v>
      </c>
      <c r="E24" s="197">
        <v>0.97</v>
      </c>
      <c r="F24" s="184">
        <v>3.74</v>
      </c>
    </row>
    <row r="25" spans="1:6" x14ac:dyDescent="0.2">
      <c r="A25" s="176"/>
      <c r="B25" s="177"/>
      <c r="C25" s="171">
        <v>57</v>
      </c>
      <c r="D25" s="198" t="s">
        <v>21</v>
      </c>
      <c r="E25" s="188">
        <v>16970</v>
      </c>
      <c r="F25" s="189">
        <v>43099.3</v>
      </c>
    </row>
    <row r="26" spans="1:6" x14ac:dyDescent="0.2">
      <c r="A26" s="176"/>
      <c r="B26" s="177"/>
      <c r="C26" s="172">
        <v>58</v>
      </c>
      <c r="D26" s="187" t="s">
        <v>22</v>
      </c>
      <c r="E26" s="199">
        <v>101.08</v>
      </c>
      <c r="F26" s="173">
        <v>171.11</v>
      </c>
    </row>
    <row r="27" spans="1:6" x14ac:dyDescent="0.2">
      <c r="A27" s="176"/>
      <c r="B27" s="177"/>
      <c r="C27" s="290" t="s">
        <v>23</v>
      </c>
      <c r="D27" s="291"/>
      <c r="E27" s="190">
        <v>17092</v>
      </c>
      <c r="F27" s="191">
        <v>43348.69</v>
      </c>
    </row>
    <row r="28" spans="1:6" x14ac:dyDescent="0.2">
      <c r="A28" s="176"/>
      <c r="B28" s="177"/>
      <c r="C28" s="238">
        <v>76</v>
      </c>
      <c r="D28" s="201" t="s">
        <v>78</v>
      </c>
      <c r="E28" s="202">
        <v>10</v>
      </c>
      <c r="F28" s="203">
        <v>44.54</v>
      </c>
    </row>
    <row r="29" spans="1:6" ht="13.5" thickBot="1" x14ac:dyDescent="0.25">
      <c r="A29" s="178"/>
      <c r="B29" s="179"/>
      <c r="C29" s="292" t="s">
        <v>24</v>
      </c>
      <c r="D29" s="292"/>
      <c r="E29" s="190">
        <v>10</v>
      </c>
      <c r="F29" s="191">
        <v>44.54</v>
      </c>
    </row>
    <row r="30" spans="1:6" ht="14.25" customHeight="1" thickTop="1" thickBot="1" x14ac:dyDescent="0.25">
      <c r="A30" s="279" t="s">
        <v>25</v>
      </c>
      <c r="B30" s="280"/>
      <c r="C30" s="280"/>
      <c r="D30" s="280"/>
      <c r="E30" s="204">
        <v>525345</v>
      </c>
      <c r="F30" s="174">
        <v>780845.75</v>
      </c>
    </row>
    <row r="31" spans="1:6" ht="13.5" thickTop="1" x14ac:dyDescent="0.2">
      <c r="A31" s="208"/>
      <c r="B31" s="166"/>
      <c r="C31" s="166"/>
      <c r="D31" s="166"/>
      <c r="E31" s="166"/>
      <c r="F31" s="166"/>
    </row>
    <row r="32" spans="1:6" x14ac:dyDescent="0.2">
      <c r="A32" s="208" t="s">
        <v>71</v>
      </c>
      <c r="B32" s="166"/>
      <c r="C32" s="166"/>
      <c r="D32" s="166"/>
      <c r="E32" s="166"/>
      <c r="F32" s="166"/>
    </row>
    <row r="33" spans="1:6" x14ac:dyDescent="0.2">
      <c r="A33" s="166" t="s">
        <v>26</v>
      </c>
      <c r="B33" s="166"/>
      <c r="C33" s="166"/>
      <c r="D33" s="166"/>
      <c r="E33" s="166"/>
      <c r="F33" s="166"/>
    </row>
    <row r="34" spans="1:6" x14ac:dyDescent="0.2">
      <c r="A34" s="166"/>
      <c r="B34" s="166"/>
      <c r="C34" s="166"/>
      <c r="D34" s="166"/>
      <c r="E34" s="209"/>
      <c r="F34" s="209"/>
    </row>
    <row r="35" spans="1:6" x14ac:dyDescent="0.2">
      <c r="E35" s="175"/>
      <c r="F35" s="175"/>
    </row>
    <row r="36" spans="1:6" x14ac:dyDescent="0.2">
      <c r="E36" s="175"/>
      <c r="F36" s="175"/>
    </row>
    <row r="37" spans="1:6" x14ac:dyDescent="0.2">
      <c r="E37" s="175"/>
      <c r="F37" s="175"/>
    </row>
    <row r="38" spans="1:6" ht="14.25" customHeight="1" x14ac:dyDescent="0.2">
      <c r="E38" s="175"/>
      <c r="F38" s="175"/>
    </row>
    <row r="39" spans="1:6" s="27" customFormat="1" x14ac:dyDescent="0.2">
      <c r="A39" s="164"/>
      <c r="B39" s="164"/>
      <c r="C39" s="164"/>
      <c r="D39" s="164"/>
      <c r="E39" s="164"/>
      <c r="F39" s="164"/>
    </row>
    <row r="43" spans="1:6" ht="12.75" customHeight="1" x14ac:dyDescent="0.2"/>
  </sheetData>
  <mergeCells count="10">
    <mergeCell ref="C21:D21"/>
    <mergeCell ref="C27:D27"/>
    <mergeCell ref="C29:D29"/>
    <mergeCell ref="A30:D30"/>
    <mergeCell ref="A1:F1"/>
    <mergeCell ref="A3:D4"/>
    <mergeCell ref="E3:F3"/>
    <mergeCell ref="A17:B17"/>
    <mergeCell ref="A18:B18"/>
    <mergeCell ref="C15:D15"/>
  </mergeCells>
  <printOptions horizontalCentered="1"/>
  <pageMargins left="0.39370078740157483" right="0.39370078740157483" top="0.78740157480314965" bottom="0.98425196850393704" header="0.31496062992125984" footer="0.31496062992125984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baseColWidth="10" defaultRowHeight="12.75" x14ac:dyDescent="0.2"/>
  <cols>
    <col min="1" max="1" width="11.42578125" style="164"/>
    <col min="2" max="2" width="10.7109375" style="164" customWidth="1"/>
    <col min="3" max="3" width="3" style="164" customWidth="1"/>
    <col min="4" max="4" width="31.5703125" style="164" bestFit="1" customWidth="1"/>
    <col min="5" max="6" width="18.5703125" style="164" customWidth="1"/>
  </cols>
  <sheetData>
    <row r="1" spans="1:6" s="27" customFormat="1" ht="30.75" customHeight="1" x14ac:dyDescent="0.2">
      <c r="A1" s="281" t="s">
        <v>93</v>
      </c>
      <c r="B1" s="281"/>
      <c r="C1" s="281"/>
      <c r="D1" s="281"/>
      <c r="E1" s="281"/>
      <c r="F1" s="281"/>
    </row>
    <row r="2" spans="1:6" s="51" customFormat="1" ht="10.5" customHeight="1" thickBot="1" x14ac:dyDescent="0.25">
      <c r="A2" s="163"/>
      <c r="B2" s="163"/>
      <c r="C2" s="163"/>
      <c r="D2" s="163"/>
      <c r="E2" s="163"/>
      <c r="F2" s="163"/>
    </row>
    <row r="3" spans="1:6" ht="13.5" customHeight="1" thickTop="1" x14ac:dyDescent="0.2">
      <c r="A3" s="282" t="s">
        <v>0</v>
      </c>
      <c r="B3" s="283"/>
      <c r="C3" s="283"/>
      <c r="D3" s="283"/>
      <c r="E3" s="286">
        <v>2017</v>
      </c>
      <c r="F3" s="287"/>
    </row>
    <row r="4" spans="1:6" ht="26.25" customHeight="1" thickBot="1" x14ac:dyDescent="0.25">
      <c r="A4" s="284"/>
      <c r="B4" s="285"/>
      <c r="C4" s="285"/>
      <c r="D4" s="285"/>
      <c r="E4" s="205" t="s">
        <v>36</v>
      </c>
      <c r="F4" s="206" t="s">
        <v>1</v>
      </c>
    </row>
    <row r="5" spans="1:6" ht="13.5" customHeight="1" thickTop="1" x14ac:dyDescent="0.2">
      <c r="A5" s="176"/>
      <c r="B5" s="177"/>
      <c r="C5" s="167">
        <v>23</v>
      </c>
      <c r="D5" s="186" t="s">
        <v>92</v>
      </c>
      <c r="E5" s="183">
        <v>1.54233</v>
      </c>
      <c r="F5" s="184">
        <v>4.4222466730000001</v>
      </c>
    </row>
    <row r="6" spans="1:6" ht="13.5" customHeight="1" x14ac:dyDescent="0.2">
      <c r="A6" s="176"/>
      <c r="B6" s="177"/>
      <c r="C6" s="167">
        <v>24</v>
      </c>
      <c r="D6" s="186" t="s">
        <v>35</v>
      </c>
      <c r="E6" s="183">
        <v>12.8104</v>
      </c>
      <c r="F6" s="184">
        <v>38.944292356000005</v>
      </c>
    </row>
    <row r="7" spans="1:6" x14ac:dyDescent="0.2">
      <c r="A7" s="176"/>
      <c r="B7" s="177"/>
      <c r="C7" s="167">
        <v>31</v>
      </c>
      <c r="D7" s="186" t="s">
        <v>4</v>
      </c>
      <c r="E7" s="183">
        <v>6303.2894427959964</v>
      </c>
      <c r="F7" s="184">
        <v>25078.825968549991</v>
      </c>
    </row>
    <row r="8" spans="1:6" ht="13.5" customHeight="1" x14ac:dyDescent="0.2">
      <c r="A8" s="176"/>
      <c r="B8" s="177"/>
      <c r="C8" s="167">
        <v>32</v>
      </c>
      <c r="D8" s="186" t="s">
        <v>5</v>
      </c>
      <c r="E8" s="183">
        <v>88693.665701388018</v>
      </c>
      <c r="F8" s="184">
        <v>114308.03381287999</v>
      </c>
    </row>
    <row r="9" spans="1:6" ht="13.5" customHeight="1" x14ac:dyDescent="0.2">
      <c r="A9" s="176"/>
      <c r="B9" s="177"/>
      <c r="C9" s="167">
        <v>33</v>
      </c>
      <c r="D9" s="186" t="s">
        <v>6</v>
      </c>
      <c r="E9" s="183">
        <v>11203.488999850997</v>
      </c>
      <c r="F9" s="184">
        <v>17841.957969275001</v>
      </c>
    </row>
    <row r="10" spans="1:6" ht="13.5" customHeight="1" x14ac:dyDescent="0.2">
      <c r="A10" s="176"/>
      <c r="B10" s="177"/>
      <c r="C10" s="167">
        <v>34</v>
      </c>
      <c r="D10" s="186" t="s">
        <v>7</v>
      </c>
      <c r="E10" s="183">
        <v>35520.444347985984</v>
      </c>
      <c r="F10" s="184">
        <v>64487.521987039981</v>
      </c>
    </row>
    <row r="11" spans="1:6" ht="13.5" customHeight="1" x14ac:dyDescent="0.2">
      <c r="A11" s="176"/>
      <c r="B11" s="177"/>
      <c r="C11" s="167">
        <v>35</v>
      </c>
      <c r="D11" s="186" t="s">
        <v>8</v>
      </c>
      <c r="E11" s="183">
        <v>185.27024576000002</v>
      </c>
      <c r="F11" s="184">
        <v>314.17630409400005</v>
      </c>
    </row>
    <row r="12" spans="1:6" x14ac:dyDescent="0.2">
      <c r="A12" s="176"/>
      <c r="B12" s="177"/>
      <c r="C12" s="167">
        <v>36</v>
      </c>
      <c r="D12" s="186" t="s">
        <v>9</v>
      </c>
      <c r="E12" s="183">
        <v>271162.0470328966</v>
      </c>
      <c r="F12" s="184">
        <v>601159.78843173594</v>
      </c>
    </row>
    <row r="13" spans="1:6" x14ac:dyDescent="0.2">
      <c r="A13" s="176"/>
      <c r="B13" s="177"/>
      <c r="C13" s="167">
        <v>37</v>
      </c>
      <c r="D13" s="186" t="s">
        <v>10</v>
      </c>
      <c r="E13" s="183">
        <v>11051.766877596003</v>
      </c>
      <c r="F13" s="184">
        <v>10580.20805051</v>
      </c>
    </row>
    <row r="14" spans="1:6" x14ac:dyDescent="0.2">
      <c r="A14" s="176"/>
      <c r="B14" s="177"/>
      <c r="C14" s="167">
        <v>38</v>
      </c>
      <c r="D14" s="186" t="s">
        <v>11</v>
      </c>
      <c r="E14" s="183">
        <v>57542.921058883941</v>
      </c>
      <c r="F14" s="184">
        <v>98435.102734069194</v>
      </c>
    </row>
    <row r="15" spans="1:6" x14ac:dyDescent="0.2">
      <c r="A15" s="288" t="s">
        <v>76</v>
      </c>
      <c r="B15" s="289"/>
      <c r="C15" s="168">
        <v>39</v>
      </c>
      <c r="D15" s="187" t="s">
        <v>12</v>
      </c>
      <c r="E15" s="188">
        <v>315.00910865399976</v>
      </c>
      <c r="F15" s="189">
        <v>638.29204185400022</v>
      </c>
    </row>
    <row r="16" spans="1:6" x14ac:dyDescent="0.2">
      <c r="A16" s="288" t="s">
        <v>77</v>
      </c>
      <c r="B16" s="289"/>
      <c r="C16" s="290" t="s">
        <v>13</v>
      </c>
      <c r="D16" s="290"/>
      <c r="E16" s="190">
        <v>481992.25554581161</v>
      </c>
      <c r="F16" s="191">
        <v>932887.27383903728</v>
      </c>
    </row>
    <row r="17" spans="1:6" x14ac:dyDescent="0.2">
      <c r="A17" s="176"/>
      <c r="B17" s="177"/>
      <c r="C17" s="169">
        <v>42</v>
      </c>
      <c r="D17" s="192" t="s">
        <v>14</v>
      </c>
      <c r="E17" s="193">
        <v>558.6917542929998</v>
      </c>
      <c r="F17" s="194">
        <v>3128.5650544259979</v>
      </c>
    </row>
    <row r="18" spans="1:6" x14ac:dyDescent="0.2">
      <c r="A18" s="176"/>
      <c r="B18" s="177"/>
      <c r="C18" s="167">
        <v>43</v>
      </c>
      <c r="D18" s="186" t="s">
        <v>15</v>
      </c>
      <c r="E18" s="183">
        <v>69.084388040999997</v>
      </c>
      <c r="F18" s="184">
        <v>585.81957042599981</v>
      </c>
    </row>
    <row r="19" spans="1:6" x14ac:dyDescent="0.2">
      <c r="A19" s="176"/>
      <c r="B19" s="177"/>
      <c r="C19" s="166">
        <v>44</v>
      </c>
      <c r="D19" s="185" t="s">
        <v>33</v>
      </c>
      <c r="E19" s="195">
        <v>7.274</v>
      </c>
      <c r="F19" s="184">
        <v>58.871554153000005</v>
      </c>
    </row>
    <row r="20" spans="1:6" x14ac:dyDescent="0.2">
      <c r="A20" s="176"/>
      <c r="B20" s="177"/>
      <c r="C20" s="167">
        <v>45</v>
      </c>
      <c r="D20" s="186" t="s">
        <v>16</v>
      </c>
      <c r="E20" s="183">
        <v>5407.7497524309993</v>
      </c>
      <c r="F20" s="184">
        <v>45958.222257146961</v>
      </c>
    </row>
    <row r="21" spans="1:6" x14ac:dyDescent="0.2">
      <c r="A21" s="176"/>
      <c r="B21" s="177"/>
      <c r="C21" s="168">
        <v>47</v>
      </c>
      <c r="D21" s="187" t="s">
        <v>17</v>
      </c>
      <c r="E21" s="188">
        <v>0.77382921100000002</v>
      </c>
      <c r="F21" s="189">
        <v>3.3558464260000003</v>
      </c>
    </row>
    <row r="22" spans="1:6" x14ac:dyDescent="0.2">
      <c r="A22" s="176"/>
      <c r="B22" s="177"/>
      <c r="C22" s="290" t="s">
        <v>18</v>
      </c>
      <c r="D22" s="290"/>
      <c r="E22" s="190">
        <v>6043.5737239760001</v>
      </c>
      <c r="F22" s="191">
        <v>49734.834282577962</v>
      </c>
    </row>
    <row r="23" spans="1:6" x14ac:dyDescent="0.2">
      <c r="A23" s="176"/>
      <c r="B23" s="177"/>
      <c r="C23" s="170">
        <v>52</v>
      </c>
      <c r="D23" s="192" t="s">
        <v>27</v>
      </c>
      <c r="E23" s="196">
        <v>5.887220000000001</v>
      </c>
      <c r="F23" s="194">
        <v>19.867697821999993</v>
      </c>
    </row>
    <row r="24" spans="1:6" x14ac:dyDescent="0.2">
      <c r="A24" s="176"/>
      <c r="B24" s="177"/>
      <c r="C24" s="171">
        <v>55</v>
      </c>
      <c r="D24" s="186" t="s">
        <v>19</v>
      </c>
      <c r="E24" s="197">
        <v>0.29899999999999999</v>
      </c>
      <c r="F24" s="184">
        <v>1.091371885</v>
      </c>
    </row>
    <row r="25" spans="1:6" x14ac:dyDescent="0.2">
      <c r="A25" s="176"/>
      <c r="B25" s="177"/>
      <c r="C25" s="171">
        <v>56</v>
      </c>
      <c r="D25" s="186" t="s">
        <v>20</v>
      </c>
      <c r="E25" s="197">
        <v>0.62443902400000006</v>
      </c>
      <c r="F25" s="184">
        <v>2.5830833739999997</v>
      </c>
    </row>
    <row r="26" spans="1:6" x14ac:dyDescent="0.2">
      <c r="A26" s="176"/>
      <c r="B26" s="177"/>
      <c r="C26" s="171">
        <v>57</v>
      </c>
      <c r="D26" s="198" t="s">
        <v>21</v>
      </c>
      <c r="E26" s="188">
        <v>23221.226835917001</v>
      </c>
      <c r="F26" s="189">
        <v>56008.511403861994</v>
      </c>
    </row>
    <row r="27" spans="1:6" x14ac:dyDescent="0.2">
      <c r="A27" s="176"/>
      <c r="B27" s="177"/>
      <c r="C27" s="172">
        <v>58</v>
      </c>
      <c r="D27" s="187" t="s">
        <v>22</v>
      </c>
      <c r="E27" s="199">
        <v>20.48</v>
      </c>
      <c r="F27" s="173">
        <v>67.842852311000016</v>
      </c>
    </row>
    <row r="28" spans="1:6" x14ac:dyDescent="0.2">
      <c r="A28" s="176"/>
      <c r="B28" s="177"/>
      <c r="C28" s="293" t="s">
        <v>23</v>
      </c>
      <c r="D28" s="291"/>
      <c r="E28" s="190">
        <v>23248.517494940999</v>
      </c>
      <c r="F28" s="191">
        <v>56099.89640925399</v>
      </c>
    </row>
    <row r="29" spans="1:6" x14ac:dyDescent="0.2">
      <c r="A29" s="176"/>
      <c r="B29" s="177"/>
      <c r="C29" s="200">
        <v>76</v>
      </c>
      <c r="D29" s="201" t="s">
        <v>78</v>
      </c>
      <c r="E29" s="202">
        <v>26.275649999000002</v>
      </c>
      <c r="F29" s="203">
        <v>63.118026478000012</v>
      </c>
    </row>
    <row r="30" spans="1:6" ht="13.5" thickBot="1" x14ac:dyDescent="0.25">
      <c r="A30" s="178"/>
      <c r="B30" s="179"/>
      <c r="C30" s="292" t="s">
        <v>24</v>
      </c>
      <c r="D30" s="292"/>
      <c r="E30" s="190">
        <v>26.275649999000002</v>
      </c>
      <c r="F30" s="191">
        <v>63.118026478000012</v>
      </c>
    </row>
    <row r="31" spans="1:6" ht="14.25" customHeight="1" thickTop="1" thickBot="1" x14ac:dyDescent="0.25">
      <c r="A31" s="279" t="s">
        <v>25</v>
      </c>
      <c r="B31" s="280"/>
      <c r="C31" s="280"/>
      <c r="D31" s="280"/>
      <c r="E31" s="204">
        <v>511310.62241472764</v>
      </c>
      <c r="F31" s="174">
        <v>1038785.1225573472</v>
      </c>
    </row>
    <row r="32" spans="1:6" ht="13.5" thickTop="1" x14ac:dyDescent="0.2">
      <c r="A32" s="208"/>
      <c r="B32" s="166"/>
      <c r="C32" s="166"/>
      <c r="D32" s="166"/>
      <c r="E32" s="166"/>
      <c r="F32" s="166"/>
    </row>
    <row r="33" spans="1:6" x14ac:dyDescent="0.2">
      <c r="A33" s="208" t="s">
        <v>71</v>
      </c>
      <c r="B33" s="166"/>
      <c r="C33" s="166"/>
      <c r="D33" s="166"/>
      <c r="E33" s="166"/>
      <c r="F33" s="166"/>
    </row>
    <row r="34" spans="1:6" x14ac:dyDescent="0.2">
      <c r="A34" s="166" t="s">
        <v>26</v>
      </c>
      <c r="B34" s="166"/>
      <c r="C34" s="166"/>
      <c r="D34" s="166"/>
      <c r="E34" s="166"/>
      <c r="F34" s="166"/>
    </row>
    <row r="35" spans="1:6" x14ac:dyDescent="0.2">
      <c r="A35" s="166"/>
      <c r="B35" s="166"/>
      <c r="C35" s="166"/>
      <c r="D35" s="166"/>
      <c r="E35" s="209"/>
      <c r="F35" s="209"/>
    </row>
    <row r="36" spans="1:6" x14ac:dyDescent="0.2">
      <c r="E36" s="175"/>
      <c r="F36" s="175"/>
    </row>
    <row r="37" spans="1:6" x14ac:dyDescent="0.2">
      <c r="E37" s="175"/>
      <c r="F37" s="175"/>
    </row>
    <row r="38" spans="1:6" x14ac:dyDescent="0.2">
      <c r="E38" s="175"/>
      <c r="F38" s="175"/>
    </row>
    <row r="39" spans="1:6" ht="14.25" customHeight="1" x14ac:dyDescent="0.2">
      <c r="E39" s="175"/>
      <c r="F39" s="175"/>
    </row>
    <row r="40" spans="1:6" s="27" customFormat="1" x14ac:dyDescent="0.2">
      <c r="A40" s="164"/>
      <c r="B40" s="164"/>
      <c r="C40" s="164"/>
      <c r="D40" s="164"/>
      <c r="E40" s="164"/>
      <c r="F40" s="164"/>
    </row>
    <row r="44" spans="1:6" ht="12.75" customHeight="1" x14ac:dyDescent="0.2"/>
  </sheetData>
  <mergeCells count="10">
    <mergeCell ref="C22:D22"/>
    <mergeCell ref="C28:D28"/>
    <mergeCell ref="C30:D30"/>
    <mergeCell ref="A31:D31"/>
    <mergeCell ref="A1:F1"/>
    <mergeCell ref="A3:D4"/>
    <mergeCell ref="E3:F3"/>
    <mergeCell ref="A15:B15"/>
    <mergeCell ref="A16:B16"/>
    <mergeCell ref="C16:D16"/>
  </mergeCells>
  <printOptions horizontalCentered="1"/>
  <pageMargins left="0.39370078740157483" right="0.39370078740157483" top="0.78740157480314965" bottom="0.98425196850393704" header="0.31496062992125984" footer="0.31496062992125984"/>
  <pageSetup paperSize="9" scale="9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/>
  </sheetViews>
  <sheetFormatPr baseColWidth="10" defaultRowHeight="12.75" x14ac:dyDescent="0.2"/>
  <cols>
    <col min="1" max="1" width="11.42578125" style="164"/>
    <col min="2" max="2" width="10.7109375" style="164" customWidth="1"/>
    <col min="3" max="3" width="3" style="164" customWidth="1"/>
    <col min="4" max="4" width="31.5703125" style="164" bestFit="1" customWidth="1"/>
    <col min="5" max="6" width="18.5703125" style="164" customWidth="1"/>
  </cols>
  <sheetData>
    <row r="1" spans="1:6" s="27" customFormat="1" ht="30.75" customHeight="1" x14ac:dyDescent="0.2">
      <c r="A1" s="281" t="s">
        <v>89</v>
      </c>
      <c r="B1" s="281"/>
      <c r="C1" s="281"/>
      <c r="D1" s="281"/>
      <c r="E1" s="281"/>
      <c r="F1" s="281"/>
    </row>
    <row r="2" spans="1:6" s="51" customFormat="1" ht="10.5" customHeight="1" thickBot="1" x14ac:dyDescent="0.25">
      <c r="A2" s="163"/>
      <c r="B2" s="163"/>
      <c r="C2" s="163"/>
      <c r="D2" s="163"/>
      <c r="E2" s="163"/>
      <c r="F2" s="163"/>
    </row>
    <row r="3" spans="1:6" ht="13.5" customHeight="1" thickTop="1" x14ac:dyDescent="0.2">
      <c r="A3" s="282" t="s">
        <v>0</v>
      </c>
      <c r="B3" s="283"/>
      <c r="C3" s="283"/>
      <c r="D3" s="283"/>
      <c r="E3" s="286">
        <v>2016</v>
      </c>
      <c r="F3" s="287"/>
    </row>
    <row r="4" spans="1:6" ht="26.25" customHeight="1" thickBot="1" x14ac:dyDescent="0.25">
      <c r="A4" s="284"/>
      <c r="B4" s="285"/>
      <c r="C4" s="285"/>
      <c r="D4" s="285"/>
      <c r="E4" s="205" t="s">
        <v>36</v>
      </c>
      <c r="F4" s="206" t="s">
        <v>1</v>
      </c>
    </row>
    <row r="5" spans="1:6" ht="13.5" customHeight="1" thickTop="1" x14ac:dyDescent="0.2">
      <c r="A5" s="176"/>
      <c r="B5" s="177"/>
      <c r="C5" s="167">
        <v>24</v>
      </c>
      <c r="D5" s="186" t="s">
        <v>35</v>
      </c>
      <c r="E5" s="183">
        <v>6.9960000000000004</v>
      </c>
      <c r="F5" s="184">
        <v>17.655106201000002</v>
      </c>
    </row>
    <row r="6" spans="1:6" x14ac:dyDescent="0.2">
      <c r="A6" s="176"/>
      <c r="B6" s="177"/>
      <c r="C6" s="167">
        <v>31</v>
      </c>
      <c r="D6" s="186" t="s">
        <v>4</v>
      </c>
      <c r="E6" s="183">
        <v>6247.5713375209953</v>
      </c>
      <c r="F6" s="184">
        <v>25233.507298610035</v>
      </c>
    </row>
    <row r="7" spans="1:6" ht="13.5" customHeight="1" x14ac:dyDescent="0.2">
      <c r="A7" s="176"/>
      <c r="B7" s="177"/>
      <c r="C7" s="167">
        <v>32</v>
      </c>
      <c r="D7" s="186" t="s">
        <v>5</v>
      </c>
      <c r="E7" s="183">
        <v>100424.22564504803</v>
      </c>
      <c r="F7" s="184">
        <v>123171.2421040671</v>
      </c>
    </row>
    <row r="8" spans="1:6" ht="13.5" customHeight="1" x14ac:dyDescent="0.2">
      <c r="A8" s="176"/>
      <c r="B8" s="177"/>
      <c r="C8" s="167">
        <v>33</v>
      </c>
      <c r="D8" s="186" t="s">
        <v>6</v>
      </c>
      <c r="E8" s="183">
        <v>8884.4870684260059</v>
      </c>
      <c r="F8" s="184">
        <v>5927.0044057270034</v>
      </c>
    </row>
    <row r="9" spans="1:6" ht="13.5" customHeight="1" x14ac:dyDescent="0.2">
      <c r="A9" s="176"/>
      <c r="B9" s="177"/>
      <c r="C9" s="167">
        <v>34</v>
      </c>
      <c r="D9" s="186" t="s">
        <v>7</v>
      </c>
      <c r="E9" s="183">
        <v>27072.244699930969</v>
      </c>
      <c r="F9" s="184">
        <v>34289.836270770051</v>
      </c>
    </row>
    <row r="10" spans="1:6" ht="13.5" customHeight="1" x14ac:dyDescent="0.2">
      <c r="A10" s="176"/>
      <c r="B10" s="177"/>
      <c r="C10" s="167">
        <v>35</v>
      </c>
      <c r="D10" s="186" t="s">
        <v>8</v>
      </c>
      <c r="E10" s="183">
        <v>242.93389564200001</v>
      </c>
      <c r="F10" s="184">
        <v>247.52450603599993</v>
      </c>
    </row>
    <row r="11" spans="1:6" x14ac:dyDescent="0.2">
      <c r="A11" s="176"/>
      <c r="B11" s="177"/>
      <c r="C11" s="167">
        <v>36</v>
      </c>
      <c r="D11" s="186" t="s">
        <v>9</v>
      </c>
      <c r="E11" s="183">
        <v>257503.65749260518</v>
      </c>
      <c r="F11" s="184">
        <v>676054.45936733461</v>
      </c>
    </row>
    <row r="12" spans="1:6" x14ac:dyDescent="0.2">
      <c r="A12" s="176"/>
      <c r="B12" s="177"/>
      <c r="C12" s="167">
        <v>37</v>
      </c>
      <c r="D12" s="186" t="s">
        <v>10</v>
      </c>
      <c r="E12" s="183">
        <v>14215.155430911</v>
      </c>
      <c r="F12" s="184">
        <v>13055.095002633994</v>
      </c>
    </row>
    <row r="13" spans="1:6" x14ac:dyDescent="0.2">
      <c r="A13" s="176"/>
      <c r="B13" s="177"/>
      <c r="C13" s="167">
        <v>38</v>
      </c>
      <c r="D13" s="186" t="s">
        <v>11</v>
      </c>
      <c r="E13" s="183">
        <v>59289.781383612004</v>
      </c>
      <c r="F13" s="184">
        <v>61101.82413719895</v>
      </c>
    </row>
    <row r="14" spans="1:6" x14ac:dyDescent="0.2">
      <c r="A14" s="288" t="s">
        <v>76</v>
      </c>
      <c r="B14" s="289"/>
      <c r="C14" s="168">
        <v>39</v>
      </c>
      <c r="D14" s="187" t="s">
        <v>12</v>
      </c>
      <c r="E14" s="188">
        <v>523.47406302600052</v>
      </c>
      <c r="F14" s="189">
        <v>1539.3407667539991</v>
      </c>
    </row>
    <row r="15" spans="1:6" x14ac:dyDescent="0.2">
      <c r="A15" s="288" t="s">
        <v>77</v>
      </c>
      <c r="B15" s="289"/>
      <c r="C15" s="290" t="s">
        <v>13</v>
      </c>
      <c r="D15" s="290"/>
      <c r="E15" s="190">
        <v>474410.52701672225</v>
      </c>
      <c r="F15" s="191">
        <v>940637.48896533286</v>
      </c>
    </row>
    <row r="16" spans="1:6" x14ac:dyDescent="0.2">
      <c r="A16" s="176"/>
      <c r="B16" s="177"/>
      <c r="C16" s="169">
        <v>42</v>
      </c>
      <c r="D16" s="192" t="s">
        <v>14</v>
      </c>
      <c r="E16" s="193">
        <v>1805.86539236</v>
      </c>
      <c r="F16" s="194">
        <v>398.04899641100008</v>
      </c>
    </row>
    <row r="17" spans="1:6" x14ac:dyDescent="0.2">
      <c r="A17" s="176"/>
      <c r="B17" s="177"/>
      <c r="C17" s="167">
        <v>43</v>
      </c>
      <c r="D17" s="186" t="s">
        <v>15</v>
      </c>
      <c r="E17" s="183">
        <v>60.821001478999996</v>
      </c>
      <c r="F17" s="184">
        <v>669.1527291159997</v>
      </c>
    </row>
    <row r="18" spans="1:6" x14ac:dyDescent="0.2">
      <c r="A18" s="176"/>
      <c r="B18" s="177"/>
      <c r="C18" s="166">
        <v>44</v>
      </c>
      <c r="D18" s="185" t="s">
        <v>33</v>
      </c>
      <c r="E18" s="195">
        <v>4.2910000000000004</v>
      </c>
      <c r="F18" s="184">
        <v>29.315993516999999</v>
      </c>
    </row>
    <row r="19" spans="1:6" x14ac:dyDescent="0.2">
      <c r="A19" s="176"/>
      <c r="B19" s="177"/>
      <c r="C19" s="167">
        <v>45</v>
      </c>
      <c r="D19" s="186" t="s">
        <v>16</v>
      </c>
      <c r="E19" s="183">
        <v>3520.1389311299999</v>
      </c>
      <c r="F19" s="184">
        <v>25514.08880634301</v>
      </c>
    </row>
    <row r="20" spans="1:6" x14ac:dyDescent="0.2">
      <c r="A20" s="176"/>
      <c r="B20" s="177"/>
      <c r="C20" s="168">
        <v>47</v>
      </c>
      <c r="D20" s="187" t="s">
        <v>17</v>
      </c>
      <c r="E20" s="188">
        <v>1.2892946080000001</v>
      </c>
      <c r="F20" s="189">
        <v>7.2130511069999974</v>
      </c>
    </row>
    <row r="21" spans="1:6" x14ac:dyDescent="0.2">
      <c r="A21" s="176"/>
      <c r="B21" s="177"/>
      <c r="C21" s="290" t="s">
        <v>18</v>
      </c>
      <c r="D21" s="290"/>
      <c r="E21" s="190">
        <v>5392.4056195769999</v>
      </c>
      <c r="F21" s="191">
        <v>26617.819576494014</v>
      </c>
    </row>
    <row r="22" spans="1:6" x14ac:dyDescent="0.2">
      <c r="A22" s="176"/>
      <c r="B22" s="177"/>
      <c r="C22" s="170">
        <v>52</v>
      </c>
      <c r="D22" s="192" t="s">
        <v>27</v>
      </c>
      <c r="E22" s="196">
        <v>29.191069999999996</v>
      </c>
      <c r="F22" s="194">
        <v>10.807518697999997</v>
      </c>
    </row>
    <row r="23" spans="1:6" x14ac:dyDescent="0.2">
      <c r="A23" s="176"/>
      <c r="B23" s="177"/>
      <c r="C23" s="171">
        <v>55</v>
      </c>
      <c r="D23" s="186" t="s">
        <v>19</v>
      </c>
      <c r="E23" s="197">
        <v>0.55800000000000005</v>
      </c>
      <c r="F23" s="184">
        <v>1.668041661</v>
      </c>
    </row>
    <row r="24" spans="1:6" x14ac:dyDescent="0.2">
      <c r="A24" s="176"/>
      <c r="B24" s="177"/>
      <c r="C24" s="171">
        <v>56</v>
      </c>
      <c r="D24" s="186" t="s">
        <v>20</v>
      </c>
      <c r="E24" s="197">
        <v>0.24490000000000001</v>
      </c>
      <c r="F24" s="184">
        <v>1.961830752</v>
      </c>
    </row>
    <row r="25" spans="1:6" x14ac:dyDescent="0.2">
      <c r="A25" s="176"/>
      <c r="B25" s="177"/>
      <c r="C25" s="171">
        <v>57</v>
      </c>
      <c r="D25" s="198" t="s">
        <v>21</v>
      </c>
      <c r="E25" s="188">
        <v>11985.123766019999</v>
      </c>
      <c r="F25" s="189">
        <v>38521.962730154999</v>
      </c>
    </row>
    <row r="26" spans="1:6" x14ac:dyDescent="0.2">
      <c r="A26" s="176"/>
      <c r="B26" s="177"/>
      <c r="C26" s="172">
        <v>58</v>
      </c>
      <c r="D26" s="187" t="s">
        <v>22</v>
      </c>
      <c r="E26" s="199">
        <v>33.185478547999999</v>
      </c>
      <c r="F26" s="173">
        <v>118.22543682600002</v>
      </c>
    </row>
    <row r="27" spans="1:6" x14ac:dyDescent="0.2">
      <c r="A27" s="176"/>
      <c r="B27" s="177"/>
      <c r="C27" s="293" t="s">
        <v>23</v>
      </c>
      <c r="D27" s="291"/>
      <c r="E27" s="190">
        <v>12048.303214567999</v>
      </c>
      <c r="F27" s="191">
        <v>38654.625558091997</v>
      </c>
    </row>
    <row r="28" spans="1:6" x14ac:dyDescent="0.2">
      <c r="A28" s="176"/>
      <c r="B28" s="177"/>
      <c r="C28" s="200">
        <v>76</v>
      </c>
      <c r="D28" s="201" t="s">
        <v>78</v>
      </c>
      <c r="E28" s="202">
        <v>14.864420000000001</v>
      </c>
      <c r="F28" s="203">
        <v>34.055560657000001</v>
      </c>
    </row>
    <row r="29" spans="1:6" ht="13.5" thickBot="1" x14ac:dyDescent="0.25">
      <c r="A29" s="178"/>
      <c r="B29" s="179"/>
      <c r="C29" s="292" t="s">
        <v>24</v>
      </c>
      <c r="D29" s="292"/>
      <c r="E29" s="190">
        <v>14.864420000000001</v>
      </c>
      <c r="F29" s="191">
        <v>34.055560657000001</v>
      </c>
    </row>
    <row r="30" spans="1:6" ht="14.25" customHeight="1" thickTop="1" thickBot="1" x14ac:dyDescent="0.25">
      <c r="A30" s="279" t="s">
        <v>25</v>
      </c>
      <c r="B30" s="280"/>
      <c r="C30" s="280"/>
      <c r="D30" s="280"/>
      <c r="E30" s="204">
        <v>491866.10027086723</v>
      </c>
      <c r="F30" s="174">
        <v>1005943.9896605759</v>
      </c>
    </row>
    <row r="31" spans="1:6" ht="13.5" thickTop="1" x14ac:dyDescent="0.2">
      <c r="A31" s="208"/>
      <c r="B31" s="166"/>
      <c r="C31" s="166"/>
      <c r="D31" s="166"/>
      <c r="E31" s="166"/>
      <c r="F31" s="166"/>
    </row>
    <row r="32" spans="1:6" x14ac:dyDescent="0.2">
      <c r="A32" s="208" t="s">
        <v>71</v>
      </c>
      <c r="B32" s="166"/>
      <c r="C32" s="166"/>
      <c r="D32" s="166"/>
      <c r="E32" s="166"/>
      <c r="F32" s="166"/>
    </row>
    <row r="33" spans="1:6" x14ac:dyDescent="0.2">
      <c r="A33" s="166" t="s">
        <v>26</v>
      </c>
      <c r="B33" s="166"/>
      <c r="C33" s="166"/>
      <c r="D33" s="166"/>
      <c r="E33" s="166"/>
      <c r="F33" s="166"/>
    </row>
    <row r="34" spans="1:6" x14ac:dyDescent="0.2">
      <c r="A34" s="166"/>
      <c r="B34" s="166"/>
      <c r="C34" s="166"/>
      <c r="D34" s="166"/>
      <c r="E34" s="209"/>
      <c r="F34" s="209"/>
    </row>
    <row r="35" spans="1:6" x14ac:dyDescent="0.2">
      <c r="E35" s="175"/>
      <c r="F35" s="175"/>
    </row>
    <row r="36" spans="1:6" x14ac:dyDescent="0.2">
      <c r="E36" s="175"/>
      <c r="F36" s="175"/>
    </row>
    <row r="37" spans="1:6" x14ac:dyDescent="0.2">
      <c r="E37" s="175"/>
      <c r="F37" s="175"/>
    </row>
    <row r="38" spans="1:6" ht="14.25" customHeight="1" x14ac:dyDescent="0.2">
      <c r="E38" s="175"/>
      <c r="F38" s="175"/>
    </row>
    <row r="39" spans="1:6" s="27" customFormat="1" x14ac:dyDescent="0.2">
      <c r="A39" s="164"/>
      <c r="B39" s="164"/>
      <c r="C39" s="164"/>
      <c r="D39" s="164"/>
      <c r="E39" s="164"/>
      <c r="F39" s="164"/>
    </row>
    <row r="43" spans="1:6" ht="12.75" customHeight="1" x14ac:dyDescent="0.2"/>
  </sheetData>
  <mergeCells count="10">
    <mergeCell ref="C21:D21"/>
    <mergeCell ref="C27:D27"/>
    <mergeCell ref="C29:D29"/>
    <mergeCell ref="A30:D30"/>
    <mergeCell ref="A1:F1"/>
    <mergeCell ref="A3:D4"/>
    <mergeCell ref="E3:F3"/>
    <mergeCell ref="A14:B14"/>
    <mergeCell ref="A15:B15"/>
    <mergeCell ref="C15:D15"/>
  </mergeCells>
  <printOptions horizontalCentered="1"/>
  <pageMargins left="0.39370078740157483" right="0.39370078740157483" top="0.78740157480314965" bottom="0.98425196850393704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21</vt:i4>
      </vt:variant>
    </vt:vector>
  </HeadingPairs>
  <TitlesOfParts>
    <vt:vector size="43" baseType="lpstr">
      <vt:lpstr>Indice</vt:lpstr>
      <vt:lpstr>2020-2022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'2003'!Área_de_impresión</vt:lpstr>
      <vt:lpstr>'2004'!Área_de_impresión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'2014'!Print_Area</vt:lpstr>
    </vt:vector>
  </TitlesOfParts>
  <Company>Tragsatec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TTEC</cp:lastModifiedBy>
  <cp:lastPrinted>2023-11-24T10:20:04Z</cp:lastPrinted>
  <dcterms:created xsi:type="dcterms:W3CDTF">2008-03-06T15:33:44Z</dcterms:created>
  <dcterms:modified xsi:type="dcterms:W3CDTF">2024-02-08T11:00:42Z</dcterms:modified>
</cp:coreProperties>
</file>