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S:\10 Precios coyunturales\3 Informes y Resultados\ISC\Carpeta de trabajo 2023\ISC 2023 s02\"/>
    </mc:Choice>
  </mc:AlternateContent>
  <xr:revisionPtr revIDLastSave="0" documentId="13_ncr:1_{20868CC9-5736-4068-801A-A932A386A011}" xr6:coauthVersionLast="47" xr6:coauthVersionMax="47" xr10:uidLastSave="{00000000-0000-0000-0000-000000000000}"/>
  <bookViews>
    <workbookView xWindow="-120" yWindow="-120" windowWidth="29040" windowHeight="15840" xr2:uid="{2D093A73-0687-49FF-9A96-958D004795AB}"/>
  </bookViews>
  <sheets>
    <sheet name="Indice ISC" sheetId="18" r:id="rId1"/>
    <sheet name="Pág. 4" sheetId="2" r:id="rId2"/>
    <sheet name="Pág. 5" sheetId="3" r:id="rId3"/>
    <sheet name="Pág. 7" sheetId="4" r:id="rId4"/>
    <sheet name="Pág. 9" sheetId="9" r:id="rId5"/>
    <sheet name="Pág. 10" sheetId="10" r:id="rId6"/>
    <sheet name="Pág. 11" sheetId="11" r:id="rId7"/>
    <sheet name="Pág. 12" sheetId="12" r:id="rId8"/>
    <sheet name="Pág. 13" sheetId="13" r:id="rId9"/>
    <sheet name="Pág. 14" sheetId="5" r:id="rId10"/>
    <sheet name="Pág. 15" sheetId="6" r:id="rId11"/>
    <sheet name="Pág. 16" sheetId="7" r:id="rId12"/>
    <sheet name="Pág. 17" sheetId="8"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'[9]PRECIOS CE'!#REF!</definedName>
    <definedName name="__123Graph_A" localSheetId="10" hidden="1">'[9]PRECIOS CE'!#REF!</definedName>
    <definedName name="__123Graph_A" localSheetId="11" hidden="1">'[9]PRECIOS CE'!#REF!</definedName>
    <definedName name="__123Graph_A" localSheetId="12" hidden="1">'[9]PRECIOS CE'!#REF!</definedName>
    <definedName name="__123Graph_AACTUAL" localSheetId="9" hidden="1">'[9]PRECIOS CE'!#REF!</definedName>
    <definedName name="__123Graph_AACTUAL" localSheetId="10" hidden="1">'[9]PRECIOS CE'!#REF!</definedName>
    <definedName name="__123Graph_AACTUAL" localSheetId="11" hidden="1">'[9]PRECIOS CE'!#REF!</definedName>
    <definedName name="__123Graph_AACTUAL" localSheetId="12" hidden="1">'[9]PRECIOS CE'!#REF!</definedName>
    <definedName name="__123Graph_AGRáFICO1" localSheetId="9" hidden="1">'[9]PRECIOS CE'!#REF!</definedName>
    <definedName name="__123Graph_AGRáFICO1" localSheetId="10" hidden="1">'[9]PRECIOS CE'!#REF!</definedName>
    <definedName name="__123Graph_AGRáFICO1" localSheetId="11" hidden="1">'[9]PRECIOS CE'!#REF!</definedName>
    <definedName name="__123Graph_AGRáFICO1" localSheetId="12" hidden="1">'[9]PRECIOS CE'!#REF!</definedName>
    <definedName name="__123Graph_B" localSheetId="9" hidden="1">'[9]PRECIOS CE'!#REF!</definedName>
    <definedName name="__123Graph_B" localSheetId="10" hidden="1">'[9]PRECIOS CE'!#REF!</definedName>
    <definedName name="__123Graph_B" localSheetId="11" hidden="1">'[9]PRECIOS CE'!#REF!</definedName>
    <definedName name="__123Graph_B" localSheetId="12" hidden="1">'[9]PRECIOS CE'!#REF!</definedName>
    <definedName name="__123Graph_BACTUAL" localSheetId="9" hidden="1">'[9]PRECIOS CE'!#REF!</definedName>
    <definedName name="__123Graph_BACTUAL" localSheetId="10" hidden="1">'[9]PRECIOS CE'!#REF!</definedName>
    <definedName name="__123Graph_BACTUAL" localSheetId="11" hidden="1">'[9]PRECIOS CE'!#REF!</definedName>
    <definedName name="__123Graph_BACTUAL" localSheetId="12" hidden="1">'[9]PRECIOS CE'!#REF!</definedName>
    <definedName name="__123Graph_BGRáFICO1" localSheetId="9" hidden="1">'[9]PRECIOS CE'!#REF!</definedName>
    <definedName name="__123Graph_BGRáFICO1" localSheetId="10" hidden="1">'[9]PRECIOS CE'!#REF!</definedName>
    <definedName name="__123Graph_BGRáFICO1" localSheetId="11" hidden="1">'[9]PRECIOS CE'!#REF!</definedName>
    <definedName name="__123Graph_BGRáFICO1" localSheetId="12" hidden="1">'[9]PRECIOS CE'!#REF!</definedName>
    <definedName name="__123Graph_C" localSheetId="9" hidden="1">'[9]PRECIOS CE'!#REF!</definedName>
    <definedName name="__123Graph_C" localSheetId="10" hidden="1">'[9]PRECIOS CE'!#REF!</definedName>
    <definedName name="__123Graph_C" localSheetId="11" hidden="1">'[9]PRECIOS CE'!#REF!</definedName>
    <definedName name="__123Graph_C" localSheetId="12" hidden="1">'[9]PRECIOS CE'!#REF!</definedName>
    <definedName name="__123Graph_CACTUAL" localSheetId="9" hidden="1">'[9]PRECIOS CE'!#REF!</definedName>
    <definedName name="__123Graph_CACTUAL" localSheetId="10" hidden="1">'[9]PRECIOS CE'!#REF!</definedName>
    <definedName name="__123Graph_CACTUAL" localSheetId="11" hidden="1">'[9]PRECIOS CE'!#REF!</definedName>
    <definedName name="__123Graph_CACTUAL" localSheetId="12" hidden="1">'[9]PRECIOS CE'!#REF!</definedName>
    <definedName name="__123Graph_CGRáFICO1" localSheetId="9" hidden="1">'[9]PRECIOS CE'!#REF!</definedName>
    <definedName name="__123Graph_CGRáFICO1" localSheetId="10" hidden="1">'[9]PRECIOS CE'!#REF!</definedName>
    <definedName name="__123Graph_CGRáFICO1" localSheetId="11" hidden="1">'[9]PRECIOS CE'!#REF!</definedName>
    <definedName name="__123Graph_CGRáFICO1" localSheetId="12" hidden="1">'[9]PRECIOS CE'!#REF!</definedName>
    <definedName name="__123Graph_D" localSheetId="9" hidden="1">'[9]PRECIOS CE'!#REF!</definedName>
    <definedName name="__123Graph_D" localSheetId="10" hidden="1">'[9]PRECIOS CE'!#REF!</definedName>
    <definedName name="__123Graph_D" localSheetId="11" hidden="1">'[9]PRECIOS CE'!#REF!</definedName>
    <definedName name="__123Graph_D" localSheetId="12" hidden="1">'[9]PRECIOS CE'!#REF!</definedName>
    <definedName name="__123Graph_DACTUAL" localSheetId="9" hidden="1">'[9]PRECIOS CE'!#REF!</definedName>
    <definedName name="__123Graph_DACTUAL" localSheetId="10" hidden="1">'[9]PRECIOS CE'!#REF!</definedName>
    <definedName name="__123Graph_DACTUAL" localSheetId="11" hidden="1">'[9]PRECIOS CE'!#REF!</definedName>
    <definedName name="__123Graph_DACTUAL" localSheetId="12" hidden="1">'[9]PRECIOS CE'!#REF!</definedName>
    <definedName name="__123Graph_DGRáFICO1" localSheetId="9" hidden="1">'[9]PRECIOS CE'!#REF!</definedName>
    <definedName name="__123Graph_DGRáFICO1" localSheetId="10" hidden="1">'[9]PRECIOS CE'!#REF!</definedName>
    <definedName name="__123Graph_DGRáFICO1" localSheetId="11" hidden="1">'[9]PRECIOS CE'!#REF!</definedName>
    <definedName name="__123Graph_DGRáFICO1" localSheetId="12" hidden="1">'[9]PRECIOS CE'!#REF!</definedName>
    <definedName name="__123Graph_X" localSheetId="9" hidden="1">'[9]PRECIOS CE'!#REF!</definedName>
    <definedName name="__123Graph_X" localSheetId="10" hidden="1">'[9]PRECIOS CE'!#REF!</definedName>
    <definedName name="__123Graph_X" localSheetId="11" hidden="1">'[9]PRECIOS CE'!#REF!</definedName>
    <definedName name="__123Graph_X" localSheetId="12" hidden="1">'[9]PRECIOS CE'!#REF!</definedName>
    <definedName name="__123Graph_XACTUAL" localSheetId="9" hidden="1">'[9]PRECIOS CE'!#REF!</definedName>
    <definedName name="__123Graph_XACTUAL" localSheetId="10" hidden="1">'[9]PRECIOS CE'!#REF!</definedName>
    <definedName name="__123Graph_XACTUAL" localSheetId="11" hidden="1">'[9]PRECIOS CE'!#REF!</definedName>
    <definedName name="__123Graph_XACTUAL" localSheetId="12" hidden="1">'[9]PRECIOS CE'!#REF!</definedName>
    <definedName name="__123Graph_XGRáFICO1" localSheetId="9" hidden="1">'[9]PRECIOS CE'!#REF!</definedName>
    <definedName name="__123Graph_XGRáFICO1" localSheetId="10" hidden="1">'[9]PRECIOS CE'!#REF!</definedName>
    <definedName name="__123Graph_XGRáFICO1" localSheetId="11" hidden="1">'[9]PRECIOS CE'!#REF!</definedName>
    <definedName name="__123Graph_XGRáFICO1" localSheetId="12" hidden="1">'[9]PRECIOS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'[9]PRECIOS CE'!#REF!</definedName>
    <definedName name="_xlnm._FilterDatabase" localSheetId="10" hidden="1">'[9]PRECIOS CE'!#REF!</definedName>
    <definedName name="_xlnm._FilterDatabase" localSheetId="11" hidden="1">'[9]PRECIOS CE'!#REF!</definedName>
    <definedName name="_xlnm._FilterDatabase" localSheetId="12" hidden="1">'[9]PRECIOS CE'!#REF!</definedName>
    <definedName name="_xlnm._FilterDatabase" localSheetId="13" hidden="1">'[7]PRECIOS CE'!#REF!</definedName>
    <definedName name="_xlnm._FilterDatabase" localSheetId="14" hidden="1">'[7]PRECIOS CE'!#REF!</definedName>
    <definedName name="_xlnm._FilterDatabase" localSheetId="15" hidden="1">'[7]PRECIOS CE'!#REF!</definedName>
    <definedName name="_xlnm._FilterDatabase" localSheetId="16" hidden="1">'[7]PRECIOS CE'!#REF!</definedName>
    <definedName name="_xlnm._FilterDatabase" localSheetId="1" hidden="1">'[2]PRECIOS CE'!#REF!</definedName>
    <definedName name="_xlnm._FilterDatabase" localSheetId="2" hidden="1">'[5]PRECIOS CE'!#REF!</definedName>
    <definedName name="_xlnm._FilterDatabase" localSheetId="3" hidden="1">'[7]PRECIOS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'[7]PRECIOS CE'!#REF!</definedName>
    <definedName name="a" localSheetId="14" hidden="1">'[7]PRECIOS CE'!#REF!</definedName>
    <definedName name="a" localSheetId="15" hidden="1">'[7]PRECIOS CE'!#REF!</definedName>
    <definedName name="a" localSheetId="16" hidden="1">'[7]PRECIOS CE'!#REF!</definedName>
    <definedName name="a" localSheetId="1" hidden="1">'[2]PRECIOS CE'!#REF!</definedName>
    <definedName name="a" localSheetId="2" hidden="1">'[5]PRECIOS CE'!#REF!</definedName>
    <definedName name="a" localSheetId="3" hidden="1">'[7]PRECIOS CE'!#REF!</definedName>
    <definedName name="a" hidden="1">'[2]PRECIOS CE'!#REF!</definedName>
    <definedName name="_xlnm.Print_Area" localSheetId="0">'Indice ISC'!$A$1:$L$35</definedName>
    <definedName name="_xlnm.Print_Area" localSheetId="5">'Pág. 10'!$A$1:$F$45</definedName>
    <definedName name="_xlnm.Print_Area" localSheetId="6">'Pág. 11'!$A$1:$F$43</definedName>
    <definedName name="_xlnm.Print_Area" localSheetId="7">'Pág. 12'!$A$1:$F$21</definedName>
    <definedName name="_xlnm.Print_Area" localSheetId="8">'Pág. 13'!$B$1:$F$71</definedName>
    <definedName name="_xlnm.Print_Area" localSheetId="9">'Pág. 14'!$A$1:$N$89</definedName>
    <definedName name="_xlnm.Print_Area" localSheetId="10">'Pág. 15'!$A$1:$G$44</definedName>
    <definedName name="_xlnm.Print_Area" localSheetId="11">'Pág. 16'!$A$1:$N$87</definedName>
    <definedName name="_xlnm.Print_Area" localSheetId="12">'Pág. 17'!$A$1:$G$33</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4'!$A$1:$G$87</definedName>
    <definedName name="_xlnm.Print_Area" localSheetId="2">'Pág. 5'!$A$1:$G$78</definedName>
    <definedName name="_xlnm.Print_Area" localSheetId="3">'Pág. 7'!$A$1:$G$74</definedName>
    <definedName name="_xlnm.Print_Area" localSheetId="4">'Pág. 9'!$A$1:$F$70</definedName>
    <definedName name="_xlnm.Print_Area">'[3]Email CCAA'!$B$3:$K$124</definedName>
    <definedName name="OLE_LINK1" localSheetId="1">'Pág. 4'!$E$64</definedName>
    <definedName name="OLE_LINK1" localSheetId="2">'Pág. 5'!$E$68</definedName>
    <definedName name="OLE_LINK1" localSheetId="3">'Pág. 7'!$E$65</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'[7]PRECIOS CE'!#REF!</definedName>
    <definedName name="ww" localSheetId="14" hidden="1">'[7]PRECIOS CE'!#REF!</definedName>
    <definedName name="ww" localSheetId="15" hidden="1">'[7]PRECIOS CE'!#REF!</definedName>
    <definedName name="ww" localSheetId="16" hidden="1">'[7]PRECIOS CE'!#REF!</definedName>
    <definedName name="ww" localSheetId="1" hidden="1">'[2]PRECIOS CE'!#REF!</definedName>
    <definedName name="ww" localSheetId="2" hidden="1">'[5]PRECIOS CE'!#REF!</definedName>
    <definedName name="ww" localSheetId="3" hidden="1">'[7]PRECIOS CE'!#REF!</definedName>
    <definedName name="ww" localSheetId="4" hidden="1">'[2]PRECIOS CE'!#REF!</definedName>
    <definedName name="ww" hidden="1">'[2]PRECIOS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1" l="1"/>
  <c r="F40" i="11"/>
  <c r="F36" i="11"/>
  <c r="F35" i="11"/>
</calcChain>
</file>

<file path=xl/sharedStrings.xml><?xml version="1.0" encoding="utf-8"?>
<sst xmlns="http://schemas.openxmlformats.org/spreadsheetml/2006/main" count="1965" uniqueCount="586">
  <si>
    <t>1. PRECIOS MEDIOS NACIONALES</t>
  </si>
  <si>
    <t xml:space="preserve">1.1. PRECIOS MEDIOS NACIONALES DE PRODUCTOS AGRÍCOLAS </t>
  </si>
  <si>
    <t>1.1.1. Precios Medios Nacionales de Cereales, Arroz, Oleaginosas, Tortas, Proteicos, Vinos y Aceites.</t>
  </si>
  <si>
    <t>PRODUCTOS AGRÍCOLAS</t>
  </si>
  <si>
    <t>Semana 01</t>
  </si>
  <si>
    <t>Semana 02</t>
  </si>
  <si>
    <t>Variación</t>
  </si>
  <si>
    <t>(especificaciones)</t>
  </si>
  <si>
    <t>02/01-08/01 2023</t>
  </si>
  <si>
    <t>09/01-15/01 2023</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</si>
  <si>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</si>
  <si>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</si>
  <si>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</si>
  <si>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</si>
  <si>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</si>
  <si>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</si>
  <si>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</si>
  <si>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</si>
  <si>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</si>
  <si>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</si>
  <si>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</si>
  <si>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</si>
  <si>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</si>
  <si>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</si>
  <si>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</si>
  <si>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</si>
  <si>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</si>
  <si>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</si>
  <si>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</si>
  <si>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</si>
  <si>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</si>
  <si>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</si>
  <si>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</si>
  <si>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</si>
  <si>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</si>
  <si>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</si>
  <si>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</si>
  <si>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</si>
  <si>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</si>
  <si>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</si>
  <si>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</si>
  <si>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</si>
  <si>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</si>
  <si>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</si>
  <si>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</si>
  <si>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</si>
  <si>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</si>
  <si>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</si>
  <si>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</si>
  <si>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</si>
  <si>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</si>
  <si>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</si>
  <si>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</si>
  <si>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</si>
  <si>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</si>
  <si>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</si>
  <si>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</si>
  <si>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</si>
  <si>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</si>
  <si>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</si>
  <si>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</si>
  <si>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</si>
  <si>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</si>
  <si>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</si>
  <si>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</si>
  <si>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</si>
  <si>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</si>
  <si>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</si>
  <si>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</si>
  <si>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</si>
  <si>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</si>
  <si>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Hortalízas</t>
  </si>
  <si>
    <t>Semana 1</t>
  </si>
  <si>
    <t>Semana 2</t>
  </si>
  <si>
    <t>02/01-08/01</t>
  </si>
  <si>
    <t>09/01-15/01</t>
  </si>
  <si>
    <t>FRUTAS</t>
  </si>
  <si>
    <t>Clementina (€/100 kg)</t>
  </si>
  <si>
    <t>Limón  (€/100 kg)</t>
  </si>
  <si>
    <t>Mandarina (€/100 kg)</t>
  </si>
  <si>
    <t>Naranja Grupo Blancas (€/100 kg)</t>
  </si>
  <si>
    <t>Naranja Salustiana (€/100 kg)*</t>
  </si>
  <si>
    <t>Naranja Grupo Navel (€/100 kg)</t>
  </si>
  <si>
    <t>Naranja Lanelate (€/100 kg)*</t>
  </si>
  <si>
    <t>Naranja Navel (€/100 kg)*</t>
  </si>
  <si>
    <t>Naranja Navelate (€/100 kg)*</t>
  </si>
  <si>
    <t>Naranja Navelina (€/100 kg)*</t>
  </si>
  <si>
    <t>Manzana Fuji (€/100 kg)*</t>
  </si>
  <si>
    <t>Manzana Gala (€/100 kg)*</t>
  </si>
  <si>
    <t>Manzana Golden (€/100 kg)*</t>
  </si>
  <si>
    <t>Manzana Granny Smith (€/100 kg)*</t>
  </si>
  <si>
    <t>Manzana Red Delicious y demás var. rojas (€/100 kg)*</t>
  </si>
  <si>
    <t>Pera Blanquilla (€/100 kg)</t>
  </si>
  <si>
    <t>Pera Conferencia (€/100 kg)</t>
  </si>
  <si>
    <t>Ciruela (€/100 kg)</t>
  </si>
  <si>
    <t>Aguacate (€/100 kg)</t>
  </si>
  <si>
    <t>Granada (€/100 kg)</t>
  </si>
  <si>
    <t>-</t>
  </si>
  <si>
    <t>Plátano (€/100 kg)*</t>
  </si>
  <si>
    <t>HORTALIZAS</t>
  </si>
  <si>
    <t>Acelga (€/100 kg)</t>
  </si>
  <si>
    <t>Ajo (€/100 kg)</t>
  </si>
  <si>
    <t>Alcahofa (€/100 kg)</t>
  </si>
  <si>
    <t>Berenjena (€/100 kg)</t>
  </si>
  <si>
    <t>Brócoli (€/100 kg)</t>
  </si>
  <si>
    <t>Calabacín (€/100 kg)</t>
  </si>
  <si>
    <t>Cebolla (€/100 kg)</t>
  </si>
  <si>
    <t>Champiñón (€/100 kg)</t>
  </si>
  <si>
    <t>Coliflor (€/100 kg)</t>
  </si>
  <si>
    <t>Col Repollo de hoja lisa (€/100 kg)</t>
  </si>
  <si>
    <t>Escarola (€/100ud)</t>
  </si>
  <si>
    <t>Espinaca (€/100 kg)</t>
  </si>
  <si>
    <t>Fresa (€/100 kg)</t>
  </si>
  <si>
    <t>Haba verde (€/100 kg)</t>
  </si>
  <si>
    <t>Judía verde tipo plana (€/100 kg)</t>
  </si>
  <si>
    <t>Lechuga Romana (€/100 ud)</t>
  </si>
  <si>
    <t>Pepino (€/100 kg)</t>
  </si>
  <si>
    <t>Pimiento verde tipo italiano (€/100 kg)</t>
  </si>
  <si>
    <t>Puerro (€/100 kg)</t>
  </si>
  <si>
    <t>Tomate cereza (€/100 kg)*</t>
  </si>
  <si>
    <r>
      <t>Tomate racimo</t>
    </r>
    <r>
      <rPr>
        <vertAlign val="superscript"/>
        <sz val="11"/>
        <color indexed="8"/>
        <rFont val="Verdana"/>
        <family val="2"/>
      </rPr>
      <t xml:space="preserve"> </t>
    </r>
    <r>
      <rPr>
        <sz val="11"/>
        <color indexed="8"/>
        <rFont val="Verdana"/>
        <family val="2"/>
      </rPr>
      <t>(€/100 kg)*</t>
    </r>
  </si>
  <si>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</si>
  <si>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</si>
  <si>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</si>
  <si>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</si>
  <si>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</si>
  <si>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</si>
  <si>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</si>
  <si>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</si>
  <si>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</si>
  <si>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02-08/01</t>
  </si>
  <si>
    <t>09-15/01</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</si>
  <si>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</si>
  <si>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</si>
  <si>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</si>
  <si>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</si>
  <si>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</si>
  <si>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</si>
  <si>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</si>
  <si>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</si>
  <si>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</si>
  <si>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</si>
  <si>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</si>
  <si>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</si>
  <si>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</si>
  <si>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</si>
  <si>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</si>
  <si>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</si>
  <si>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</si>
  <si>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</si>
  <si>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</si>
  <si>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</si>
  <si>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</si>
  <si>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</si>
  <si>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</si>
  <si>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</si>
  <si>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</si>
  <si>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</si>
  <si>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</si>
  <si>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</si>
  <si>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</si>
  <si>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</si>
  <si>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</si>
  <si>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Conejo1,8-2,2 kilo,vivo (€/100 kg)</t>
  </si>
  <si>
    <t>LECHE Y PRODUCTOS LÁCTEOS</t>
  </si>
  <si>
    <t>Suero de leche en polvo (€/100 kg)</t>
  </si>
  <si>
    <t>Mantequilla sin sal (formato 25 kg) (€/100 kg)</t>
  </si>
  <si>
    <t>Leche cruda de vaca (€/100 kg). Fuente: INFOLAC</t>
  </si>
  <si>
    <t>Precio noviembre 2022: 56,99 €/100 kg</t>
  </si>
  <si>
    <t>MIEL Y PRODUCTOS APÍCOLAS</t>
  </si>
  <si>
    <t>Miel multifloral a granel (€/100 kg)</t>
  </si>
  <si>
    <t>Precio noviembre 2022: 371,86 €/100 kg</t>
  </si>
  <si>
    <t>Miel multifloral envasada (€/100 kg)</t>
  </si>
  <si>
    <t>Precio noviembre 2022: 581,85 €/100 kg</t>
  </si>
  <si>
    <t>Polen a granel (€/100 kg)</t>
  </si>
  <si>
    <t>Precio noviembre 2022: 688,05 €/100 kg</t>
  </si>
  <si>
    <t>Polen envasado (€/100 kg)</t>
  </si>
  <si>
    <t>Precio noviembre 2022: 1.079,20 €/100 kg</t>
  </si>
  <si>
    <t xml:space="preserve">(1) Entrada matadero; (2) Salida muelle matadero; (3) Salida muelle centro de embalaje; (4) Salida granja; </t>
  </si>
  <si>
    <t>(5) Precio pagado al ganadero; (6) Precio franco fábrica sin impuestos ni costes; (7) Venta a la industria o mayorista</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</si>
  <si>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</si>
  <si>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</si>
  <si>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</si>
  <si>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</si>
  <si>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</si>
  <si>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</si>
  <si>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PRODUCTO</t>
  </si>
  <si>
    <t>MERCADO</t>
  </si>
  <si>
    <t xml:space="preserve">VARIEDAD </t>
  </si>
  <si>
    <t>CAT.</t>
  </si>
  <si>
    <t>CALIBRE</t>
  </si>
  <si>
    <t xml:space="preserve"> </t>
  </si>
  <si>
    <t>DIA/MES</t>
  </si>
  <si>
    <t>O TIPO</t>
  </si>
  <si>
    <t>PMPS</t>
  </si>
  <si>
    <t>CLEMENTINA</t>
  </si>
  <si>
    <t>Castellón</t>
  </si>
  <si>
    <t>Clemenules</t>
  </si>
  <si>
    <t>I</t>
  </si>
  <si>
    <t>1X-3</t>
  </si>
  <si>
    <t>--</t>
  </si>
  <si>
    <t>Valencia</t>
  </si>
  <si>
    <t>Fina</t>
  </si>
  <si>
    <t>1x-3</t>
  </si>
  <si>
    <t>Hernandina</t>
  </si>
  <si>
    <t>Tarragona</t>
  </si>
  <si>
    <t>Todas las variedades</t>
  </si>
  <si>
    <t>LIMÓN</t>
  </si>
  <si>
    <t>Alicante</t>
  </si>
  <si>
    <t>Fino</t>
  </si>
  <si>
    <t>3-4</t>
  </si>
  <si>
    <t>Málaga</t>
  </si>
  <si>
    <t>Murcia</t>
  </si>
  <si>
    <t>MANDARINA</t>
  </si>
  <si>
    <t>Clemenvilla</t>
  </si>
  <si>
    <t>1-2</t>
  </si>
  <si>
    <t>Nadorcott</t>
  </si>
  <si>
    <t>Ortanique</t>
  </si>
  <si>
    <t>Safor</t>
  </si>
  <si>
    <t>Tango</t>
  </si>
  <si>
    <t>Almería</t>
  </si>
  <si>
    <t>Huelva</t>
  </si>
  <si>
    <t>Sevilla</t>
  </si>
  <si>
    <t>NARANJA</t>
  </si>
  <si>
    <t>Córdoba</t>
  </si>
  <si>
    <t>Navel</t>
  </si>
  <si>
    <t>3-6</t>
  </si>
  <si>
    <t>Navel Lane Late</t>
  </si>
  <si>
    <t>Navelina</t>
  </si>
  <si>
    <t>Salustiana</t>
  </si>
  <si>
    <t>Washington Navel</t>
  </si>
  <si>
    <t>FRUTAS DE PEPITA</t>
  </si>
  <si>
    <t>MANZANA</t>
  </si>
  <si>
    <t>Gerona</t>
  </si>
  <si>
    <t>Fuji</t>
  </si>
  <si>
    <t xml:space="preserve">65-80 </t>
  </si>
  <si>
    <t>Lérida</t>
  </si>
  <si>
    <t>Zaragoza</t>
  </si>
  <si>
    <t>Gala</t>
  </si>
  <si>
    <t>Golden Delicious</t>
  </si>
  <si>
    <t>Granny Smith</t>
  </si>
  <si>
    <t>Red Delicious</t>
  </si>
  <si>
    <t>Reineta</t>
  </si>
  <si>
    <t>PERA</t>
  </si>
  <si>
    <t>Blanquilla</t>
  </si>
  <si>
    <t xml:space="preserve">55-60 </t>
  </si>
  <si>
    <t>La Rioja</t>
  </si>
  <si>
    <t>Conferencia</t>
  </si>
  <si>
    <t>60-65+</t>
  </si>
  <si>
    <t>FRUTAS DE HUESO</t>
  </si>
  <si>
    <t>CIRUELA</t>
  </si>
  <si>
    <t>Todos los tipos y variedades</t>
  </si>
  <si>
    <t>35 mm y superior</t>
  </si>
  <si>
    <t>OTRAS FRUTAS</t>
  </si>
  <si>
    <t>AGUACATE</t>
  </si>
  <si>
    <t>Granada</t>
  </si>
  <si>
    <t>Hass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</si>
  <si>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</si>
  <si>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</si>
  <si>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</si>
  <si>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</si>
  <si>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02- 2023: 09/01 -15/01</t>
  </si>
  <si>
    <t>ESPAÑA</t>
  </si>
  <si>
    <t>Lanelate</t>
  </si>
  <si>
    <t>mm</t>
  </si>
  <si>
    <t>65/80</t>
  </si>
  <si>
    <t>Golden delicious</t>
  </si>
  <si>
    <t>Red Delicious y demás Var. Rojas</t>
  </si>
  <si>
    <t>60/65+</t>
  </si>
  <si>
    <t>3.2. PRECIOS DE PRODUCCIÓN EN EL MERCADO INTERIOR: PRODUCTOS HORTÍCOLAS</t>
  </si>
  <si>
    <t xml:space="preserve">3.2.1. Precios de Producción de Hortícolas en el Mercado Interior: </t>
  </si>
  <si>
    <t>ACELGA</t>
  </si>
  <si>
    <t>Navarra</t>
  </si>
  <si>
    <t>Madrid</t>
  </si>
  <si>
    <t>Verde</t>
  </si>
  <si>
    <t>AJO</t>
  </si>
  <si>
    <t>Cuenca</t>
  </si>
  <si>
    <t>Blanco</t>
  </si>
  <si>
    <t>50-60 mm</t>
  </si>
  <si>
    <t>Morado</t>
  </si>
  <si>
    <t>50-80 mm</t>
  </si>
  <si>
    <t>Albacete</t>
  </si>
  <si>
    <t>Primavera</t>
  </si>
  <si>
    <t>ALCACHOFA</t>
  </si>
  <si>
    <t>APIO</t>
  </si>
  <si>
    <t>BERENJENA</t>
  </si>
  <si>
    <t>BRÓCOLI</t>
  </si>
  <si>
    <t>CALABACÍN</t>
  </si>
  <si>
    <t>14-21 g</t>
  </si>
  <si>
    <t>CEBOLLA</t>
  </si>
  <si>
    <t>Toledo</t>
  </si>
  <si>
    <t>CHAMPIÑÓN</t>
  </si>
  <si>
    <t>Cerrado</t>
  </si>
  <si>
    <t>30-65 mm</t>
  </si>
  <si>
    <t>COLIFLOR</t>
  </si>
  <si>
    <t>Barcelona</t>
  </si>
  <si>
    <t>COL-REPOLLO</t>
  </si>
  <si>
    <t>Hoja rizada</t>
  </si>
  <si>
    <t>ESCAROLA</t>
  </si>
  <si>
    <t>ESPINACA</t>
  </si>
  <si>
    <t>FRESA</t>
  </si>
  <si>
    <t>JUDÍA VERDE</t>
  </si>
  <si>
    <t>Plana</t>
  </si>
  <si>
    <t>LECHUGA</t>
  </si>
  <si>
    <t>Baby</t>
  </si>
  <si>
    <t>Iceberg</t>
  </si>
  <si>
    <t>400g y+</t>
  </si>
  <si>
    <t>Romana</t>
  </si>
  <si>
    <t>PEPINO</t>
  </si>
  <si>
    <t>De Almería</t>
  </si>
  <si>
    <t>350-500 g</t>
  </si>
  <si>
    <t>Español</t>
  </si>
  <si>
    <t>PIMIENTO</t>
  </si>
  <si>
    <t>Cuadrado Color</t>
  </si>
  <si>
    <t>70 mm y +</t>
  </si>
  <si>
    <t>Cuadrado Verde</t>
  </si>
  <si>
    <t>Italiano Verde</t>
  </si>
  <si>
    <t>40 mm y +</t>
  </si>
  <si>
    <t>PUERRO</t>
  </si>
  <si>
    <t>Segovia</t>
  </si>
  <si>
    <t>Valladolid</t>
  </si>
  <si>
    <t>TOMATE</t>
  </si>
  <si>
    <t>Cereza</t>
  </si>
  <si>
    <t>Racimo</t>
  </si>
  <si>
    <t>Redondo</t>
  </si>
  <si>
    <t>57-100mm</t>
  </si>
  <si>
    <t>ZANAHORIA</t>
  </si>
  <si>
    <t>Cádiz</t>
  </si>
  <si>
    <t>3.2.2. Precios de Producción de Hortícolas en el Mercado Interior: Precios Medios Ponderados Semanales Nacionales</t>
  </si>
  <si>
    <t>45-55 mm</t>
  </si>
  <si>
    <t>40+/70+</t>
  </si>
  <si>
    <t>14-21</t>
  </si>
  <si>
    <t>Medio (30-65 mm)</t>
  </si>
  <si>
    <t>400 g o superior</t>
  </si>
  <si>
    <t>Variedades lisas</t>
  </si>
  <si>
    <t>40 mm o superior</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</si>
  <si>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</si>
  <si>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</si>
  <si>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</si>
  <si>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</si>
  <si>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</si>
  <si>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</si>
  <si>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</si>
  <si>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</si>
  <si>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</si>
  <si>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1
02-08/01      2023</t>
  </si>
  <si>
    <t>Semana 2
09-15/01      2023</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</si>
  <si>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</si>
  <si>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</si>
  <si>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</si>
  <si>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</si>
  <si>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</si>
  <si>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</si>
  <si>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</si>
  <si>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</si>
  <si>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</si>
  <si>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</si>
  <si>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</si>
  <si>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</si>
  <si>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</si>
  <si>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</si>
  <si>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</si>
  <si>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</si>
  <si>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</si>
  <si>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</si>
  <si>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</si>
  <si>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</si>
  <si>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</si>
  <si>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</si>
  <si>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</si>
  <si>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</si>
  <si>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</si>
  <si>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</si>
  <si>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Zaragoza</t>
  </si>
  <si>
    <t xml:space="preserve"> Trigo Duro</t>
  </si>
  <si>
    <t xml:space="preserve">   Córdoba</t>
  </si>
  <si>
    <t xml:space="preserve"> Alfalfa Balas</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</si>
  <si>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</si>
  <si>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</si>
  <si>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</si>
  <si>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</si>
  <si>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</si>
  <si>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</si>
  <si>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</si>
  <si>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Granada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</si>
  <si>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</si>
  <si>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</si>
  <si>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</si>
  <si>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</si>
  <si>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</si>
  <si>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</si>
  <si>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</si>
  <si>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</si>
  <si>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</si>
  <si>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</si>
  <si>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</si>
  <si>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</si>
  <si>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</si>
  <si>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</si>
  <si>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</si>
  <si>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</si>
  <si>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</si>
  <si>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</si>
  <si>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</si>
  <si>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</si>
  <si>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</si>
  <si>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</si>
  <si>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</si>
  <si>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</si>
  <si>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</si>
  <si>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</si>
  <si>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</si>
  <si>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</si>
  <si>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</si>
  <si>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</si>
  <si>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</si>
  <si>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</si>
  <si>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</si>
  <si>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</si>
  <si>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</si>
  <si>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</si>
  <si>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</si>
  <si>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</si>
  <si>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</si>
  <si>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</si>
  <si>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</si>
  <si>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</si>
  <si>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</si>
  <si>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</si>
  <si>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</si>
  <si>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</si>
  <si>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</si>
  <si>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</si>
  <si>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</si>
  <si>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</si>
  <si>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</si>
  <si>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</si>
  <si>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01
02-08/01           2023</t>
  </si>
  <si>
    <t>Semana 02
09-15/01           2023</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</si>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</sst>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0">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b/>
      <sz val="8"/>
      <name val="Verdana"/>
      <family val="2"/>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u/>
      <sz val="6"/>
      <color indexed="12"/>
      <name val="Helv"/>
    </font>
    <font>
      <u/>
      <sz val="11"/>
      <color theme="4" tint="-0.249977111117893"/>
      <name val="Verdana"/>
      <family val="2"/>
    </font>
    <font>
      <u/>
      <sz val="10"/>
      <color theme="10"/>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8"/>
      </patternFill>
    </fill>
    <fill>
      <patternFill patternType="solid">
        <fgColor indexed="9"/>
        <bgColor indexed="8"/>
      </patternFill>
    </fill>
    <fill>
      <patternFill patternType="solid">
        <fgColor rgb="FFDDD9C4"/>
        <bgColor indexed="64"/>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thin">
        <color indexed="64"/>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style="medium">
        <color indexed="64"/>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8"/>
      </left>
      <right style="medium">
        <color indexed="8"/>
      </right>
      <top style="thin">
        <color indexed="64"/>
      </top>
      <bottom style="thin">
        <color indexed="64"/>
      </bottom>
      <diagonal/>
    </border>
    <border>
      <left style="thin">
        <color indexed="8"/>
      </left>
      <right style="medium">
        <color indexed="8"/>
      </right>
      <top/>
      <bottom style="thin">
        <color indexed="64"/>
      </bottom>
      <diagonal/>
    </border>
    <border>
      <left style="medium">
        <color indexed="64"/>
      </left>
      <right style="thin">
        <color indexed="8"/>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top style="thin">
        <color indexed="8"/>
      </top>
      <bottom style="medium">
        <color indexed="64"/>
      </bottom>
      <diagonal/>
    </border>
    <border>
      <left style="thin">
        <color indexed="8"/>
      </left>
      <right style="medium">
        <color indexed="8"/>
      </right>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top style="medium">
        <color indexed="8"/>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medium">
        <color indexed="64"/>
      </right>
      <top style="thin">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1">
    <xf numFmtId="0" fontId="0" fillId="0" borderId="0"/>
    <xf numFmtId="9" fontId="1" fillId="0" borderId="0" applyFont="0" applyFill="0" applyBorder="0" applyAlignment="0" applyProtection="0"/>
    <xf numFmtId="0" fontId="3" fillId="0" borderId="0"/>
    <xf numFmtId="0" fontId="28" fillId="0" borderId="0"/>
    <xf numFmtId="165" fontId="31" fillId="0" borderId="0"/>
    <xf numFmtId="9" fontId="3" fillId="0" borderId="0" applyFont="0" applyFill="0" applyBorder="0" applyAlignment="0" applyProtection="0"/>
    <xf numFmtId="0" fontId="3" fillId="0" borderId="0" applyNumberFormat="0" applyFont="0" applyFill="0" applyBorder="0" applyAlignment="0" applyProtection="0"/>
    <xf numFmtId="9" fontId="1" fillId="0" borderId="0" applyFont="0" applyFill="0" applyBorder="0" applyAlignment="0" applyProtection="0"/>
    <xf numFmtId="0" fontId="1" fillId="0" borderId="0"/>
    <xf numFmtId="0" fontId="45" fillId="0" borderId="0" applyNumberFormat="0" applyFill="0" applyBorder="0" applyAlignment="0" applyProtection="0"/>
    <xf numFmtId="0" fontId="47" fillId="0" borderId="0" applyNumberFormat="0" applyFill="0" applyBorder="0" applyAlignment="0" applyProtection="0">
      <alignment vertical="top"/>
      <protection locked="0"/>
    </xf>
  </cellStyleXfs>
  <cellXfs count="732">
    <xf numFmtId="0" fontId="0" fillId="0" borderId="0" xfId="0"/>
    <xf numFmtId="0" fontId="4" fillId="0" borderId="0" xfId="2" applyFont="1"/>
    <xf numFmtId="0" fontId="5" fillId="0" borderId="0" xfId="2" applyFont="1" applyAlignment="1">
      <alignment horizontal="left"/>
    </xf>
    <xf numFmtId="0" fontId="6" fillId="0" borderId="0" xfId="2" quotePrefix="1" applyFont="1" applyAlignment="1">
      <alignment horizontal="right"/>
    </xf>
    <xf numFmtId="0" fontId="5" fillId="0" borderId="0" xfId="2" applyFont="1" applyAlignment="1">
      <alignment horizontal="left"/>
    </xf>
    <xf numFmtId="0" fontId="7" fillId="0" borderId="0" xfId="2" applyFont="1" applyAlignment="1">
      <alignment horizontal="left" vertical="center" wrapText="1"/>
    </xf>
    <xf numFmtId="0" fontId="7"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6" fillId="0" borderId="6"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horizontal="center" vertical="center"/>
    </xf>
    <xf numFmtId="14" fontId="8" fillId="0" borderId="10" xfId="2" quotePrefix="1" applyNumberFormat="1" applyFont="1" applyBorder="1" applyAlignment="1">
      <alignment horizontal="center" vertical="center" wrapText="1"/>
    </xf>
    <xf numFmtId="0" fontId="8" fillId="0" borderId="11" xfId="2" applyFont="1" applyBorder="1" applyAlignment="1">
      <alignment horizontal="center" vertical="center"/>
    </xf>
    <xf numFmtId="0" fontId="8" fillId="0" borderId="12" xfId="2" applyFont="1" applyBorder="1" applyAlignment="1">
      <alignment horizontal="center" vertical="center"/>
    </xf>
    <xf numFmtId="14" fontId="8" fillId="0" borderId="13" xfId="2" quotePrefix="1" applyNumberFormat="1" applyFont="1" applyBorder="1" applyAlignment="1">
      <alignment horizontal="center" vertical="center" wrapText="1"/>
    </xf>
    <xf numFmtId="0" fontId="8" fillId="0" borderId="14" xfId="2" applyFont="1" applyBorder="1" applyAlignment="1">
      <alignment horizontal="center" vertical="center" wrapText="1"/>
    </xf>
    <xf numFmtId="0" fontId="8" fillId="0" borderId="15"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49" fontId="4" fillId="4" borderId="16" xfId="2" applyNumberFormat="1" applyFont="1" applyFill="1" applyBorder="1" applyAlignment="1">
      <alignment horizontal="center" vertical="center"/>
    </xf>
    <xf numFmtId="0" fontId="9" fillId="4" borderId="17" xfId="2" applyFont="1" applyFill="1" applyBorder="1" applyAlignment="1">
      <alignment horizontal="left" vertical="center"/>
    </xf>
    <xf numFmtId="2" fontId="4" fillId="4" borderId="18" xfId="2" applyNumberFormat="1" applyFont="1" applyFill="1" applyBorder="1" applyAlignment="1">
      <alignment horizontal="center" vertical="center"/>
    </xf>
    <xf numFmtId="2" fontId="4" fillId="4" borderId="10" xfId="2" applyNumberFormat="1" applyFont="1" applyFill="1" applyBorder="1" applyAlignment="1">
      <alignment horizontal="center" vertical="center"/>
    </xf>
    <xf numFmtId="2" fontId="4" fillId="4" borderId="12" xfId="2" applyNumberFormat="1" applyFont="1" applyFill="1" applyBorder="1" applyAlignment="1">
      <alignment horizontal="center" vertical="center"/>
    </xf>
    <xf numFmtId="2" fontId="6" fillId="3" borderId="2" xfId="2" quotePrefix="1" applyNumberFormat="1" applyFont="1" applyFill="1" applyBorder="1" applyAlignment="1">
      <alignment horizontal="center"/>
    </xf>
    <xf numFmtId="2" fontId="9" fillId="2" borderId="2" xfId="2" applyNumberFormat="1"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9" fontId="4" fillId="4" borderId="16" xfId="2" quotePrefix="1" applyNumberFormat="1" applyFont="1" applyFill="1" applyBorder="1" applyAlignment="1">
      <alignment horizontal="center" vertical="center"/>
    </xf>
    <xf numFmtId="2" fontId="4" fillId="4" borderId="19" xfId="2"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2" fontId="4" fillId="3" borderId="2" xfId="2" quotePrefix="1" applyNumberFormat="1" applyFont="1" applyFill="1" applyBorder="1" applyAlignment="1">
      <alignment horizontal="center"/>
    </xf>
    <xf numFmtId="2" fontId="9" fillId="2" borderId="3" xfId="2" applyNumberFormat="1" applyFont="1" applyFill="1" applyBorder="1" applyAlignment="1">
      <alignment horizontal="center" vertical="center" wrapText="1"/>
    </xf>
    <xf numFmtId="0" fontId="9" fillId="4" borderId="21" xfId="2" applyFont="1" applyFill="1" applyBorder="1" applyAlignment="1">
      <alignment horizontal="left" vertical="center"/>
    </xf>
    <xf numFmtId="2" fontId="4" fillId="4" borderId="11" xfId="2" applyNumberFormat="1" applyFont="1" applyFill="1" applyBorder="1" applyAlignment="1">
      <alignment horizontal="center" vertical="center"/>
    </xf>
    <xf numFmtId="2" fontId="9" fillId="4" borderId="22" xfId="2" applyNumberFormat="1" applyFont="1" applyFill="1" applyBorder="1" applyAlignment="1">
      <alignment horizontal="center" vertical="center"/>
    </xf>
    <xf numFmtId="49" fontId="4" fillId="4" borderId="9" xfId="2" quotePrefix="1" applyNumberFormat="1" applyFont="1" applyFill="1" applyBorder="1" applyAlignment="1">
      <alignment horizontal="center" vertical="center"/>
    </xf>
    <xf numFmtId="0" fontId="9" fillId="4" borderId="23" xfId="2" applyFont="1" applyFill="1" applyBorder="1" applyAlignment="1">
      <alignment horizontal="left" vertical="center"/>
    </xf>
    <xf numFmtId="2" fontId="4" fillId="0" borderId="23" xfId="2" applyNumberFormat="1" applyFont="1" applyBorder="1" applyAlignment="1">
      <alignment horizontal="center" vertical="center"/>
    </xf>
    <xf numFmtId="2" fontId="9" fillId="4" borderId="24" xfId="2" applyNumberFormat="1" applyFont="1" applyFill="1" applyBorder="1" applyAlignment="1">
      <alignment horizontal="center" vertical="center"/>
    </xf>
    <xf numFmtId="0" fontId="9" fillId="4" borderId="25" xfId="2" applyFont="1" applyFill="1" applyBorder="1" applyAlignment="1">
      <alignment horizontal="left" vertical="center"/>
    </xf>
    <xf numFmtId="2" fontId="4" fillId="4" borderId="25" xfId="2" applyNumberFormat="1" applyFont="1" applyFill="1" applyBorder="1" applyAlignment="1">
      <alignment horizontal="center" vertical="center"/>
    </xf>
    <xf numFmtId="2" fontId="9" fillId="4" borderId="20" xfId="2" applyNumberFormat="1" applyFont="1" applyFill="1" applyBorder="1" applyAlignment="1">
      <alignment horizontal="center" vertical="center"/>
    </xf>
    <xf numFmtId="0" fontId="9" fillId="4" borderId="26" xfId="2" applyFont="1" applyFill="1" applyBorder="1" applyAlignment="1">
      <alignment horizontal="left" vertical="center"/>
    </xf>
    <xf numFmtId="4" fontId="4" fillId="0" borderId="0" xfId="2" applyNumberFormat="1" applyFont="1"/>
    <xf numFmtId="0" fontId="9" fillId="4" borderId="10" xfId="2" applyFont="1" applyFill="1" applyBorder="1" applyAlignment="1">
      <alignment horizontal="left" vertical="center"/>
    </xf>
    <xf numFmtId="2" fontId="4" fillId="4" borderId="17" xfId="2" applyNumberFormat="1" applyFont="1" applyFill="1" applyBorder="1" applyAlignment="1">
      <alignment horizontal="center" vertical="center"/>
    </xf>
    <xf numFmtId="0" fontId="9" fillId="4" borderId="27" xfId="2" applyFont="1" applyFill="1" applyBorder="1" applyAlignment="1">
      <alignment horizontal="left" vertical="center"/>
    </xf>
    <xf numFmtId="2" fontId="4" fillId="4" borderId="27" xfId="2" applyNumberFormat="1" applyFont="1" applyFill="1" applyBorder="1" applyAlignment="1">
      <alignment horizontal="center" vertical="center"/>
    </xf>
    <xf numFmtId="2" fontId="9" fillId="4" borderId="19" xfId="2" applyNumberFormat="1"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49" fontId="4" fillId="4" borderId="28" xfId="2" applyNumberFormat="1" applyFont="1" applyFill="1" applyBorder="1" applyAlignment="1">
      <alignment horizontal="center" vertical="center"/>
    </xf>
    <xf numFmtId="0" fontId="4" fillId="4" borderId="29" xfId="2" quotePrefix="1" applyFont="1" applyFill="1" applyBorder="1" applyAlignment="1">
      <alignment horizontal="left" vertical="center"/>
    </xf>
    <xf numFmtId="2" fontId="9" fillId="4" borderId="30" xfId="2" applyNumberFormat="1" applyFont="1" applyFill="1" applyBorder="1" applyAlignment="1">
      <alignment horizontal="center" vertical="center"/>
    </xf>
    <xf numFmtId="49" fontId="4" fillId="4" borderId="31" xfId="2" applyNumberFormat="1" applyFont="1" applyFill="1" applyBorder="1" applyAlignment="1">
      <alignment horizontal="center" vertical="center"/>
    </xf>
    <xf numFmtId="0" fontId="4" fillId="4" borderId="32" xfId="2" quotePrefix="1" applyFont="1" applyFill="1" applyBorder="1" applyAlignment="1">
      <alignment horizontal="left" vertical="center"/>
    </xf>
    <xf numFmtId="2" fontId="4" fillId="4" borderId="33" xfId="2" applyNumberFormat="1" applyFont="1" applyFill="1" applyBorder="1" applyAlignment="1">
      <alignment horizontal="center" vertical="center"/>
    </xf>
    <xf numFmtId="49" fontId="4" fillId="3" borderId="34" xfId="2" applyNumberFormat="1" applyFont="1" applyFill="1" applyBorder="1" applyAlignment="1">
      <alignment horizontal="center" vertical="center"/>
    </xf>
    <xf numFmtId="0" fontId="6" fillId="3" borderId="35" xfId="2" applyFont="1" applyFill="1" applyBorder="1" applyAlignment="1">
      <alignment horizontal="center" vertical="center"/>
    </xf>
    <xf numFmtId="2" fontId="4" fillId="3" borderId="35" xfId="2" applyNumberFormat="1" applyFont="1" applyFill="1" applyBorder="1" applyAlignment="1">
      <alignment horizontal="center" vertical="center"/>
    </xf>
    <xf numFmtId="2" fontId="9" fillId="3" borderId="8" xfId="2" applyNumberFormat="1" applyFont="1" applyFill="1" applyBorder="1" applyAlignment="1">
      <alignment horizontal="center" vertical="center"/>
    </xf>
    <xf numFmtId="49" fontId="4" fillId="4" borderId="28" xfId="2" quotePrefix="1" applyNumberFormat="1" applyFont="1" applyFill="1" applyBorder="1" applyAlignment="1">
      <alignment horizontal="center" vertical="center"/>
    </xf>
    <xf numFmtId="2" fontId="4" fillId="4" borderId="29" xfId="2" applyNumberFormat="1" applyFont="1" applyFill="1" applyBorder="1" applyAlignment="1">
      <alignment horizontal="center" vertical="center"/>
    </xf>
    <xf numFmtId="0" fontId="4" fillId="4" borderId="17" xfId="2" quotePrefix="1" applyFont="1" applyFill="1" applyBorder="1" applyAlignment="1">
      <alignment horizontal="left" vertical="center"/>
    </xf>
    <xf numFmtId="2" fontId="4" fillId="4" borderId="22" xfId="2" applyNumberFormat="1" applyFont="1" applyFill="1" applyBorder="1" applyAlignment="1">
      <alignment horizontal="center" vertical="center"/>
    </xf>
    <xf numFmtId="0" fontId="6" fillId="3" borderId="2" xfId="2" applyFont="1" applyFill="1" applyBorder="1" applyAlignment="1">
      <alignment horizontal="center" vertical="center"/>
    </xf>
    <xf numFmtId="0" fontId="4" fillId="4" borderId="29" xfId="2" applyFont="1" applyFill="1" applyBorder="1" applyAlignment="1">
      <alignment horizontal="left" vertical="center"/>
    </xf>
    <xf numFmtId="2" fontId="4" fillId="4" borderId="30" xfId="2" applyNumberFormat="1" applyFont="1" applyFill="1" applyBorder="1" applyAlignment="1">
      <alignment horizontal="center" vertical="center"/>
    </xf>
    <xf numFmtId="49" fontId="4" fillId="4" borderId="31" xfId="2" quotePrefix="1" applyNumberFormat="1" applyFont="1" applyFill="1" applyBorder="1" applyAlignment="1">
      <alignment horizontal="center" vertical="center"/>
    </xf>
    <xf numFmtId="0" fontId="4" fillId="4" borderId="32" xfId="2" applyFont="1" applyFill="1" applyBorder="1" applyAlignment="1">
      <alignment horizontal="left" vertical="center"/>
    </xf>
    <xf numFmtId="2" fontId="4" fillId="4" borderId="32" xfId="2" applyNumberFormat="1" applyFont="1" applyFill="1" applyBorder="1" applyAlignment="1">
      <alignment horizontal="center" vertical="center"/>
    </xf>
    <xf numFmtId="2" fontId="4" fillId="4" borderId="36" xfId="2" applyNumberFormat="1" applyFont="1" applyFill="1" applyBorder="1" applyAlignment="1">
      <alignment horizontal="center" vertical="center"/>
    </xf>
    <xf numFmtId="49" fontId="4" fillId="4" borderId="37" xfId="2" applyNumberFormat="1" applyFont="1" applyFill="1" applyBorder="1" applyAlignment="1">
      <alignment horizontal="center" vertical="center"/>
    </xf>
    <xf numFmtId="0" fontId="9" fillId="4" borderId="38" xfId="2" applyFont="1" applyFill="1" applyBorder="1" applyAlignment="1">
      <alignment horizontal="left" vertical="center"/>
    </xf>
    <xf numFmtId="2" fontId="4" fillId="4" borderId="39" xfId="2" applyNumberFormat="1" applyFont="1" applyFill="1" applyBorder="1" applyAlignment="1">
      <alignment horizontal="center" vertical="center"/>
    </xf>
    <xf numFmtId="2" fontId="9" fillId="4" borderId="40" xfId="2" applyNumberFormat="1" applyFont="1" applyFill="1" applyBorder="1" applyAlignment="1">
      <alignment horizontal="center" vertical="center"/>
    </xf>
    <xf numFmtId="2" fontId="9" fillId="4" borderId="41" xfId="2" applyNumberFormat="1" applyFont="1" applyFill="1" applyBorder="1" applyAlignment="1">
      <alignment horizontal="center" vertical="center"/>
    </xf>
    <xf numFmtId="0" fontId="10" fillId="0" borderId="0" xfId="2" applyFont="1"/>
    <xf numFmtId="4" fontId="10" fillId="0" borderId="0" xfId="2" applyNumberFormat="1" applyFont="1"/>
    <xf numFmtId="49" fontId="4" fillId="4" borderId="0" xfId="2" applyNumberFormat="1" applyFont="1" applyFill="1" applyAlignment="1">
      <alignment horizontal="center" vertical="center"/>
    </xf>
    <xf numFmtId="0" fontId="9" fillId="4" borderId="0" xfId="2" applyFont="1" applyFill="1" applyAlignment="1">
      <alignment horizontal="left" vertical="center"/>
    </xf>
    <xf numFmtId="4" fontId="4" fillId="4" borderId="0" xfId="2" applyNumberFormat="1" applyFont="1" applyFill="1" applyAlignment="1">
      <alignment horizontal="center" vertical="center"/>
    </xf>
    <xf numFmtId="4" fontId="9" fillId="4" borderId="0" xfId="2" applyNumberFormat="1" applyFont="1" applyFill="1" applyAlignment="1">
      <alignment horizontal="center" vertical="center"/>
    </xf>
    <xf numFmtId="0" fontId="11"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0" fontId="12" fillId="0" borderId="0" xfId="2" applyFont="1" applyAlignment="1">
      <alignment horizontal="center"/>
    </xf>
    <xf numFmtId="14" fontId="6" fillId="0" borderId="0" xfId="2" quotePrefix="1" applyNumberFormat="1" applyFont="1" applyAlignment="1">
      <alignment horizontal="center"/>
    </xf>
    <xf numFmtId="0" fontId="8" fillId="0" borderId="0" xfId="2" applyFont="1" applyAlignment="1">
      <alignment horizontal="center" vertical="center" wrapText="1"/>
    </xf>
    <xf numFmtId="49" fontId="4" fillId="0" borderId="0" xfId="2" applyNumberFormat="1" applyFont="1" applyAlignment="1">
      <alignment horizontal="center" vertical="center"/>
    </xf>
    <xf numFmtId="0" fontId="8" fillId="0" borderId="0" xfId="2" applyFont="1" applyAlignment="1">
      <alignment horizontal="left" vertical="center"/>
    </xf>
    <xf numFmtId="2" fontId="6" fillId="0" borderId="0" xfId="2" applyNumberFormat="1" applyFont="1" applyAlignment="1">
      <alignment horizontal="right" vertical="center"/>
    </xf>
    <xf numFmtId="164" fontId="6" fillId="0" borderId="0" xfId="2" applyNumberFormat="1" applyFont="1" applyAlignment="1">
      <alignment horizontal="right" vertical="center"/>
    </xf>
    <xf numFmtId="2" fontId="8" fillId="0" borderId="0" xfId="2" applyNumberFormat="1" applyFont="1" applyAlignment="1">
      <alignment horizontal="right" vertical="center"/>
    </xf>
    <xf numFmtId="0" fontId="6" fillId="0" borderId="0" xfId="2" quotePrefix="1" applyFont="1" applyAlignment="1">
      <alignment horizontal="left" vertical="center"/>
    </xf>
    <xf numFmtId="49" fontId="4" fillId="0" borderId="0" xfId="2" quotePrefix="1" applyNumberFormat="1" applyFont="1" applyAlignment="1">
      <alignment horizontal="center" vertical="center"/>
    </xf>
    <xf numFmtId="2" fontId="4" fillId="0" borderId="0" xfId="2" applyNumberFormat="1" applyFont="1"/>
    <xf numFmtId="0" fontId="6" fillId="0" borderId="0" xfId="2" applyFont="1" applyAlignment="1">
      <alignment horizontal="left" vertical="center"/>
    </xf>
    <xf numFmtId="0" fontId="6" fillId="0" borderId="0" xfId="2" applyFont="1" applyAlignment="1">
      <alignment vertical="center" wrapText="1"/>
    </xf>
    <xf numFmtId="2" fontId="6" fillId="0" borderId="0" xfId="2" quotePrefix="1" applyNumberFormat="1" applyFont="1" applyAlignment="1">
      <alignment horizontal="right" vertical="center"/>
    </xf>
    <xf numFmtId="0" fontId="6" fillId="0" borderId="0" xfId="2" applyFont="1" applyAlignment="1">
      <alignment vertical="center"/>
    </xf>
    <xf numFmtId="0" fontId="4" fillId="0" borderId="0" xfId="2" quotePrefix="1" applyFont="1" applyAlignment="1">
      <alignment horizontal="center" vertical="center"/>
    </xf>
    <xf numFmtId="2" fontId="6" fillId="0" borderId="0" xfId="2" applyNumberFormat="1" applyFont="1" applyAlignment="1">
      <alignment vertical="center"/>
    </xf>
    <xf numFmtId="2" fontId="13" fillId="0" borderId="0" xfId="2" applyNumberFormat="1" applyFont="1" applyAlignment="1">
      <alignment horizontal="right" vertical="center"/>
    </xf>
    <xf numFmtId="2" fontId="6" fillId="0" borderId="0" xfId="2" applyNumberFormat="1" applyFont="1" applyAlignment="1">
      <alignment horizontal="center" vertical="center"/>
    </xf>
    <xf numFmtId="0" fontId="4" fillId="0" borderId="0" xfId="2" applyFont="1" applyAlignment="1">
      <alignment vertical="center"/>
    </xf>
    <xf numFmtId="0" fontId="4" fillId="0" borderId="0" xfId="2" applyFont="1" applyAlignment="1">
      <alignment horizontal="left" vertical="center"/>
    </xf>
    <xf numFmtId="0" fontId="14" fillId="0" borderId="0" xfId="2" applyFont="1"/>
    <xf numFmtId="0" fontId="14" fillId="0" borderId="0" xfId="2" applyFont="1" applyAlignment="1">
      <alignment horizontal="right" vertical="top"/>
    </xf>
    <xf numFmtId="0" fontId="7" fillId="0" borderId="0" xfId="2" applyFont="1" applyAlignment="1">
      <alignment vertical="center" wrapText="1"/>
    </xf>
    <xf numFmtId="0" fontId="8" fillId="0" borderId="42" xfId="2" applyFont="1" applyBorder="1" applyAlignment="1">
      <alignment horizontal="center" vertical="center"/>
    </xf>
    <xf numFmtId="0" fontId="8" fillId="0" borderId="43" xfId="2" applyFont="1" applyBorder="1" applyAlignment="1">
      <alignment horizontal="center" vertical="center"/>
    </xf>
    <xf numFmtId="14" fontId="8" fillId="0" borderId="10" xfId="2" quotePrefix="1" applyNumberFormat="1" applyFont="1" applyBorder="1" applyAlignment="1">
      <alignment horizontal="center" vertical="center"/>
    </xf>
    <xf numFmtId="0" fontId="8" fillId="0" borderId="34" xfId="2" applyFont="1" applyBorder="1" applyAlignment="1">
      <alignment horizontal="center" vertical="center"/>
    </xf>
    <xf numFmtId="0" fontId="8" fillId="0" borderId="44" xfId="2" applyFont="1" applyBorder="1" applyAlignment="1">
      <alignment horizontal="center" vertical="center"/>
    </xf>
    <xf numFmtId="0" fontId="8" fillId="0" borderId="10" xfId="2" quotePrefix="1" applyFont="1" applyBorder="1" applyAlignment="1">
      <alignment horizontal="center" vertical="center"/>
    </xf>
    <xf numFmtId="0" fontId="8" fillId="0" borderId="14" xfId="2" applyFont="1" applyBorder="1" applyAlignment="1">
      <alignment horizontal="centerContinuous" vertical="center" wrapText="1"/>
    </xf>
    <xf numFmtId="0" fontId="8" fillId="0" borderId="15" xfId="2" applyFont="1" applyBorder="1" applyAlignment="1">
      <alignment horizontal="centerContinuous" vertical="center" wrapText="1"/>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0" borderId="45" xfId="2" applyNumberFormat="1" applyFont="1" applyBorder="1" applyAlignment="1">
      <alignment horizontal="center" vertical="center"/>
    </xf>
    <xf numFmtId="0" fontId="4" fillId="0" borderId="10" xfId="2" applyFont="1" applyBorder="1" applyAlignment="1">
      <alignment vertical="center" wrapText="1"/>
    </xf>
    <xf numFmtId="2" fontId="4" fillId="0" borderId="10" xfId="2" applyNumberFormat="1" applyFont="1" applyBorder="1" applyAlignment="1">
      <alignment horizontal="center" vertical="center"/>
    </xf>
    <xf numFmtId="4" fontId="4" fillId="0" borderId="10" xfId="1" applyNumberFormat="1" applyFont="1" applyFill="1" applyBorder="1" applyAlignment="1">
      <alignment horizontal="center" vertical="center"/>
    </xf>
    <xf numFmtId="4" fontId="4" fillId="0" borderId="12" xfId="2" applyNumberFormat="1" applyFont="1" applyBorder="1" applyAlignment="1">
      <alignment horizontal="center" vertical="center"/>
    </xf>
    <xf numFmtId="0" fontId="4" fillId="0" borderId="10" xfId="2" applyFont="1" applyBorder="1" applyAlignment="1">
      <alignment horizontal="right" vertical="center" wrapText="1"/>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46"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4" fontId="4" fillId="4" borderId="12" xfId="2" applyNumberFormat="1" applyFont="1" applyFill="1" applyBorder="1" applyAlignment="1">
      <alignment horizontal="center" vertical="center"/>
    </xf>
    <xf numFmtId="0" fontId="4" fillId="4" borderId="45" xfId="2" quotePrefix="1" applyFont="1" applyFill="1" applyBorder="1" applyAlignment="1">
      <alignment horizontal="center" vertical="center"/>
    </xf>
    <xf numFmtId="0" fontId="9" fillId="4" borderId="11" xfId="2" applyFont="1" applyFill="1" applyBorder="1" applyAlignment="1">
      <alignment vertical="center"/>
    </xf>
    <xf numFmtId="0" fontId="4" fillId="4" borderId="47" xfId="2" quotePrefix="1" applyFont="1" applyFill="1" applyBorder="1" applyAlignment="1">
      <alignment horizontal="center" vertical="center"/>
    </xf>
    <xf numFmtId="0" fontId="9" fillId="4" borderId="14" xfId="2" applyFont="1" applyFill="1" applyBorder="1" applyAlignment="1">
      <alignment vertical="center"/>
    </xf>
    <xf numFmtId="2" fontId="4" fillId="0" borderId="13" xfId="2" applyNumberFormat="1" applyFont="1" applyBorder="1" applyAlignment="1">
      <alignment horizontal="center" vertical="center"/>
    </xf>
    <xf numFmtId="4" fontId="4" fillId="4" borderId="13" xfId="1" applyNumberFormat="1" applyFont="1" applyFill="1" applyBorder="1" applyAlignment="1">
      <alignment horizontal="center" vertical="center"/>
    </xf>
    <xf numFmtId="4" fontId="4" fillId="4" borderId="15" xfId="2" applyNumberFormat="1" applyFont="1" applyFill="1" applyBorder="1" applyAlignment="1">
      <alignment horizontal="center" vertical="center"/>
    </xf>
    <xf numFmtId="0" fontId="16" fillId="0" borderId="0" xfId="2" applyFont="1"/>
    <xf numFmtId="0" fontId="4" fillId="0" borderId="0" xfId="2" applyFont="1" applyAlignment="1">
      <alignment horizontal="left" vertical="center" wrapText="1"/>
    </xf>
    <xf numFmtId="0" fontId="17" fillId="0" borderId="0" xfId="2" applyFont="1" applyAlignment="1">
      <alignment vertical="center"/>
    </xf>
    <xf numFmtId="0" fontId="4" fillId="0" borderId="0" xfId="2" applyFont="1" applyAlignment="1">
      <alignment horizontal="left" vertical="top" wrapText="1"/>
    </xf>
    <xf numFmtId="0" fontId="12" fillId="0" borderId="0" xfId="2" applyFont="1" applyAlignment="1">
      <alignment vertical="top" wrapText="1"/>
    </xf>
    <xf numFmtId="0" fontId="12" fillId="0" borderId="0" xfId="2" applyFont="1" applyAlignment="1">
      <alignment horizontal="center" vertical="top"/>
    </xf>
    <xf numFmtId="0" fontId="18" fillId="0" borderId="0" xfId="2" applyFont="1" applyAlignment="1">
      <alignment horizontal="center" vertical="center"/>
    </xf>
    <xf numFmtId="0" fontId="19" fillId="0" borderId="0" xfId="2" applyFont="1" applyAlignment="1">
      <alignment horizontal="center" vertical="center"/>
    </xf>
    <xf numFmtId="0" fontId="20" fillId="0" borderId="0" xfId="2" applyFont="1"/>
    <xf numFmtId="14" fontId="21" fillId="0" borderId="0" xfId="2" quotePrefix="1" applyNumberFormat="1" applyFont="1" applyAlignment="1">
      <alignment horizontal="center"/>
    </xf>
    <xf numFmtId="0" fontId="18" fillId="0" borderId="0" xfId="2" applyFont="1" applyAlignment="1">
      <alignment horizontal="centerContinuous" vertical="center" wrapText="1"/>
    </xf>
    <xf numFmtId="49" fontId="20" fillId="0" borderId="0" xfId="2" applyNumberFormat="1" applyFont="1" applyAlignment="1">
      <alignment horizontal="center" vertical="center"/>
    </xf>
    <xf numFmtId="0" fontId="18" fillId="0" borderId="0" xfId="2" applyFont="1" applyAlignment="1">
      <alignment horizontal="left" vertical="center"/>
    </xf>
    <xf numFmtId="2" fontId="21" fillId="0" borderId="0" xfId="2" applyNumberFormat="1" applyFont="1" applyAlignment="1">
      <alignment horizontal="right" vertical="center"/>
    </xf>
    <xf numFmtId="164" fontId="21" fillId="0" borderId="0" xfId="2" applyNumberFormat="1" applyFont="1" applyAlignment="1">
      <alignment horizontal="right" vertical="center"/>
    </xf>
    <xf numFmtId="2" fontId="18" fillId="0" borderId="0" xfId="2" applyNumberFormat="1" applyFont="1" applyAlignment="1">
      <alignment horizontal="right" vertical="center"/>
    </xf>
    <xf numFmtId="0" fontId="21" fillId="0" borderId="0" xfId="2" quotePrefix="1" applyFont="1" applyAlignment="1">
      <alignment horizontal="left" vertical="center"/>
    </xf>
    <xf numFmtId="2" fontId="10" fillId="0" borderId="0" xfId="2" applyNumberFormat="1" applyFont="1"/>
    <xf numFmtId="49" fontId="20" fillId="0" borderId="0" xfId="2" quotePrefix="1" applyNumberFormat="1" applyFont="1" applyAlignment="1">
      <alignment horizontal="center" vertical="center"/>
    </xf>
    <xf numFmtId="0" fontId="14" fillId="0" borderId="0" xfId="2" applyFont="1" applyAlignment="1">
      <alignment horizontal="right"/>
    </xf>
    <xf numFmtId="0" fontId="21" fillId="0" borderId="0" xfId="2" applyFont="1" applyAlignment="1">
      <alignment horizontal="left" vertical="center"/>
    </xf>
    <xf numFmtId="0" fontId="21" fillId="0" borderId="0" xfId="2" applyFont="1" applyAlignment="1">
      <alignment vertical="center" wrapText="1"/>
    </xf>
    <xf numFmtId="2" fontId="21" fillId="0" borderId="0" xfId="2" quotePrefix="1" applyNumberFormat="1" applyFont="1" applyAlignment="1">
      <alignment horizontal="right" vertical="center"/>
    </xf>
    <xf numFmtId="0" fontId="21" fillId="0" borderId="0" xfId="2" applyFont="1" applyAlignment="1">
      <alignment vertical="center"/>
    </xf>
    <xf numFmtId="0" fontId="20" fillId="0" borderId="0" xfId="2" quotePrefix="1" applyFont="1" applyAlignment="1">
      <alignment horizontal="center" vertical="center"/>
    </xf>
    <xf numFmtId="2" fontId="21" fillId="0" borderId="0" xfId="2" applyNumberFormat="1" applyFont="1" applyAlignment="1">
      <alignment vertical="center"/>
    </xf>
    <xf numFmtId="0" fontId="20"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alignment vertical="center"/>
    </xf>
    <xf numFmtId="0" fontId="22" fillId="0" borderId="4" xfId="2" applyFont="1" applyBorder="1" applyAlignment="1">
      <alignment horizontal="center" vertical="center"/>
    </xf>
    <xf numFmtId="0" fontId="8" fillId="0" borderId="10" xfId="2" applyFont="1" applyBorder="1" applyAlignment="1">
      <alignment horizontal="center" vertical="center"/>
    </xf>
    <xf numFmtId="0" fontId="22" fillId="0" borderId="9" xfId="2" applyFont="1" applyBorder="1" applyAlignment="1">
      <alignment horizontal="center" vertical="center"/>
    </xf>
    <xf numFmtId="14" fontId="8" fillId="0" borderId="10" xfId="2" quotePrefix="1" applyNumberFormat="1" applyFont="1" applyBorder="1" applyAlignment="1">
      <alignment horizontal="center" vertical="center" wrapText="1"/>
    </xf>
    <xf numFmtId="0" fontId="22" fillId="0" borderId="34" xfId="2" applyFont="1" applyBorder="1" applyAlignment="1">
      <alignment horizontal="center" vertical="center"/>
    </xf>
    <xf numFmtId="0" fontId="8" fillId="0" borderId="13" xfId="2" quotePrefix="1" applyFont="1" applyBorder="1" applyAlignment="1">
      <alignment horizontal="center" vertical="center" wrapText="1"/>
    </xf>
    <xf numFmtId="0" fontId="22" fillId="5" borderId="9" xfId="2" applyFont="1" applyFill="1" applyBorder="1" applyAlignment="1">
      <alignment horizontal="center" vertical="center"/>
    </xf>
    <xf numFmtId="0" fontId="8" fillId="5" borderId="0" xfId="2" applyFont="1" applyFill="1" applyAlignment="1">
      <alignment horizontal="center" vertical="center"/>
    </xf>
    <xf numFmtId="14" fontId="6" fillId="6" borderId="0" xfId="2" quotePrefix="1" applyNumberFormat="1" applyFont="1" applyFill="1" applyAlignment="1">
      <alignment horizontal="center"/>
    </xf>
    <xf numFmtId="0" fontId="8" fillId="5" borderId="0" xfId="2" applyFont="1" applyFill="1" applyAlignment="1">
      <alignment horizontal="centerContinuous" vertical="center" wrapText="1"/>
    </xf>
    <xf numFmtId="0" fontId="8" fillId="5" borderId="12" xfId="2" applyFont="1" applyFill="1" applyBorder="1" applyAlignment="1">
      <alignment horizontal="centerContinuous" vertical="center" wrapText="1"/>
    </xf>
    <xf numFmtId="49" fontId="4" fillId="4" borderId="48" xfId="2" applyNumberFormat="1" applyFont="1" applyFill="1" applyBorder="1" applyAlignment="1">
      <alignment horizontal="center" vertical="center"/>
    </xf>
    <xf numFmtId="0" fontId="9" fillId="4" borderId="49" xfId="2" applyFont="1" applyFill="1" applyBorder="1" applyAlignment="1">
      <alignment horizontal="left" vertical="center"/>
    </xf>
    <xf numFmtId="2" fontId="4" fillId="4" borderId="49" xfId="2" applyNumberFormat="1" applyFont="1" applyFill="1" applyBorder="1" applyAlignment="1">
      <alignment horizontal="center" vertical="center"/>
    </xf>
    <xf numFmtId="2" fontId="4" fillId="4" borderId="50" xfId="2" applyNumberFormat="1" applyFont="1" applyFill="1" applyBorder="1" applyAlignment="1">
      <alignment horizontal="center" vertical="center"/>
    </xf>
    <xf numFmtId="2" fontId="4" fillId="4" borderId="51" xfId="2" applyNumberFormat="1" applyFont="1" applyFill="1" applyBorder="1" applyAlignment="1">
      <alignment horizontal="center" vertical="center"/>
    </xf>
    <xf numFmtId="2" fontId="4" fillId="4" borderId="21" xfId="2" applyNumberFormat="1" applyFont="1" applyFill="1" applyBorder="1" applyAlignment="1">
      <alignment horizontal="center" vertical="center"/>
    </xf>
    <xf numFmtId="2" fontId="14" fillId="4" borderId="9" xfId="2" applyNumberFormat="1" applyFont="1" applyFill="1" applyBorder="1" applyAlignment="1">
      <alignment horizontal="center" vertical="center"/>
    </xf>
    <xf numFmtId="2" fontId="9" fillId="4" borderId="33" xfId="2" applyNumberFormat="1" applyFont="1" applyFill="1" applyBorder="1" applyAlignment="1">
      <alignment horizontal="center" vertical="center"/>
    </xf>
    <xf numFmtId="2" fontId="9" fillId="4" borderId="12" xfId="2" applyNumberFormat="1" applyFont="1" applyFill="1" applyBorder="1" applyAlignment="1">
      <alignment horizontal="center" vertical="center"/>
    </xf>
    <xf numFmtId="49" fontId="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2" fontId="9" fillId="4" borderId="10" xfId="2" applyNumberFormat="1" applyFont="1" applyFill="1" applyBorder="1" applyAlignment="1">
      <alignment horizontal="center" vertical="center"/>
    </xf>
    <xf numFmtId="2" fontId="23" fillId="0" borderId="0" xfId="2" applyNumberFormat="1" applyFont="1"/>
    <xf numFmtId="0" fontId="4" fillId="4" borderId="17" xfId="2" applyFont="1" applyFill="1" applyBorder="1" applyAlignment="1">
      <alignment horizontal="left" vertical="center"/>
    </xf>
    <xf numFmtId="2" fontId="4" fillId="4" borderId="13" xfId="2" applyNumberFormat="1" applyFont="1" applyFill="1" applyBorder="1" applyAlignment="1">
      <alignment horizontal="center" vertical="center"/>
    </xf>
    <xf numFmtId="2" fontId="4" fillId="6" borderId="3" xfId="2" applyNumberFormat="1" applyFont="1" applyFill="1" applyBorder="1" applyAlignment="1">
      <alignment horizontal="center" vertical="center"/>
    </xf>
    <xf numFmtId="49" fontId="4" fillId="4" borderId="45" xfId="2" applyNumberFormat="1" applyFont="1" applyFill="1" applyBorder="1" applyAlignment="1">
      <alignment horizontal="center" vertical="center"/>
    </xf>
    <xf numFmtId="0" fontId="4" fillId="4" borderId="10" xfId="2" applyFont="1" applyFill="1" applyBorder="1" applyAlignment="1">
      <alignment vertical="center" wrapText="1"/>
    </xf>
    <xf numFmtId="0" fontId="6" fillId="6" borderId="2" xfId="2" applyFont="1" applyFill="1" applyBorder="1" applyAlignment="1">
      <alignment horizontal="center" vertical="center" wrapText="1"/>
    </xf>
    <xf numFmtId="0" fontId="4" fillId="4" borderId="10" xfId="2" quotePrefix="1" applyFont="1" applyFill="1" applyBorder="1" applyAlignment="1">
      <alignment horizontal="left" vertical="center"/>
    </xf>
    <xf numFmtId="2" fontId="4" fillId="4" borderId="10" xfId="2" quotePrefix="1" applyNumberFormat="1" applyFont="1" applyFill="1" applyBorder="1" applyAlignment="1">
      <alignment horizontal="center" vertical="center"/>
    </xf>
    <xf numFmtId="0" fontId="4" fillId="4" borderId="10" xfId="2" applyFont="1" applyFill="1" applyBorder="1" applyAlignment="1">
      <alignment vertical="center"/>
    </xf>
    <xf numFmtId="2" fontId="4" fillId="4" borderId="52" xfId="2" applyNumberFormat="1" applyFont="1" applyFill="1" applyBorder="1" applyAlignment="1">
      <alignment horizontal="center" vertical="center"/>
    </xf>
    <xf numFmtId="0" fontId="14" fillId="6" borderId="1" xfId="2" quotePrefix="1" applyFont="1" applyFill="1" applyBorder="1" applyAlignment="1">
      <alignment horizontal="center" vertical="center"/>
    </xf>
    <xf numFmtId="0" fontId="26" fillId="0" borderId="0" xfId="2" applyFont="1"/>
    <xf numFmtId="0" fontId="4" fillId="4" borderId="53" xfId="2" quotePrefix="1" applyFont="1" applyFill="1" applyBorder="1" applyAlignment="1">
      <alignment horizontal="center" vertical="center"/>
    </xf>
    <xf numFmtId="0" fontId="4" fillId="4" borderId="54" xfId="2" applyFont="1" applyFill="1" applyBorder="1" applyAlignment="1">
      <alignment vertical="center"/>
    </xf>
    <xf numFmtId="2" fontId="4" fillId="4" borderId="54" xfId="2" applyNumberFormat="1" applyFont="1" applyFill="1" applyBorder="1" applyAlignment="1">
      <alignment horizontal="center" vertical="center"/>
    </xf>
    <xf numFmtId="2" fontId="4" fillId="4" borderId="55" xfId="2" applyNumberFormat="1" applyFont="1" applyFill="1" applyBorder="1" applyAlignment="1">
      <alignment horizontal="center" vertical="center"/>
    </xf>
    <xf numFmtId="0" fontId="4" fillId="4" borderId="56" xfId="2" quotePrefix="1" applyFont="1" applyFill="1" applyBorder="1" applyAlignment="1">
      <alignment horizontal="center" vertical="center"/>
    </xf>
    <xf numFmtId="0" fontId="4" fillId="4" borderId="57" xfId="2" applyFont="1" applyFill="1" applyBorder="1" applyAlignment="1">
      <alignment vertical="center"/>
    </xf>
    <xf numFmtId="2" fontId="4" fillId="4" borderId="57" xfId="2" applyNumberFormat="1" applyFont="1" applyFill="1" applyBorder="1" applyAlignment="1">
      <alignment horizontal="center" vertical="center"/>
    </xf>
    <xf numFmtId="2" fontId="4" fillId="4" borderId="58" xfId="2" applyNumberFormat="1" applyFont="1" applyFill="1" applyBorder="1" applyAlignment="1">
      <alignment horizontal="center" vertical="center"/>
    </xf>
    <xf numFmtId="2" fontId="4" fillId="4" borderId="59" xfId="2" applyNumberFormat="1" applyFont="1" applyFill="1" applyBorder="1" applyAlignment="1">
      <alignment horizontal="center" vertical="center"/>
    </xf>
    <xf numFmtId="0" fontId="4" fillId="4" borderId="35" xfId="2" applyFont="1" applyFill="1" applyBorder="1" applyAlignment="1">
      <alignment vertical="center"/>
    </xf>
    <xf numFmtId="2" fontId="4" fillId="0" borderId="25" xfId="2" applyNumberFormat="1" applyFont="1" applyBorder="1" applyAlignment="1">
      <alignment horizontal="center" vertical="center"/>
    </xf>
    <xf numFmtId="2" fontId="4" fillId="0" borderId="35" xfId="2" applyNumberFormat="1" applyFont="1" applyBorder="1" applyAlignment="1">
      <alignment horizontal="center" vertical="center"/>
    </xf>
    <xf numFmtId="2" fontId="4" fillId="0" borderId="15" xfId="2" applyNumberFormat="1" applyFont="1" applyBorder="1" applyAlignment="1">
      <alignment horizontal="center" vertical="center"/>
    </xf>
    <xf numFmtId="0" fontId="4" fillId="6" borderId="1" xfId="2" quotePrefix="1" applyFont="1" applyFill="1" applyBorder="1" applyAlignment="1">
      <alignment horizontal="center" vertical="center"/>
    </xf>
    <xf numFmtId="0" fontId="4" fillId="4" borderId="60" xfId="2" applyFont="1" applyFill="1" applyBorder="1" applyAlignment="1">
      <alignment vertical="center"/>
    </xf>
    <xf numFmtId="2" fontId="4" fillId="0" borderId="61" xfId="2" applyNumberFormat="1" applyFont="1" applyBorder="1" applyAlignment="1">
      <alignment horizontal="center" vertical="center"/>
    </xf>
    <xf numFmtId="2" fontId="4" fillId="0" borderId="60" xfId="2" applyNumberFormat="1" applyFont="1" applyBorder="1" applyAlignment="1">
      <alignment horizontal="center" vertical="center"/>
    </xf>
    <xf numFmtId="2" fontId="4" fillId="0" borderId="62" xfId="2" applyNumberFormat="1" applyFont="1" applyBorder="1" applyAlignment="1">
      <alignment horizontal="center" vertical="center"/>
    </xf>
    <xf numFmtId="0" fontId="4" fillId="4" borderId="63" xfId="2" applyFont="1" applyFill="1" applyBorder="1" applyAlignment="1">
      <alignment vertical="center"/>
    </xf>
    <xf numFmtId="2" fontId="4" fillId="0" borderId="64" xfId="2" applyNumberFormat="1" applyFont="1" applyBorder="1" applyAlignment="1">
      <alignment horizontal="center" vertical="center"/>
    </xf>
    <xf numFmtId="2" fontId="4" fillId="0" borderId="63" xfId="2" applyNumberFormat="1" applyFont="1" applyBorder="1" applyAlignment="1">
      <alignment horizontal="center" vertical="center"/>
    </xf>
    <xf numFmtId="2" fontId="4" fillId="0" borderId="65" xfId="2" applyNumberFormat="1" applyFont="1" applyBorder="1" applyAlignment="1">
      <alignment horizontal="center" vertical="center"/>
    </xf>
    <xf numFmtId="4" fontId="14" fillId="0" borderId="0" xfId="2" applyNumberFormat="1" applyFont="1"/>
    <xf numFmtId="0" fontId="22" fillId="0" borderId="0" xfId="2" applyFont="1" applyAlignment="1">
      <alignment horizontal="center" vertical="center"/>
    </xf>
    <xf numFmtId="14" fontId="27" fillId="0" borderId="0" xfId="2" quotePrefix="1" applyNumberFormat="1" applyFont="1" applyAlignment="1">
      <alignment horizontal="center"/>
    </xf>
    <xf numFmtId="0" fontId="22" fillId="0" borderId="0" xfId="2" applyFont="1" applyAlignment="1">
      <alignment horizontal="centerContinuous" vertical="center" wrapText="1"/>
    </xf>
    <xf numFmtId="49" fontId="14" fillId="0" borderId="0" xfId="2" applyNumberFormat="1" applyFont="1" applyAlignment="1">
      <alignment horizontal="center" vertical="center"/>
    </xf>
    <xf numFmtId="0" fontId="22" fillId="0" borderId="0" xfId="2" applyFont="1" applyAlignment="1">
      <alignment horizontal="left" vertical="center"/>
    </xf>
    <xf numFmtId="2" fontId="27" fillId="0" borderId="0" xfId="2" applyNumberFormat="1" applyFont="1" applyAlignment="1">
      <alignment horizontal="right" vertical="center"/>
    </xf>
    <xf numFmtId="164" fontId="27" fillId="0" borderId="0" xfId="2" applyNumberFormat="1" applyFont="1" applyAlignment="1">
      <alignment horizontal="right" vertical="center"/>
    </xf>
    <xf numFmtId="0" fontId="20" fillId="4" borderId="0" xfId="3" applyFont="1" applyFill="1" applyAlignment="1">
      <alignment horizontal="center" vertical="center"/>
    </xf>
    <xf numFmtId="0" fontId="20" fillId="4" borderId="0" xfId="3" applyFont="1" applyFill="1"/>
    <xf numFmtId="0" fontId="29" fillId="4" borderId="0" xfId="3" applyFont="1" applyFill="1"/>
    <xf numFmtId="37" fontId="21" fillId="4" borderId="0" xfId="3" quotePrefix="1" applyNumberFormat="1" applyFont="1" applyFill="1" applyAlignment="1">
      <alignment horizontal="center"/>
    </xf>
    <xf numFmtId="37" fontId="21" fillId="4" borderId="0" xfId="3" quotePrefix="1" applyNumberFormat="1" applyFont="1" applyFill="1" applyAlignment="1">
      <alignment horizontal="right"/>
    </xf>
    <xf numFmtId="37" fontId="6" fillId="4" borderId="0" xfId="3" quotePrefix="1" applyNumberFormat="1" applyFont="1" applyFill="1" applyAlignment="1">
      <alignment horizontal="right"/>
    </xf>
    <xf numFmtId="37" fontId="30" fillId="4" borderId="0" xfId="3" quotePrefix="1" applyNumberFormat="1" applyFont="1" applyFill="1" applyAlignment="1">
      <alignment horizontal="right"/>
    </xf>
    <xf numFmtId="0" fontId="5" fillId="0" borderId="0" xfId="2" applyFont="1" applyAlignment="1">
      <alignment horizontal="left" vertical="center" wrapText="1"/>
    </xf>
    <xf numFmtId="165" fontId="29" fillId="0" borderId="0" xfId="4" applyFont="1" applyAlignment="1">
      <alignment horizontal="center"/>
    </xf>
    <xf numFmtId="0" fontId="7" fillId="0" borderId="35" xfId="2" applyFont="1" applyBorder="1" applyAlignment="1">
      <alignment horizontal="left" vertical="top" wrapText="1"/>
    </xf>
    <xf numFmtId="166" fontId="30" fillId="4" borderId="0" xfId="3" applyNumberFormat="1" applyFont="1" applyFill="1" applyAlignment="1">
      <alignment horizontal="center"/>
    </xf>
    <xf numFmtId="166" fontId="6" fillId="4" borderId="4" xfId="3" applyNumberFormat="1" applyFont="1" applyFill="1" applyBorder="1" applyAlignment="1">
      <alignment horizontal="center" vertical="center" wrapText="1"/>
    </xf>
    <xf numFmtId="166" fontId="6" fillId="4" borderId="5" xfId="3" applyNumberFormat="1" applyFont="1" applyFill="1" applyBorder="1" applyAlignment="1">
      <alignment horizontal="center" vertical="center" wrapText="1"/>
    </xf>
    <xf numFmtId="166" fontId="6" fillId="4" borderId="8" xfId="3" applyNumberFormat="1" applyFont="1" applyFill="1" applyBorder="1" applyAlignment="1">
      <alignment horizontal="center" vertical="center" wrapText="1"/>
    </xf>
    <xf numFmtId="166" fontId="6" fillId="4" borderId="34" xfId="3" applyNumberFormat="1" applyFont="1" applyFill="1" applyBorder="1" applyAlignment="1">
      <alignment horizontal="center" vertical="center" wrapText="1"/>
    </xf>
    <xf numFmtId="166" fontId="6" fillId="4" borderId="35" xfId="3" applyNumberFormat="1" applyFont="1" applyFill="1" applyBorder="1" applyAlignment="1">
      <alignment horizontal="center" vertical="center" wrapText="1"/>
    </xf>
    <xf numFmtId="166" fontId="6" fillId="4" borderId="15" xfId="3" applyNumberFormat="1" applyFont="1" applyFill="1" applyBorder="1" applyAlignment="1">
      <alignment horizontal="center" vertical="center" wrapText="1"/>
    </xf>
    <xf numFmtId="166" fontId="11" fillId="4" borderId="0" xfId="3" quotePrefix="1" applyNumberFormat="1" applyFont="1" applyFill="1" applyAlignment="1">
      <alignment horizontal="center"/>
    </xf>
    <xf numFmtId="166" fontId="21" fillId="4" borderId="0" xfId="3" applyNumberFormat="1" applyFont="1" applyFill="1" applyAlignment="1">
      <alignment horizontal="center"/>
    </xf>
    <xf numFmtId="166" fontId="7" fillId="4" borderId="0" xfId="3" applyNumberFormat="1" applyFont="1" applyFill="1"/>
    <xf numFmtId="166" fontId="7" fillId="4" borderId="35" xfId="3" applyNumberFormat="1" applyFont="1" applyFill="1" applyBorder="1"/>
    <xf numFmtId="166" fontId="32" fillId="4" borderId="0" xfId="3" applyNumberFormat="1" applyFont="1" applyFill="1" applyAlignment="1">
      <alignment horizontal="center"/>
    </xf>
    <xf numFmtId="166" fontId="21" fillId="7" borderId="46" xfId="3" applyNumberFormat="1" applyFont="1" applyFill="1" applyBorder="1" applyAlignment="1">
      <alignment horizontal="center"/>
    </xf>
    <xf numFmtId="166" fontId="21" fillId="7" borderId="6" xfId="3" quotePrefix="1" applyNumberFormat="1" applyFont="1" applyFill="1" applyBorder="1" applyAlignment="1">
      <alignment horizontal="center"/>
    </xf>
    <xf numFmtId="166" fontId="21" fillId="7" borderId="6" xfId="3" applyNumberFormat="1" applyFont="1" applyFill="1" applyBorder="1" applyAlignment="1">
      <alignment horizontal="center"/>
    </xf>
    <xf numFmtId="166" fontId="21" fillId="7" borderId="66" xfId="3" applyNumberFormat="1" applyFont="1" applyFill="1" applyBorder="1" applyAlignment="1">
      <alignment horizontal="left"/>
    </xf>
    <xf numFmtId="166" fontId="21" fillId="7" borderId="5" xfId="3" applyNumberFormat="1" applyFont="1" applyFill="1" applyBorder="1"/>
    <xf numFmtId="166" fontId="21" fillId="7" borderId="5" xfId="3" applyNumberFormat="1" applyFont="1" applyFill="1" applyBorder="1" applyAlignment="1">
      <alignment horizontal="left"/>
    </xf>
    <xf numFmtId="166" fontId="21" fillId="7" borderId="60" xfId="3" applyNumberFormat="1" applyFont="1" applyFill="1" applyBorder="1"/>
    <xf numFmtId="166" fontId="21" fillId="7" borderId="62" xfId="3" applyNumberFormat="1" applyFont="1" applyFill="1" applyBorder="1"/>
    <xf numFmtId="166" fontId="30" fillId="8" borderId="0" xfId="3" applyNumberFormat="1" applyFont="1" applyFill="1"/>
    <xf numFmtId="166" fontId="21" fillId="7" borderId="67" xfId="3" applyNumberFormat="1" applyFont="1" applyFill="1" applyBorder="1"/>
    <xf numFmtId="166" fontId="21" fillId="7" borderId="68" xfId="3" applyNumberFormat="1" applyFont="1" applyFill="1" applyBorder="1"/>
    <xf numFmtId="166" fontId="21" fillId="7" borderId="68" xfId="3" applyNumberFormat="1" applyFont="1" applyFill="1" applyBorder="1" applyAlignment="1">
      <alignment horizontal="center"/>
    </xf>
    <xf numFmtId="167" fontId="21" fillId="9" borderId="57" xfId="3" applyNumberFormat="1" applyFont="1" applyFill="1" applyBorder="1" applyAlignment="1">
      <alignment horizontal="center"/>
    </xf>
    <xf numFmtId="167" fontId="21" fillId="9" borderId="59" xfId="3" applyNumberFormat="1" applyFont="1" applyFill="1" applyBorder="1" applyAlignment="1">
      <alignment horizontal="center"/>
    </xf>
    <xf numFmtId="167" fontId="21" fillId="9" borderId="65" xfId="3" applyNumberFormat="1" applyFont="1" applyFill="1" applyBorder="1" applyAlignment="1">
      <alignment horizontal="center"/>
    </xf>
    <xf numFmtId="167" fontId="30" fillId="4" borderId="0" xfId="3" applyNumberFormat="1" applyFont="1" applyFill="1" applyAlignment="1">
      <alignment horizontal="center"/>
    </xf>
    <xf numFmtId="166" fontId="21" fillId="4" borderId="45" xfId="3" applyNumberFormat="1" applyFont="1" applyFill="1" applyBorder="1" applyAlignment="1">
      <alignment horizontal="center" vertical="center"/>
    </xf>
    <xf numFmtId="166" fontId="21" fillId="4" borderId="57" xfId="3" applyNumberFormat="1" applyFont="1" applyFill="1" applyBorder="1" applyAlignment="1">
      <alignment horizontal="center" vertical="center"/>
    </xf>
    <xf numFmtId="2" fontId="20" fillId="4" borderId="57" xfId="3" applyNumberFormat="1" applyFont="1" applyFill="1" applyBorder="1" applyAlignment="1">
      <alignment horizontal="center" vertical="center"/>
    </xf>
    <xf numFmtId="2" fontId="20" fillId="4" borderId="57" xfId="3" quotePrefix="1" applyNumberFormat="1" applyFont="1" applyFill="1" applyBorder="1" applyAlignment="1">
      <alignment horizontal="center" vertical="center"/>
    </xf>
    <xf numFmtId="2" fontId="20" fillId="4" borderId="59" xfId="3" quotePrefix="1" applyNumberFormat="1" applyFont="1" applyFill="1" applyBorder="1" applyAlignment="1">
      <alignment horizontal="center" vertical="center"/>
    </xf>
    <xf numFmtId="2" fontId="21" fillId="4" borderId="65" xfId="3" quotePrefix="1" applyNumberFormat="1" applyFont="1" applyFill="1" applyBorder="1" applyAlignment="1">
      <alignment horizontal="center" vertical="center"/>
    </xf>
    <xf numFmtId="39" fontId="30" fillId="4" borderId="0" xfId="3" applyNumberFormat="1" applyFont="1" applyFill="1" applyAlignment="1">
      <alignment horizontal="center" vertical="center"/>
    </xf>
    <xf numFmtId="2" fontId="28" fillId="4" borderId="0" xfId="4" applyNumberFormat="1" applyFont="1" applyFill="1" applyAlignment="1">
      <alignment horizontal="center" vertical="center"/>
    </xf>
    <xf numFmtId="10" fontId="28" fillId="4" borderId="0" xfId="5" applyNumberFormat="1" applyFont="1" applyFill="1" applyBorder="1" applyAlignment="1" applyProtection="1">
      <alignment horizontal="center" vertical="center"/>
    </xf>
    <xf numFmtId="0" fontId="29" fillId="4" borderId="0" xfId="3" applyFont="1" applyFill="1" applyAlignment="1">
      <alignment vertical="center"/>
    </xf>
    <xf numFmtId="166" fontId="21" fillId="4" borderId="67" xfId="3" applyNumberFormat="1" applyFont="1" applyFill="1" applyBorder="1" applyAlignment="1">
      <alignment horizontal="center" vertical="center"/>
    </xf>
    <xf numFmtId="166" fontId="21" fillId="4" borderId="57" xfId="3" quotePrefix="1" applyNumberFormat="1" applyFont="1" applyFill="1" applyBorder="1" applyAlignment="1">
      <alignment horizontal="center" vertical="center"/>
    </xf>
    <xf numFmtId="166" fontId="21" fillId="4" borderId="47" xfId="3" applyNumberFormat="1" applyFont="1" applyFill="1" applyBorder="1" applyAlignment="1">
      <alignment horizontal="center" vertical="center"/>
    </xf>
    <xf numFmtId="166" fontId="21" fillId="8" borderId="13" xfId="3" applyNumberFormat="1" applyFont="1" applyFill="1" applyBorder="1" applyAlignment="1">
      <alignment horizontal="center" vertical="center"/>
    </xf>
    <xf numFmtId="166" fontId="21" fillId="8" borderId="13" xfId="3" quotePrefix="1" applyNumberFormat="1" applyFont="1" applyFill="1" applyBorder="1" applyAlignment="1">
      <alignment horizontal="center" vertical="center"/>
    </xf>
    <xf numFmtId="2" fontId="20" fillId="4" borderId="13" xfId="3" applyNumberFormat="1" applyFont="1" applyFill="1" applyBorder="1" applyAlignment="1">
      <alignment horizontal="center" vertical="center"/>
    </xf>
    <xf numFmtId="2" fontId="20" fillId="4" borderId="20" xfId="3" applyNumberFormat="1" applyFont="1" applyFill="1" applyBorder="1" applyAlignment="1">
      <alignment horizontal="center" vertical="center"/>
    </xf>
    <xf numFmtId="2" fontId="21" fillId="4" borderId="15" xfId="3" applyNumberFormat="1" applyFont="1" applyFill="1" applyBorder="1" applyAlignment="1">
      <alignment horizontal="center" vertical="center"/>
    </xf>
    <xf numFmtId="165" fontId="21" fillId="4" borderId="0" xfId="4" applyFont="1" applyFill="1" applyAlignment="1">
      <alignment horizontal="center" vertical="center"/>
    </xf>
    <xf numFmtId="37" fontId="21" fillId="4" borderId="0" xfId="3" applyNumberFormat="1" applyFont="1" applyFill="1" applyAlignment="1">
      <alignment horizontal="center"/>
    </xf>
    <xf numFmtId="2" fontId="28" fillId="4" borderId="0" xfId="4" applyNumberFormat="1" applyFont="1" applyFill="1" applyAlignment="1">
      <alignment horizontal="center"/>
    </xf>
    <xf numFmtId="165" fontId="33" fillId="4" borderId="0" xfId="4" applyFont="1" applyFill="1"/>
    <xf numFmtId="165" fontId="34" fillId="4" borderId="0" xfId="4" applyFont="1" applyFill="1"/>
    <xf numFmtId="166" fontId="21" fillId="7" borderId="61" xfId="3" applyNumberFormat="1" applyFont="1" applyFill="1" applyBorder="1" applyAlignment="1">
      <alignment horizontal="left"/>
    </xf>
    <xf numFmtId="166" fontId="21" fillId="7" borderId="60" xfId="3" applyNumberFormat="1" applyFont="1" applyFill="1" applyBorder="1" applyAlignment="1">
      <alignment horizontal="left"/>
    </xf>
    <xf numFmtId="166" fontId="21" fillId="8" borderId="47" xfId="3" applyNumberFormat="1" applyFont="1" applyFill="1" applyBorder="1" applyAlignment="1">
      <alignment horizontal="center" vertical="center"/>
    </xf>
    <xf numFmtId="39" fontId="21" fillId="4" borderId="0" xfId="3" applyNumberFormat="1" applyFont="1" applyFill="1" applyAlignment="1">
      <alignment horizontal="center"/>
    </xf>
    <xf numFmtId="0" fontId="35" fillId="4" borderId="0" xfId="3" applyFont="1" applyFill="1"/>
    <xf numFmtId="39" fontId="30" fillId="4" borderId="0" xfId="3" applyNumberFormat="1" applyFont="1" applyFill="1" applyAlignment="1">
      <alignment horizontal="center"/>
    </xf>
    <xf numFmtId="166" fontId="7" fillId="0" borderId="0" xfId="3" applyNumberFormat="1" applyFont="1"/>
    <xf numFmtId="166" fontId="32" fillId="0" borderId="0" xfId="3" applyNumberFormat="1" applyFont="1" applyAlignment="1">
      <alignment horizontal="center"/>
    </xf>
    <xf numFmtId="0" fontId="29" fillId="0" borderId="0" xfId="3" applyFont="1"/>
    <xf numFmtId="2" fontId="28" fillId="0" borderId="0" xfId="4" applyNumberFormat="1" applyFont="1" applyAlignment="1">
      <alignment horizontal="center"/>
    </xf>
    <xf numFmtId="0" fontId="20" fillId="0" borderId="0" xfId="3" applyFont="1" applyAlignment="1">
      <alignment horizontal="center" vertical="center"/>
    </xf>
    <xf numFmtId="166" fontId="21" fillId="0" borderId="0" xfId="3" applyNumberFormat="1" applyFont="1" applyAlignment="1">
      <alignment horizontal="center"/>
    </xf>
    <xf numFmtId="0" fontId="20" fillId="0" borderId="0" xfId="3" applyFont="1"/>
    <xf numFmtId="166" fontId="30" fillId="0" borderId="0" xfId="3" applyNumberFormat="1" applyFont="1"/>
    <xf numFmtId="167" fontId="21" fillId="9" borderId="64" xfId="3" applyNumberFormat="1" applyFont="1" applyFill="1" applyBorder="1" applyAlignment="1">
      <alignment horizontal="center"/>
    </xf>
    <xf numFmtId="167" fontId="21" fillId="9" borderId="69" xfId="3" applyNumberFormat="1" applyFont="1" applyFill="1" applyBorder="1" applyAlignment="1">
      <alignment horizontal="center"/>
    </xf>
    <xf numFmtId="167" fontId="30" fillId="0" borderId="0" xfId="3" applyNumberFormat="1" applyFont="1" applyAlignment="1">
      <alignment horizontal="center"/>
    </xf>
    <xf numFmtId="166" fontId="21" fillId="4" borderId="70" xfId="3" applyNumberFormat="1" applyFont="1" applyFill="1" applyBorder="1" applyAlignment="1">
      <alignment horizontal="center" vertical="center"/>
    </xf>
    <xf numFmtId="0" fontId="24" fillId="4" borderId="0" xfId="3" applyFont="1" applyFill="1" applyAlignment="1">
      <alignment horizontal="center" vertical="center"/>
    </xf>
    <xf numFmtId="0" fontId="24" fillId="4" borderId="0" xfId="3" applyFont="1" applyFill="1"/>
    <xf numFmtId="166" fontId="6" fillId="4" borderId="1" xfId="3" applyNumberFormat="1" applyFont="1" applyFill="1" applyBorder="1" applyAlignment="1">
      <alignment horizontal="center" vertical="center"/>
    </xf>
    <xf numFmtId="166" fontId="6" fillId="4" borderId="2" xfId="3" applyNumberFormat="1" applyFont="1" applyFill="1" applyBorder="1" applyAlignment="1">
      <alignment horizontal="center" vertical="center"/>
    </xf>
    <xf numFmtId="166" fontId="6" fillId="4" borderId="3" xfId="3" applyNumberFormat="1" applyFont="1" applyFill="1" applyBorder="1" applyAlignment="1">
      <alignment horizontal="center" vertical="center"/>
    </xf>
    <xf numFmtId="166" fontId="7" fillId="4" borderId="0" xfId="3" applyNumberFormat="1" applyFont="1" applyFill="1" applyAlignment="1">
      <alignment horizontal="center"/>
    </xf>
    <xf numFmtId="166" fontId="11" fillId="4" borderId="0" xfId="3" applyNumberFormat="1" applyFont="1" applyFill="1" applyAlignment="1">
      <alignment horizontal="center"/>
    </xf>
    <xf numFmtId="166" fontId="11" fillId="4" borderId="0" xfId="3" quotePrefix="1" applyNumberFormat="1" applyFont="1" applyFill="1" applyAlignment="1">
      <alignment horizontal="center" vertical="center" wrapText="1"/>
    </xf>
    <xf numFmtId="166" fontId="11" fillId="4" borderId="0" xfId="3" applyNumberFormat="1" applyFont="1" applyFill="1" applyAlignment="1">
      <alignment horizontal="center" vertical="center" wrapText="1"/>
    </xf>
    <xf numFmtId="166" fontId="11" fillId="4" borderId="0" xfId="3" quotePrefix="1" applyNumberFormat="1" applyFont="1" applyFill="1" applyAlignment="1">
      <alignment horizontal="center" vertical="center"/>
    </xf>
    <xf numFmtId="166" fontId="11" fillId="4" borderId="0" xfId="3" applyNumberFormat="1" applyFont="1" applyFill="1" applyAlignment="1">
      <alignment horizontal="center" vertical="center"/>
    </xf>
    <xf numFmtId="166" fontId="7" fillId="4" borderId="0" xfId="3" applyNumberFormat="1" applyFont="1" applyFill="1" applyAlignment="1">
      <alignment horizontal="center" vertical="center"/>
    </xf>
    <xf numFmtId="166" fontId="32" fillId="4" borderId="0" xfId="3" applyNumberFormat="1" applyFont="1" applyFill="1" applyAlignment="1">
      <alignment horizontal="center" vertical="center"/>
    </xf>
    <xf numFmtId="166" fontId="7" fillId="4" borderId="0" xfId="3" applyNumberFormat="1" applyFont="1" applyFill="1" applyAlignment="1">
      <alignment horizontal="center"/>
    </xf>
    <xf numFmtId="166" fontId="21" fillId="7" borderId="24" xfId="3" applyNumberFormat="1" applyFont="1" applyFill="1" applyBorder="1" applyAlignment="1">
      <alignment horizontal="center"/>
    </xf>
    <xf numFmtId="166" fontId="21" fillId="7" borderId="68" xfId="3" applyNumberFormat="1" applyFont="1" applyFill="1" applyBorder="1" applyAlignment="1">
      <alignment horizontal="center" vertical="center"/>
    </xf>
    <xf numFmtId="167" fontId="21" fillId="9" borderId="71" xfId="3" applyNumberFormat="1" applyFont="1" applyFill="1" applyBorder="1" applyAlignment="1">
      <alignment horizontal="center" vertical="center"/>
    </xf>
    <xf numFmtId="165" fontId="24" fillId="4" borderId="0" xfId="4" applyFont="1" applyFill="1" applyAlignment="1">
      <alignment horizontal="center" vertical="center"/>
    </xf>
    <xf numFmtId="166" fontId="21" fillId="4" borderId="56" xfId="3" applyNumberFormat="1" applyFont="1" applyFill="1" applyBorder="1" applyAlignment="1">
      <alignment horizontal="center" vertical="center"/>
    </xf>
    <xf numFmtId="166" fontId="21" fillId="8" borderId="57" xfId="3" applyNumberFormat="1" applyFont="1" applyFill="1" applyBorder="1" applyAlignment="1">
      <alignment horizontal="center" vertical="center"/>
    </xf>
    <xf numFmtId="166" fontId="21" fillId="8" borderId="57" xfId="3" quotePrefix="1" applyNumberFormat="1" applyFont="1" applyFill="1" applyBorder="1" applyAlignment="1">
      <alignment horizontal="center" vertical="center"/>
    </xf>
    <xf numFmtId="2" fontId="21" fillId="4" borderId="72" xfId="6" applyNumberFormat="1" applyFont="1" applyFill="1" applyBorder="1" applyAlignment="1" applyProtection="1">
      <alignment horizontal="center" vertical="center" wrapText="1"/>
    </xf>
    <xf numFmtId="2" fontId="33" fillId="0" borderId="0" xfId="4" applyNumberFormat="1" applyFont="1" applyAlignment="1">
      <alignment horizontal="center" vertical="center"/>
    </xf>
    <xf numFmtId="10" fontId="33" fillId="0" borderId="0" xfId="7" applyNumberFormat="1" applyFont="1" applyFill="1" applyBorder="1" applyAlignment="1" applyProtection="1">
      <alignment horizontal="center" vertical="center"/>
    </xf>
    <xf numFmtId="165" fontId="34" fillId="4" borderId="0" xfId="4" applyFont="1" applyFill="1" applyAlignment="1">
      <alignment vertical="center"/>
    </xf>
    <xf numFmtId="166" fontId="21" fillId="8" borderId="68" xfId="3" applyNumberFormat="1" applyFont="1" applyFill="1" applyBorder="1" applyAlignment="1">
      <alignment horizontal="center" vertical="center"/>
    </xf>
    <xf numFmtId="166" fontId="21" fillId="8" borderId="68" xfId="3" quotePrefix="1" applyNumberFormat="1" applyFont="1" applyFill="1" applyBorder="1" applyAlignment="1">
      <alignment horizontal="center" vertical="center"/>
    </xf>
    <xf numFmtId="2" fontId="21" fillId="4" borderId="73" xfId="6" applyNumberFormat="1" applyFont="1" applyFill="1" applyBorder="1" applyAlignment="1" applyProtection="1">
      <alignment horizontal="center" vertical="center" wrapText="1"/>
    </xf>
    <xf numFmtId="166" fontId="21" fillId="4" borderId="74" xfId="3" applyNumberFormat="1" applyFont="1" applyFill="1" applyBorder="1" applyAlignment="1">
      <alignment horizontal="center" vertical="center"/>
    </xf>
    <xf numFmtId="166" fontId="21" fillId="4" borderId="75" xfId="3" applyNumberFormat="1" applyFont="1" applyFill="1" applyBorder="1" applyAlignment="1">
      <alignment horizontal="center" vertical="center"/>
    </xf>
    <xf numFmtId="166" fontId="21" fillId="4" borderId="75" xfId="3" quotePrefix="1" applyNumberFormat="1" applyFont="1" applyFill="1" applyBorder="1" applyAlignment="1">
      <alignment horizontal="center" vertical="center"/>
    </xf>
    <xf numFmtId="2" fontId="21" fillId="4" borderId="76" xfId="6" applyNumberFormat="1" applyFont="1" applyFill="1" applyBorder="1" applyAlignment="1" applyProtection="1">
      <alignment horizontal="center" vertical="center" wrapText="1"/>
    </xf>
    <xf numFmtId="166" fontId="21" fillId="4" borderId="16" xfId="3" applyNumberFormat="1" applyFont="1" applyFill="1" applyBorder="1" applyAlignment="1">
      <alignment horizontal="center" vertical="center"/>
    </xf>
    <xf numFmtId="2" fontId="21" fillId="4" borderId="77" xfId="6" applyNumberFormat="1" applyFont="1" applyFill="1" applyBorder="1" applyAlignment="1" applyProtection="1">
      <alignment horizontal="center" vertical="center" wrapText="1"/>
    </xf>
    <xf numFmtId="165" fontId="7" fillId="4" borderId="0" xfId="4" applyFont="1" applyFill="1" applyAlignment="1">
      <alignment horizontal="center" vertical="center"/>
    </xf>
    <xf numFmtId="37" fontId="21" fillId="4" borderId="0" xfId="3" applyNumberFormat="1" applyFont="1" applyFill="1" applyAlignment="1">
      <alignment horizontal="center" vertical="center"/>
    </xf>
    <xf numFmtId="37" fontId="21" fillId="4" borderId="0" xfId="3" quotePrefix="1" applyNumberFormat="1" applyFont="1" applyFill="1" applyAlignment="1">
      <alignment horizontal="center" vertical="center"/>
    </xf>
    <xf numFmtId="2" fontId="33" fillId="4" borderId="0" xfId="4" applyNumberFormat="1" applyFont="1" applyFill="1" applyAlignment="1">
      <alignment horizontal="center" vertical="center"/>
    </xf>
    <xf numFmtId="165" fontId="33" fillId="4" borderId="0" xfId="4" applyFont="1" applyFill="1" applyAlignment="1">
      <alignment vertical="center"/>
    </xf>
    <xf numFmtId="165" fontId="20" fillId="4" borderId="0" xfId="4" applyFont="1" applyFill="1" applyAlignment="1">
      <alignment vertical="center"/>
    </xf>
    <xf numFmtId="166" fontId="21" fillId="4" borderId="0" xfId="3" applyNumberFormat="1" applyFont="1" applyFill="1" applyAlignment="1">
      <alignment horizontal="center" vertical="center"/>
    </xf>
    <xf numFmtId="0" fontId="20" fillId="4" borderId="0" xfId="3" applyFont="1" applyFill="1" applyAlignment="1">
      <alignment vertical="center"/>
    </xf>
    <xf numFmtId="166" fontId="21" fillId="7" borderId="46" xfId="3" applyNumberFormat="1" applyFont="1" applyFill="1" applyBorder="1" applyAlignment="1">
      <alignment horizontal="center" vertical="center"/>
    </xf>
    <xf numFmtId="166" fontId="21" fillId="7" borderId="6" xfId="3" quotePrefix="1" applyNumberFormat="1" applyFont="1" applyFill="1" applyBorder="1" applyAlignment="1">
      <alignment horizontal="center" vertical="center"/>
    </xf>
    <xf numFmtId="166" fontId="21" fillId="7" borderId="6" xfId="3" applyNumberFormat="1" applyFont="1" applyFill="1" applyBorder="1" applyAlignment="1">
      <alignment horizontal="center" vertical="center"/>
    </xf>
    <xf numFmtId="166" fontId="21" fillId="7" borderId="24" xfId="3" applyNumberFormat="1" applyFont="1" applyFill="1" applyBorder="1" applyAlignment="1">
      <alignment horizontal="center" vertical="center"/>
    </xf>
    <xf numFmtId="166" fontId="30" fillId="8" borderId="0" xfId="3" applyNumberFormat="1" applyFont="1" applyFill="1" applyAlignment="1">
      <alignment vertical="center"/>
    </xf>
    <xf numFmtId="166" fontId="21" fillId="7" borderId="67" xfId="3" applyNumberFormat="1" applyFont="1" applyFill="1" applyBorder="1" applyAlignment="1">
      <alignment vertical="center"/>
    </xf>
    <xf numFmtId="166" fontId="21" fillId="7" borderId="68" xfId="3" applyNumberFormat="1" applyFont="1" applyFill="1" applyBorder="1" applyAlignment="1">
      <alignment vertical="center"/>
    </xf>
    <xf numFmtId="167" fontId="30" fillId="4" borderId="0" xfId="3" applyNumberFormat="1" applyFont="1" applyFill="1" applyAlignment="1">
      <alignment horizontal="center" vertical="center"/>
    </xf>
    <xf numFmtId="2" fontId="21" fillId="4" borderId="78" xfId="6" applyNumberFormat="1" applyFont="1" applyFill="1" applyBorder="1" applyAlignment="1" applyProtection="1">
      <alignment horizontal="center" vertical="center" wrapText="1"/>
    </xf>
    <xf numFmtId="0" fontId="24" fillId="0" borderId="0" xfId="3" applyFont="1" applyAlignment="1">
      <alignment horizontal="center" vertical="center"/>
    </xf>
    <xf numFmtId="166" fontId="30" fillId="0" borderId="0" xfId="3" applyNumberFormat="1" applyFont="1" applyAlignment="1">
      <alignment vertical="center"/>
    </xf>
    <xf numFmtId="0" fontId="29" fillId="0" borderId="0" xfId="3" applyFont="1" applyAlignment="1">
      <alignment vertical="center"/>
    </xf>
    <xf numFmtId="167" fontId="30" fillId="0" borderId="0" xfId="3" applyNumberFormat="1" applyFont="1" applyAlignment="1">
      <alignment horizontal="center" vertical="center"/>
    </xf>
    <xf numFmtId="166" fontId="21" fillId="4" borderId="79" xfId="3" applyNumberFormat="1" applyFont="1" applyFill="1" applyBorder="1" applyAlignment="1">
      <alignment horizontal="center" vertical="center"/>
    </xf>
    <xf numFmtId="2" fontId="21" fillId="4" borderId="80" xfId="6" applyNumberFormat="1" applyFont="1" applyFill="1" applyBorder="1" applyAlignment="1" applyProtection="1">
      <alignment horizontal="center" vertical="center" wrapText="1"/>
    </xf>
    <xf numFmtId="0" fontId="4" fillId="4" borderId="0" xfId="3" applyFont="1" applyFill="1"/>
    <xf numFmtId="0" fontId="4" fillId="4" borderId="0" xfId="3" applyFont="1" applyFill="1" applyAlignment="1">
      <alignment vertical="center"/>
    </xf>
    <xf numFmtId="166" fontId="21" fillId="8" borderId="45" xfId="3" applyNumberFormat="1" applyFont="1" applyFill="1" applyBorder="1" applyAlignment="1">
      <alignment horizontal="center" vertical="center"/>
    </xf>
    <xf numFmtId="2" fontId="20" fillId="4" borderId="68" xfId="3" applyNumberFormat="1" applyFont="1" applyFill="1" applyBorder="1" applyAlignment="1">
      <alignment horizontal="center" vertical="center"/>
    </xf>
    <xf numFmtId="2" fontId="20" fillId="4" borderId="81" xfId="3" applyNumberFormat="1" applyFont="1" applyFill="1" applyBorder="1" applyAlignment="1">
      <alignment horizontal="center" vertical="center"/>
    </xf>
    <xf numFmtId="2" fontId="21" fillId="4" borderId="82" xfId="3" applyNumberFormat="1" applyFont="1" applyFill="1" applyBorder="1" applyAlignment="1">
      <alignment horizontal="center" vertical="center"/>
    </xf>
    <xf numFmtId="166" fontId="21" fillId="8" borderId="70" xfId="3" applyNumberFormat="1" applyFont="1" applyFill="1" applyBorder="1" applyAlignment="1">
      <alignment horizontal="center" vertical="center"/>
    </xf>
    <xf numFmtId="2" fontId="20" fillId="4" borderId="64" xfId="3" applyNumberFormat="1" applyFont="1" applyFill="1" applyBorder="1" applyAlignment="1">
      <alignment horizontal="center" vertical="center"/>
    </xf>
    <xf numFmtId="2" fontId="21" fillId="4" borderId="69" xfId="3" applyNumberFormat="1" applyFont="1" applyFill="1" applyBorder="1" applyAlignment="1">
      <alignment horizontal="center" vertical="center"/>
    </xf>
    <xf numFmtId="0" fontId="23" fillId="4" borderId="0" xfId="3" applyFont="1" applyFill="1" applyAlignment="1">
      <alignment horizontal="center"/>
    </xf>
    <xf numFmtId="0" fontId="23" fillId="4" borderId="0" xfId="3" applyFont="1" applyFill="1" applyAlignment="1">
      <alignment horizontal="center" vertical="top"/>
    </xf>
    <xf numFmtId="166" fontId="21" fillId="8" borderId="67" xfId="3" applyNumberFormat="1" applyFont="1" applyFill="1" applyBorder="1" applyAlignment="1">
      <alignment horizontal="center" vertical="center"/>
    </xf>
    <xf numFmtId="2" fontId="20" fillId="0" borderId="57" xfId="3" applyNumberFormat="1" applyFont="1" applyBorder="1" applyAlignment="1">
      <alignment horizontal="center" vertical="center"/>
    </xf>
    <xf numFmtId="2" fontId="20" fillId="0" borderId="64" xfId="3" applyNumberFormat="1" applyFont="1" applyBorder="1" applyAlignment="1">
      <alignment horizontal="center" vertical="center"/>
    </xf>
    <xf numFmtId="2" fontId="21" fillId="0" borderId="69" xfId="3" applyNumberFormat="1" applyFont="1" applyBorder="1" applyAlignment="1">
      <alignment horizontal="center" vertical="center"/>
    </xf>
    <xf numFmtId="0" fontId="29" fillId="4" borderId="0" xfId="3" applyFont="1" applyFill="1" applyAlignment="1">
      <alignment vertical="top"/>
    </xf>
    <xf numFmtId="2" fontId="28" fillId="4" borderId="0" xfId="4" applyNumberFormat="1" applyFont="1" applyFill="1" applyAlignment="1">
      <alignment horizontal="center" vertical="top"/>
    </xf>
    <xf numFmtId="2" fontId="20" fillId="0" borderId="57" xfId="3" quotePrefix="1" applyNumberFormat="1" applyFont="1" applyBorder="1" applyAlignment="1">
      <alignment horizontal="center" vertical="center"/>
    </xf>
    <xf numFmtId="2" fontId="20" fillId="0" borderId="64" xfId="3" quotePrefix="1" applyNumberFormat="1" applyFont="1" applyBorder="1" applyAlignment="1">
      <alignment horizontal="center" vertical="center"/>
    </xf>
    <xf numFmtId="2" fontId="20" fillId="4" borderId="64" xfId="3" quotePrefix="1" applyNumberFormat="1" applyFont="1" applyFill="1" applyBorder="1" applyAlignment="1">
      <alignment horizontal="center" vertical="center"/>
    </xf>
    <xf numFmtId="2" fontId="20" fillId="4" borderId="83" xfId="6" applyNumberFormat="1" applyFont="1" applyFill="1" applyBorder="1" applyAlignment="1" applyProtection="1">
      <alignment horizontal="center" vertical="center" wrapText="1"/>
    </xf>
    <xf numFmtId="2" fontId="21" fillId="4" borderId="84" xfId="6" applyNumberFormat="1" applyFont="1" applyFill="1" applyBorder="1" applyAlignment="1" applyProtection="1">
      <alignment horizontal="center" vertical="center" wrapText="1"/>
    </xf>
    <xf numFmtId="166" fontId="21" fillId="8" borderId="85" xfId="3" applyNumberFormat="1" applyFont="1" applyFill="1" applyBorder="1" applyAlignment="1">
      <alignment horizontal="center" vertical="center"/>
    </xf>
    <xf numFmtId="2" fontId="20" fillId="4" borderId="85" xfId="3" applyNumberFormat="1" applyFont="1" applyFill="1" applyBorder="1" applyAlignment="1">
      <alignment horizontal="center" vertical="center"/>
    </xf>
    <xf numFmtId="2" fontId="21" fillId="4" borderId="86" xfId="3" applyNumberFormat="1" applyFont="1" applyFill="1" applyBorder="1" applyAlignment="1">
      <alignment horizontal="center" vertical="center"/>
    </xf>
    <xf numFmtId="0" fontId="13" fillId="4" borderId="0" xfId="3" applyFont="1" applyFill="1"/>
    <xf numFmtId="0" fontId="20" fillId="0" borderId="0" xfId="6" applyNumberFormat="1" applyFont="1" applyFill="1" applyBorder="1" applyAlignment="1">
      <alignment horizontal="right"/>
    </xf>
    <xf numFmtId="0" fontId="4" fillId="4" borderId="0" xfId="3" applyFont="1" applyFill="1" applyAlignment="1">
      <alignment horizontal="center" vertical="center"/>
    </xf>
    <xf numFmtId="10" fontId="29" fillId="4" borderId="0" xfId="7" applyNumberFormat="1" applyFont="1" applyFill="1"/>
    <xf numFmtId="166" fontId="11" fillId="4" borderId="0" xfId="3" applyNumberFormat="1" applyFont="1" applyFill="1" applyAlignment="1">
      <alignment horizontal="center"/>
    </xf>
    <xf numFmtId="166" fontId="6" fillId="4" borderId="0" xfId="3" applyNumberFormat="1" applyFont="1" applyFill="1" applyAlignment="1">
      <alignment horizontal="center"/>
    </xf>
    <xf numFmtId="10" fontId="29" fillId="4" borderId="0" xfId="7" applyNumberFormat="1" applyFont="1" applyFill="1" applyBorder="1"/>
    <xf numFmtId="0" fontId="4" fillId="4" borderId="0" xfId="3" applyFont="1" applyFill="1" applyAlignment="1">
      <alignment horizontal="center"/>
    </xf>
    <xf numFmtId="166" fontId="6" fillId="4" borderId="0" xfId="3" applyNumberFormat="1" applyFont="1" applyFill="1" applyAlignment="1">
      <alignment horizontal="center"/>
    </xf>
    <xf numFmtId="166" fontId="30" fillId="10" borderId="0" xfId="3" applyNumberFormat="1" applyFont="1" applyFill="1" applyAlignment="1">
      <alignment horizontal="center"/>
    </xf>
    <xf numFmtId="166" fontId="30" fillId="11" borderId="0" xfId="3" applyNumberFormat="1" applyFont="1" applyFill="1"/>
    <xf numFmtId="167" fontId="30" fillId="10" borderId="0" xfId="3" applyNumberFormat="1" applyFont="1" applyFill="1" applyAlignment="1">
      <alignment horizontal="center"/>
    </xf>
    <xf numFmtId="2" fontId="21" fillId="4" borderId="59" xfId="3" applyNumberFormat="1" applyFont="1" applyFill="1" applyBorder="1" applyAlignment="1">
      <alignment horizontal="center" vertical="center"/>
    </xf>
    <xf numFmtId="2" fontId="28" fillId="0" borderId="0" xfId="4" applyNumberFormat="1" applyFont="1" applyAlignment="1">
      <alignment horizontal="center" vertical="center"/>
    </xf>
    <xf numFmtId="2" fontId="33" fillId="0" borderId="0" xfId="4" applyNumberFormat="1" applyFont="1" applyAlignment="1">
      <alignment horizontal="center"/>
    </xf>
    <xf numFmtId="0" fontId="4" fillId="4" borderId="0" xfId="3" applyFont="1" applyFill="1" applyAlignment="1">
      <alignment horizontal="center" vertical="top"/>
    </xf>
    <xf numFmtId="39" fontId="30" fillId="4" borderId="0" xfId="3" applyNumberFormat="1" applyFont="1" applyFill="1" applyAlignment="1">
      <alignment horizontal="center" vertical="top"/>
    </xf>
    <xf numFmtId="2" fontId="33" fillId="0" borderId="0" xfId="4" applyNumberFormat="1" applyFont="1" applyAlignment="1">
      <alignment horizontal="center" vertical="top"/>
    </xf>
    <xf numFmtId="166" fontId="21" fillId="4" borderId="56" xfId="3" applyNumberFormat="1" applyFont="1" applyFill="1" applyBorder="1" applyAlignment="1">
      <alignment horizontal="center" vertical="center" wrapText="1"/>
    </xf>
    <xf numFmtId="2" fontId="21" fillId="0" borderId="59" xfId="3" applyNumberFormat="1" applyFont="1" applyBorder="1" applyAlignment="1">
      <alignment horizontal="center" vertical="center"/>
    </xf>
    <xf numFmtId="166" fontId="21" fillId="4" borderId="87" xfId="3" applyNumberFormat="1" applyFont="1" applyFill="1" applyBorder="1" applyAlignment="1">
      <alignment horizontal="center" vertical="center"/>
    </xf>
    <xf numFmtId="166" fontId="21" fillId="4" borderId="85" xfId="3" applyNumberFormat="1" applyFont="1" applyFill="1" applyBorder="1" applyAlignment="1">
      <alignment horizontal="center" vertical="center"/>
    </xf>
    <xf numFmtId="2" fontId="21" fillId="4" borderId="88" xfId="3" applyNumberFormat="1" applyFont="1" applyFill="1" applyBorder="1" applyAlignment="1">
      <alignment horizontal="center" vertical="center"/>
    </xf>
    <xf numFmtId="0" fontId="20" fillId="0" borderId="0" xfId="6" applyNumberFormat="1" applyFont="1" applyFill="1" applyBorder="1" applyAlignment="1"/>
    <xf numFmtId="0" fontId="6" fillId="0" borderId="0" xfId="6" quotePrefix="1" applyNumberFormat="1" applyFont="1" applyFill="1" applyBorder="1" applyAlignment="1">
      <alignment horizontal="right"/>
    </xf>
    <xf numFmtId="0" fontId="5" fillId="0" borderId="0" xfId="2" applyFont="1" applyAlignment="1">
      <alignment horizontal="left" wrapText="1"/>
    </xf>
    <xf numFmtId="0" fontId="5" fillId="0" borderId="0" xfId="2" applyFont="1" applyAlignment="1">
      <alignment horizontal="left" wrapText="1"/>
    </xf>
    <xf numFmtId="0" fontId="14" fillId="0" borderId="0" xfId="6" applyNumberFormat="1" applyFont="1" applyFill="1" applyBorder="1" applyAlignment="1">
      <alignment horizontal="center" vertical="center"/>
    </xf>
    <xf numFmtId="0" fontId="20" fillId="0" borderId="0" xfId="6" applyNumberFormat="1" applyFont="1" applyFill="1" applyBorder="1" applyAlignment="1">
      <alignment vertical="center"/>
    </xf>
    <xf numFmtId="0" fontId="36" fillId="0" borderId="0" xfId="6" applyNumberFormat="1" applyFont="1" applyFill="1" applyBorder="1" applyAlignment="1">
      <alignment horizontal="center" vertical="center"/>
    </xf>
    <xf numFmtId="0" fontId="36" fillId="0" borderId="0" xfId="6" applyNumberFormat="1" applyFont="1" applyFill="1" applyBorder="1" applyAlignment="1">
      <alignment horizontal="center" vertical="distributed"/>
    </xf>
    <xf numFmtId="0" fontId="21" fillId="9" borderId="89" xfId="6" applyFont="1" applyFill="1" applyBorder="1" applyAlignment="1">
      <alignment vertical="center" wrapText="1"/>
    </xf>
    <xf numFmtId="0" fontId="21" fillId="9" borderId="89" xfId="6" applyNumberFormat="1" applyFont="1" applyFill="1" applyBorder="1" applyAlignment="1" applyProtection="1">
      <alignment horizontal="center" vertical="center" wrapText="1"/>
    </xf>
    <xf numFmtId="49" fontId="18" fillId="4" borderId="90" xfId="6" applyNumberFormat="1" applyFont="1" applyFill="1" applyBorder="1" applyAlignment="1" applyProtection="1">
      <alignment horizontal="left" vertical="center" wrapText="1"/>
    </xf>
    <xf numFmtId="49" fontId="37" fillId="4" borderId="91" xfId="0" applyNumberFormat="1" applyFont="1" applyFill="1" applyBorder="1" applyAlignment="1">
      <alignment horizontal="left" vertical="center" wrapText="1"/>
    </xf>
    <xf numFmtId="2" fontId="37" fillId="4" borderId="92" xfId="0" applyNumberFormat="1" applyFont="1" applyFill="1" applyBorder="1" applyAlignment="1">
      <alignment horizontal="center" vertical="center" wrapText="1"/>
    </xf>
    <xf numFmtId="2" fontId="18" fillId="4" borderId="92" xfId="0" applyNumberFormat="1" applyFont="1" applyFill="1" applyBorder="1" applyAlignment="1">
      <alignment horizontal="center" vertical="center" wrapText="1"/>
    </xf>
    <xf numFmtId="0" fontId="38" fillId="4" borderId="90" xfId="6" applyFont="1" applyFill="1" applyBorder="1" applyAlignment="1" applyProtection="1">
      <alignment horizontal="left" vertical="top" wrapText="1"/>
    </xf>
    <xf numFmtId="0" fontId="38" fillId="4" borderId="93" xfId="6" applyFont="1" applyFill="1" applyBorder="1" applyAlignment="1" applyProtection="1">
      <alignment horizontal="left" vertical="top" wrapText="1"/>
    </xf>
    <xf numFmtId="49" fontId="37" fillId="4" borderId="94" xfId="0" applyNumberFormat="1" applyFont="1" applyFill="1" applyBorder="1" applyAlignment="1">
      <alignment horizontal="left" vertical="center" wrapText="1"/>
    </xf>
    <xf numFmtId="2" fontId="37" fillId="4" borderId="95" xfId="0" applyNumberFormat="1" applyFont="1" applyFill="1" applyBorder="1" applyAlignment="1">
      <alignment horizontal="center" vertical="center" wrapText="1"/>
    </xf>
    <xf numFmtId="2" fontId="18" fillId="4" borderId="96" xfId="0" applyNumberFormat="1" applyFont="1" applyFill="1" applyBorder="1" applyAlignment="1">
      <alignment horizontal="center" vertical="center" wrapText="1"/>
    </xf>
    <xf numFmtId="49" fontId="18" fillId="4" borderId="97" xfId="0" applyNumberFormat="1" applyFont="1" applyFill="1" applyBorder="1" applyAlignment="1">
      <alignment horizontal="left" vertical="center" wrapText="1"/>
    </xf>
    <xf numFmtId="0" fontId="11" fillId="0" borderId="0" xfId="6" applyNumberFormat="1" applyFont="1" applyFill="1" applyBorder="1" applyAlignment="1"/>
    <xf numFmtId="0" fontId="11" fillId="0" borderId="0" xfId="6" applyNumberFormat="1" applyFont="1" applyFill="1" applyBorder="1" applyAlignment="1">
      <alignment horizontal="center" vertical="center"/>
    </xf>
    <xf numFmtId="0" fontId="27" fillId="0" borderId="0" xfId="6" applyNumberFormat="1" applyFont="1" applyFill="1" applyBorder="1" applyAlignment="1">
      <alignment horizontal="center" vertical="distributed"/>
    </xf>
    <xf numFmtId="0" fontId="27" fillId="0" borderId="35" xfId="6" applyNumberFormat="1" applyFont="1" applyFill="1" applyBorder="1" applyAlignment="1">
      <alignment horizontal="center" vertical="distributed"/>
    </xf>
    <xf numFmtId="0" fontId="21" fillId="9" borderId="1" xfId="6" applyNumberFormat="1" applyFont="1" applyFill="1" applyBorder="1" applyAlignment="1" applyProtection="1">
      <alignment horizontal="center" vertical="center" wrapText="1"/>
    </xf>
    <xf numFmtId="2" fontId="20" fillId="0" borderId="0" xfId="6" applyNumberFormat="1" applyFont="1" applyFill="1" applyBorder="1" applyAlignment="1"/>
    <xf numFmtId="2" fontId="37" fillId="4" borderId="92" xfId="0" quotePrefix="1" applyNumberFormat="1" applyFont="1" applyFill="1" applyBorder="1" applyAlignment="1">
      <alignment horizontal="center" vertical="center" wrapText="1"/>
    </xf>
    <xf numFmtId="2" fontId="18" fillId="4" borderId="92" xfId="0" quotePrefix="1" applyNumberFormat="1" applyFont="1" applyFill="1" applyBorder="1" applyAlignment="1">
      <alignment horizontal="center" vertical="center" wrapText="1"/>
    </xf>
    <xf numFmtId="0" fontId="38" fillId="4" borderId="98" xfId="6" applyFont="1" applyFill="1" applyBorder="1" applyAlignment="1" applyProtection="1">
      <alignment horizontal="left" vertical="top" wrapText="1"/>
    </xf>
    <xf numFmtId="49" fontId="37" fillId="4" borderId="96" xfId="0" applyNumberFormat="1" applyFont="1" applyFill="1" applyBorder="1" applyAlignment="1">
      <alignment horizontal="left" vertical="center" wrapText="1"/>
    </xf>
    <xf numFmtId="2" fontId="37" fillId="4" borderId="99" xfId="0" applyNumberFormat="1" applyFont="1" applyFill="1" applyBorder="1" applyAlignment="1">
      <alignment horizontal="center" vertical="center" wrapText="1"/>
    </xf>
    <xf numFmtId="0" fontId="11" fillId="0" borderId="0" xfId="6" applyNumberFormat="1" applyFont="1" applyFill="1" applyBorder="1" applyAlignment="1">
      <alignment horizontal="center" vertical="center" wrapText="1"/>
    </xf>
    <xf numFmtId="0" fontId="21" fillId="0" borderId="0" xfId="6" applyNumberFormat="1" applyFont="1" applyFill="1" applyBorder="1" applyAlignment="1">
      <alignment horizontal="center" vertical="distributed"/>
    </xf>
    <xf numFmtId="0" fontId="21" fillId="0" borderId="0" xfId="6" applyNumberFormat="1" applyFont="1" applyFill="1" applyBorder="1" applyAlignment="1">
      <alignment horizontal="center" vertical="distributed" wrapText="1"/>
    </xf>
    <xf numFmtId="0" fontId="21" fillId="0" borderId="35" xfId="6" applyNumberFormat="1" applyFont="1" applyFill="1" applyBorder="1" applyAlignment="1">
      <alignment horizontal="center" vertical="distributed" wrapText="1"/>
    </xf>
    <xf numFmtId="49" fontId="18" fillId="4" borderId="90" xfId="6" applyNumberFormat="1" applyFont="1" applyFill="1" applyBorder="1" applyAlignment="1" applyProtection="1">
      <alignment horizontal="left" vertical="top" wrapText="1"/>
    </xf>
    <xf numFmtId="2" fontId="37" fillId="4" borderId="92" xfId="0" applyNumberFormat="1" applyFont="1" applyFill="1" applyBorder="1" applyAlignment="1">
      <alignment horizontal="center" vertical="top" wrapText="1"/>
    </xf>
    <xf numFmtId="2" fontId="18" fillId="4" borderId="92" xfId="0" applyNumberFormat="1" applyFont="1" applyFill="1" applyBorder="1" applyAlignment="1">
      <alignment horizontal="center" vertical="top" wrapText="1"/>
    </xf>
    <xf numFmtId="2" fontId="37" fillId="4" borderId="95" xfId="0" applyNumberFormat="1" applyFont="1" applyFill="1" applyBorder="1" applyAlignment="1">
      <alignment horizontal="center" vertical="top" wrapText="1"/>
    </xf>
    <xf numFmtId="2" fontId="18" fillId="4" borderId="96" xfId="0" applyNumberFormat="1" applyFont="1" applyFill="1" applyBorder="1" applyAlignment="1">
      <alignment horizontal="center" vertical="top" wrapText="1"/>
    </xf>
    <xf numFmtId="49" fontId="37" fillId="4" borderId="91" xfId="6" applyNumberFormat="1" applyFont="1" applyFill="1" applyBorder="1" applyAlignment="1" applyProtection="1">
      <alignment horizontal="left" vertical="top" wrapText="1"/>
    </xf>
    <xf numFmtId="49" fontId="37" fillId="4" borderId="94" xfId="6" applyNumberFormat="1" applyFont="1" applyFill="1" applyBorder="1" applyAlignment="1" applyProtection="1">
      <alignment horizontal="left" vertical="top" wrapText="1"/>
    </xf>
    <xf numFmtId="49" fontId="18" fillId="4" borderId="91" xfId="6" applyNumberFormat="1" applyFont="1" applyFill="1" applyBorder="1" applyAlignment="1" applyProtection="1">
      <alignment horizontal="left" vertical="top" wrapText="1"/>
    </xf>
    <xf numFmtId="49" fontId="18" fillId="4" borderId="94" xfId="6" applyNumberFormat="1" applyFont="1" applyFill="1" applyBorder="1" applyAlignment="1" applyProtection="1">
      <alignment horizontal="left" vertical="top" wrapText="1"/>
    </xf>
    <xf numFmtId="49" fontId="18" fillId="4" borderId="100" xfId="6" applyNumberFormat="1" applyFont="1" applyFill="1" applyBorder="1" applyAlignment="1" applyProtection="1">
      <alignment horizontal="left" vertical="top" wrapText="1"/>
    </xf>
    <xf numFmtId="49" fontId="37" fillId="4" borderId="89" xfId="6" applyNumberFormat="1" applyFont="1" applyFill="1" applyBorder="1" applyAlignment="1" applyProtection="1">
      <alignment horizontal="left" vertical="top" wrapText="1"/>
    </xf>
    <xf numFmtId="2" fontId="37" fillId="4" borderId="101" xfId="0" applyNumberFormat="1" applyFont="1" applyFill="1" applyBorder="1" applyAlignment="1">
      <alignment horizontal="center" vertical="top" wrapText="1"/>
    </xf>
    <xf numFmtId="2" fontId="18" fillId="4" borderId="102" xfId="0" applyNumberFormat="1" applyFont="1" applyFill="1" applyBorder="1" applyAlignment="1">
      <alignment horizontal="center" vertical="top" wrapText="1"/>
    </xf>
    <xf numFmtId="49" fontId="37" fillId="0" borderId="91" xfId="6" applyNumberFormat="1" applyFont="1" applyFill="1" applyBorder="1" applyAlignment="1" applyProtection="1">
      <alignment horizontal="left" vertical="top"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1" fillId="0" borderId="0" xfId="2" applyFont="1" applyAlignment="1">
      <alignment horizontal="center" vertical="center" wrapText="1"/>
    </xf>
    <xf numFmtId="0" fontId="21" fillId="0" borderId="0" xfId="2" applyFont="1" applyAlignment="1">
      <alignment horizontal="center" vertical="center"/>
    </xf>
    <xf numFmtId="0" fontId="21" fillId="9" borderId="89" xfId="2" applyFont="1" applyFill="1" applyBorder="1" applyAlignment="1">
      <alignment vertical="center" wrapText="1"/>
    </xf>
    <xf numFmtId="0" fontId="21" fillId="9" borderId="89" xfId="2" applyFont="1" applyFill="1" applyBorder="1" applyAlignment="1">
      <alignment horizontal="center" vertical="center" wrapText="1"/>
    </xf>
    <xf numFmtId="0" fontId="21" fillId="4" borderId="103" xfId="2" applyFont="1" applyFill="1" applyBorder="1" applyAlignment="1">
      <alignment horizontal="left" vertical="center" wrapText="1"/>
    </xf>
    <xf numFmtId="2" fontId="37" fillId="4" borderId="104" xfId="6" applyNumberFormat="1" applyFont="1" applyFill="1" applyBorder="1" applyAlignment="1" applyProtection="1">
      <alignment horizontal="left" vertical="top" wrapText="1"/>
    </xf>
    <xf numFmtId="2" fontId="37" fillId="4" borderId="103" xfId="0" applyNumberFormat="1" applyFont="1" applyFill="1" applyBorder="1" applyAlignment="1">
      <alignment horizontal="center" vertical="top" wrapText="1"/>
    </xf>
    <xf numFmtId="2" fontId="18" fillId="4" borderId="92" xfId="6" applyNumberFormat="1" applyFont="1" applyFill="1" applyBorder="1" applyAlignment="1" applyProtection="1">
      <alignment horizontal="center" vertical="top" wrapText="1"/>
    </xf>
    <xf numFmtId="0" fontId="20" fillId="0" borderId="105" xfId="2" applyFont="1" applyBorder="1" applyAlignment="1">
      <alignment horizontal="left" vertical="center"/>
    </xf>
    <xf numFmtId="2" fontId="37" fillId="4" borderId="18" xfId="6" applyNumberFormat="1" applyFont="1" applyFill="1" applyBorder="1" applyAlignment="1" applyProtection="1">
      <alignment horizontal="left" vertical="top" wrapText="1"/>
    </xf>
    <xf numFmtId="2" fontId="37" fillId="4" borderId="105" xfId="0" applyNumberFormat="1" applyFont="1" applyFill="1" applyBorder="1" applyAlignment="1">
      <alignment horizontal="center" vertical="top" wrapText="1"/>
    </xf>
    <xf numFmtId="0" fontId="20" fillId="0" borderId="105" xfId="2" applyFont="1" applyBorder="1"/>
    <xf numFmtId="0" fontId="20" fillId="0" borderId="100" xfId="2" applyFont="1" applyBorder="1"/>
    <xf numFmtId="2" fontId="37" fillId="4" borderId="106" xfId="6" applyNumberFormat="1" applyFont="1" applyFill="1" applyBorder="1" applyAlignment="1" applyProtection="1">
      <alignment horizontal="left" vertical="top" wrapText="1"/>
    </xf>
    <xf numFmtId="2" fontId="37" fillId="4" borderId="100" xfId="0" applyNumberFormat="1" applyFont="1" applyFill="1" applyBorder="1" applyAlignment="1">
      <alignment horizontal="center" vertical="top" wrapText="1"/>
    </xf>
    <xf numFmtId="0" fontId="21" fillId="0" borderId="103" xfId="2" applyFont="1" applyBorder="1"/>
    <xf numFmtId="2" fontId="21" fillId="4" borderId="1" xfId="2" applyNumberFormat="1" applyFont="1" applyFill="1" applyBorder="1" applyAlignment="1">
      <alignment horizontal="center" vertical="center" wrapText="1"/>
    </xf>
    <xf numFmtId="2" fontId="21" fillId="4" borderId="2" xfId="2" applyNumberFormat="1" applyFont="1" applyFill="1" applyBorder="1" applyAlignment="1">
      <alignment horizontal="center" vertical="center" wrapText="1"/>
    </xf>
    <xf numFmtId="2" fontId="21" fillId="4" borderId="3" xfId="2" applyNumberFormat="1" applyFont="1" applyFill="1" applyBorder="1" applyAlignment="1">
      <alignment horizontal="center" vertical="center" wrapText="1"/>
    </xf>
    <xf numFmtId="2" fontId="37" fillId="4" borderId="103" xfId="6" applyNumberFormat="1" applyFont="1" applyFill="1" applyBorder="1" applyAlignment="1" applyProtection="1">
      <alignment horizontal="center" vertical="top" wrapText="1"/>
    </xf>
    <xf numFmtId="2" fontId="37" fillId="4" borderId="105" xfId="6" applyNumberFormat="1" applyFont="1" applyFill="1" applyBorder="1" applyAlignment="1" applyProtection="1">
      <alignment horizontal="center" vertical="top" wrapText="1"/>
    </xf>
    <xf numFmtId="2" fontId="37" fillId="4" borderId="100" xfId="6" applyNumberFormat="1" applyFont="1" applyFill="1" applyBorder="1" applyAlignment="1" applyProtection="1">
      <alignment horizontal="center" vertical="top" wrapText="1"/>
    </xf>
    <xf numFmtId="2" fontId="18" fillId="4" borderId="107" xfId="6" applyNumberFormat="1" applyFont="1" applyFill="1" applyBorder="1" applyAlignment="1" applyProtection="1">
      <alignment horizontal="center" vertical="top" wrapText="1"/>
    </xf>
    <xf numFmtId="0" fontId="39" fillId="4" borderId="0" xfId="8" applyFont="1" applyFill="1"/>
    <xf numFmtId="0" fontId="6" fillId="4" borderId="0" xfId="8" quotePrefix="1" applyFont="1" applyFill="1" applyAlignment="1">
      <alignment horizontal="right"/>
    </xf>
    <xf numFmtId="0" fontId="39" fillId="0" borderId="0" xfId="8" applyFont="1"/>
    <xf numFmtId="0" fontId="1" fillId="0" borderId="0" xfId="8"/>
    <xf numFmtId="0" fontId="20" fillId="4" borderId="0" xfId="8" applyFont="1" applyFill="1"/>
    <xf numFmtId="0" fontId="40" fillId="0" borderId="0" xfId="8" applyFont="1"/>
    <xf numFmtId="0" fontId="21" fillId="4" borderId="0" xfId="8" applyFont="1" applyFill="1" applyAlignment="1">
      <alignment horizontal="center" vertical="center"/>
    </xf>
    <xf numFmtId="0" fontId="39" fillId="0" borderId="0" xfId="8" applyFont="1" applyAlignment="1">
      <alignment vertical="center"/>
    </xf>
    <xf numFmtId="0" fontId="21" fillId="4" borderId="0" xfId="8" applyFont="1" applyFill="1"/>
    <xf numFmtId="0" fontId="21" fillId="9" borderId="103" xfId="6" applyNumberFormat="1" applyFont="1" applyFill="1" applyBorder="1" applyAlignment="1" applyProtection="1">
      <alignment horizontal="center" vertical="center" wrapText="1"/>
    </xf>
    <xf numFmtId="0" fontId="21" fillId="4" borderId="4" xfId="8" applyFont="1" applyFill="1" applyBorder="1"/>
    <xf numFmtId="0" fontId="20" fillId="4" borderId="103" xfId="8" applyFont="1" applyFill="1" applyBorder="1"/>
    <xf numFmtId="2" fontId="18" fillId="4" borderId="105" xfId="0" applyNumberFormat="1" applyFont="1" applyFill="1" applyBorder="1" applyAlignment="1">
      <alignment horizontal="center" vertical="top" wrapText="1"/>
    </xf>
    <xf numFmtId="0" fontId="21" fillId="4" borderId="9" xfId="8" applyFont="1" applyFill="1" applyBorder="1"/>
    <xf numFmtId="0" fontId="20" fillId="4" borderId="105" xfId="8" applyFont="1" applyFill="1" applyBorder="1"/>
    <xf numFmtId="0" fontId="2" fillId="0" borderId="0" xfId="8" applyFont="1"/>
    <xf numFmtId="0" fontId="21" fillId="4" borderId="100" xfId="8" applyFont="1" applyFill="1" applyBorder="1"/>
    <xf numFmtId="0" fontId="20" fillId="4" borderId="100" xfId="8" applyFont="1" applyFill="1" applyBorder="1"/>
    <xf numFmtId="2" fontId="37" fillId="4" borderId="108" xfId="0" applyNumberFormat="1" applyFont="1" applyFill="1" applyBorder="1" applyAlignment="1">
      <alignment horizontal="center" vertical="top" wrapText="1"/>
    </xf>
    <xf numFmtId="2" fontId="18" fillId="4" borderId="108" xfId="0" applyNumberFormat="1" applyFont="1" applyFill="1" applyBorder="1" applyAlignment="1">
      <alignment horizontal="center" vertical="top" wrapText="1"/>
    </xf>
    <xf numFmtId="2" fontId="37" fillId="4" borderId="109" xfId="0" applyNumberFormat="1" applyFont="1" applyFill="1" applyBorder="1" applyAlignment="1">
      <alignment horizontal="center" vertical="top" wrapText="1"/>
    </xf>
    <xf numFmtId="2" fontId="18" fillId="4" borderId="100" xfId="0" applyNumberFormat="1" applyFont="1" applyFill="1" applyBorder="1" applyAlignment="1">
      <alignment horizontal="center" vertical="top" wrapText="1"/>
    </xf>
    <xf numFmtId="49" fontId="37" fillId="4" borderId="91" xfId="0" applyNumberFormat="1" applyFont="1" applyFill="1" applyBorder="1" applyAlignment="1">
      <alignment horizontal="left" vertical="top" wrapText="1"/>
    </xf>
    <xf numFmtId="2" fontId="37" fillId="4" borderId="105" xfId="0" quotePrefix="1" applyNumberFormat="1" applyFont="1" applyFill="1" applyBorder="1" applyAlignment="1">
      <alignment horizontal="center" vertical="top" wrapText="1"/>
    </xf>
    <xf numFmtId="0" fontId="21" fillId="4" borderId="34" xfId="8" applyFont="1" applyFill="1" applyBorder="1"/>
    <xf numFmtId="49" fontId="37" fillId="4" borderId="94" xfId="0" applyNumberFormat="1" applyFont="1" applyFill="1" applyBorder="1" applyAlignment="1">
      <alignment horizontal="left" vertical="top" wrapText="1"/>
    </xf>
    <xf numFmtId="0" fontId="21" fillId="4" borderId="89" xfId="8" applyFont="1" applyFill="1" applyBorder="1"/>
    <xf numFmtId="0" fontId="21" fillId="4" borderId="9" xfId="8" applyFont="1" applyFill="1" applyBorder="1" applyAlignment="1">
      <alignment horizontal="left"/>
    </xf>
    <xf numFmtId="0" fontId="20" fillId="4" borderId="103" xfId="8" applyFont="1" applyFill="1" applyBorder="1" applyAlignment="1">
      <alignment vertical="center"/>
    </xf>
    <xf numFmtId="0" fontId="20" fillId="4" borderId="105" xfId="8" applyFont="1" applyFill="1" applyBorder="1" applyAlignment="1">
      <alignment vertical="center"/>
    </xf>
    <xf numFmtId="14" fontId="21" fillId="4" borderId="34" xfId="8" applyNumberFormat="1" applyFont="1" applyFill="1" applyBorder="1" applyAlignment="1">
      <alignment horizontal="left"/>
    </xf>
    <xf numFmtId="0" fontId="20" fillId="4" borderId="100" xfId="8" applyFont="1" applyFill="1" applyBorder="1" applyAlignment="1">
      <alignment vertical="center"/>
    </xf>
    <xf numFmtId="0" fontId="21" fillId="4" borderId="110" xfId="8" applyFont="1" applyFill="1" applyBorder="1" applyAlignment="1">
      <alignment horizontal="left"/>
    </xf>
    <xf numFmtId="0" fontId="3" fillId="0" borderId="0" xfId="6" applyNumberFormat="1" applyFont="1" applyFill="1" applyBorder="1" applyAlignment="1"/>
    <xf numFmtId="0" fontId="7" fillId="0" borderId="0" xfId="2" applyFont="1" applyAlignment="1">
      <alignment horizontal="left" vertical="top" wrapText="1"/>
    </xf>
    <xf numFmtId="0" fontId="7" fillId="0" borderId="35" xfId="2" applyFont="1" applyBorder="1" applyAlignment="1">
      <alignment horizontal="left" vertical="top" wrapText="1"/>
    </xf>
    <xf numFmtId="166" fontId="6" fillId="4" borderId="0" xfId="3" applyNumberFormat="1" applyFont="1" applyFill="1" applyAlignment="1">
      <alignment horizontal="center" vertical="center"/>
    </xf>
    <xf numFmtId="0" fontId="20" fillId="0" borderId="0" xfId="6" applyNumberFormat="1" applyFont="1" applyFill="1" applyBorder="1" applyAlignment="1">
      <alignment horizontal="center" vertical="center"/>
    </xf>
    <xf numFmtId="0" fontId="3" fillId="0" borderId="35" xfId="6" applyNumberFormat="1" applyFont="1" applyFill="1" applyBorder="1" applyAlignment="1"/>
    <xf numFmtId="0" fontId="21" fillId="9" borderId="4" xfId="6" applyNumberFormat="1" applyFont="1" applyFill="1" applyBorder="1" applyAlignment="1"/>
    <xf numFmtId="0" fontId="21" fillId="9" borderId="23" xfId="6" applyNumberFormat="1" applyFont="1" applyFill="1" applyBorder="1" applyAlignment="1"/>
    <xf numFmtId="0" fontId="21" fillId="9" borderId="5" xfId="6" applyNumberFormat="1" applyFont="1" applyFill="1" applyBorder="1" applyAlignment="1"/>
    <xf numFmtId="0" fontId="21" fillId="9" borderId="42" xfId="6" applyNumberFormat="1" applyFont="1" applyFill="1" applyBorder="1" applyAlignment="1"/>
    <xf numFmtId="0" fontId="21" fillId="9" borderId="6" xfId="6" applyNumberFormat="1" applyFont="1" applyFill="1" applyBorder="1" applyAlignment="1">
      <alignment horizontal="center" vertical="center" wrapText="1"/>
    </xf>
    <xf numFmtId="0" fontId="21" fillId="9" borderId="8" xfId="6" applyNumberFormat="1" applyFont="1" applyFill="1" applyBorder="1" applyAlignment="1">
      <alignment horizontal="center"/>
    </xf>
    <xf numFmtId="0" fontId="21" fillId="9" borderId="9" xfId="6" applyNumberFormat="1" applyFont="1" applyFill="1" applyBorder="1" applyAlignment="1"/>
    <xf numFmtId="0" fontId="21" fillId="9" borderId="27" xfId="6" applyNumberFormat="1" applyFont="1" applyFill="1" applyBorder="1" applyAlignment="1"/>
    <xf numFmtId="0" fontId="21" fillId="9" borderId="0" xfId="6" applyNumberFormat="1" applyFont="1" applyFill="1" applyBorder="1" applyAlignment="1"/>
    <xf numFmtId="0" fontId="21" fillId="9" borderId="43" xfId="6" applyNumberFormat="1" applyFont="1" applyFill="1" applyBorder="1" applyAlignment="1"/>
    <xf numFmtId="0" fontId="21" fillId="9" borderId="10" xfId="6" applyNumberFormat="1" applyFont="1" applyFill="1" applyBorder="1" applyAlignment="1">
      <alignment horizontal="center" vertical="center" wrapText="1"/>
    </xf>
    <xf numFmtId="0" fontId="21" fillId="9" borderId="12" xfId="6" applyNumberFormat="1" applyFont="1" applyFill="1" applyBorder="1" applyAlignment="1">
      <alignment horizontal="center"/>
    </xf>
    <xf numFmtId="0" fontId="21" fillId="9" borderId="111" xfId="6" applyNumberFormat="1" applyFont="1" applyFill="1" applyBorder="1" applyAlignment="1">
      <alignment horizontal="center" vertical="center" wrapText="1"/>
    </xf>
    <xf numFmtId="0" fontId="21" fillId="0" borderId="4" xfId="6" applyNumberFormat="1" applyFont="1" applyFill="1" applyBorder="1" applyAlignment="1">
      <alignment horizontal="center" wrapText="1"/>
    </xf>
    <xf numFmtId="0" fontId="20" fillId="0" borderId="23" xfId="6" applyNumberFormat="1" applyFont="1" applyFill="1" applyBorder="1" applyAlignment="1"/>
    <xf numFmtId="0" fontId="20" fillId="0" borderId="5" xfId="6" applyNumberFormat="1" applyFont="1" applyFill="1" applyBorder="1" applyAlignment="1"/>
    <xf numFmtId="0" fontId="20" fillId="0" borderId="42" xfId="6" applyNumberFormat="1" applyFont="1" applyFill="1" applyBorder="1" applyAlignment="1"/>
    <xf numFmtId="2" fontId="21" fillId="0" borderId="8" xfId="6" applyNumberFormat="1" applyFont="1" applyFill="1" applyBorder="1" applyAlignment="1">
      <alignment horizontal="center" vertical="top"/>
    </xf>
    <xf numFmtId="0" fontId="21" fillId="0" borderId="9" xfId="6" applyNumberFormat="1" applyFont="1" applyFill="1" applyBorder="1" applyAlignment="1">
      <alignment horizontal="center" wrapText="1"/>
    </xf>
    <xf numFmtId="0" fontId="20" fillId="0" borderId="81" xfId="6" applyNumberFormat="1" applyFont="1" applyFill="1" applyBorder="1" applyAlignment="1"/>
    <xf numFmtId="0" fontId="20" fillId="0" borderId="113" xfId="6" applyNumberFormat="1" applyFont="1" applyFill="1" applyBorder="1" applyAlignment="1"/>
    <xf numFmtId="0" fontId="20" fillId="0" borderId="114" xfId="6" applyNumberFormat="1" applyFont="1" applyFill="1" applyBorder="1" applyAlignment="1"/>
    <xf numFmtId="2" fontId="21" fillId="0" borderId="116" xfId="6" applyNumberFormat="1" applyFont="1" applyFill="1" applyBorder="1" applyAlignment="1">
      <alignment horizontal="center" vertical="top"/>
    </xf>
    <xf numFmtId="0" fontId="21" fillId="0" borderId="81" xfId="6" applyNumberFormat="1" applyFont="1" applyFill="1" applyBorder="1" applyAlignment="1"/>
    <xf numFmtId="0" fontId="20" fillId="0" borderId="27" xfId="6" applyNumberFormat="1" applyFont="1" applyFill="1" applyBorder="1" applyAlignment="1"/>
    <xf numFmtId="0" fontId="20" fillId="0" borderId="43" xfId="6" applyNumberFormat="1" applyFont="1" applyFill="1" applyBorder="1" applyAlignment="1"/>
    <xf numFmtId="2" fontId="21" fillId="0" borderId="12" xfId="6" applyNumberFormat="1" applyFont="1" applyFill="1" applyBorder="1" applyAlignment="1">
      <alignment horizontal="center" vertical="top"/>
    </xf>
    <xf numFmtId="0" fontId="21" fillId="0" borderId="9" xfId="6" applyNumberFormat="1" applyFont="1" applyFill="1" applyBorder="1" applyAlignment="1"/>
    <xf numFmtId="0" fontId="21" fillId="0" borderId="47" xfId="6" applyNumberFormat="1" applyFont="1" applyFill="1" applyBorder="1" applyAlignment="1"/>
    <xf numFmtId="0" fontId="21" fillId="0" borderId="25" xfId="6" applyNumberFormat="1" applyFont="1" applyFill="1" applyBorder="1" applyAlignment="1"/>
    <xf numFmtId="0" fontId="20" fillId="0" borderId="35" xfId="6" applyNumberFormat="1" applyFont="1" applyFill="1" applyBorder="1" applyAlignment="1"/>
    <xf numFmtId="0" fontId="20" fillId="0" borderId="44" xfId="6" applyNumberFormat="1" applyFont="1" applyFill="1" applyBorder="1" applyAlignment="1"/>
    <xf numFmtId="2" fontId="21" fillId="0" borderId="15" xfId="6" applyNumberFormat="1" applyFont="1" applyFill="1" applyBorder="1" applyAlignment="1">
      <alignment horizontal="center" vertical="top"/>
    </xf>
    <xf numFmtId="0" fontId="20" fillId="0" borderId="19" xfId="6" applyNumberFormat="1" applyFont="1" applyFill="1" applyBorder="1" applyAlignment="1"/>
    <xf numFmtId="0" fontId="20" fillId="0" borderId="9" xfId="6" applyNumberFormat="1" applyFont="1" applyFill="1" applyBorder="1" applyAlignment="1"/>
    <xf numFmtId="0" fontId="20" fillId="0" borderId="71" xfId="6" applyNumberFormat="1" applyFont="1" applyFill="1" applyBorder="1" applyAlignment="1"/>
    <xf numFmtId="0" fontId="20" fillId="0" borderId="119" xfId="6" applyNumberFormat="1" applyFont="1" applyFill="1" applyBorder="1" applyAlignment="1"/>
    <xf numFmtId="0" fontId="20" fillId="0" borderId="105" xfId="6" applyNumberFormat="1" applyFont="1" applyFill="1" applyBorder="1" applyAlignment="1"/>
    <xf numFmtId="0" fontId="20" fillId="0" borderId="45" xfId="6" applyNumberFormat="1" applyFont="1" applyFill="1" applyBorder="1" applyAlignment="1"/>
    <xf numFmtId="2" fontId="21" fillId="0" borderId="120" xfId="6" applyNumberFormat="1" applyFont="1" applyFill="1" applyBorder="1" applyAlignment="1">
      <alignment horizontal="center" vertical="top"/>
    </xf>
    <xf numFmtId="0" fontId="21" fillId="0" borderId="34" xfId="6" applyNumberFormat="1" applyFont="1" applyFill="1" applyBorder="1" applyAlignment="1"/>
    <xf numFmtId="0" fontId="20" fillId="4" borderId="0" xfId="6" applyNumberFormat="1" applyFont="1" applyFill="1" applyBorder="1" applyAlignment="1" applyProtection="1">
      <alignment horizontal="left" vertical="top" wrapText="1"/>
      <protection locked="0"/>
    </xf>
    <xf numFmtId="0" fontId="10" fillId="4" borderId="0" xfId="6" applyNumberFormat="1" applyFont="1" applyFill="1" applyBorder="1" applyAlignment="1" applyProtection="1">
      <alignment horizontal="center" vertical="center"/>
    </xf>
    <xf numFmtId="0" fontId="21" fillId="9" borderId="121" xfId="6" applyFont="1" applyFill="1" applyBorder="1" applyAlignment="1">
      <alignment vertical="center"/>
    </xf>
    <xf numFmtId="0" fontId="21" fillId="9" borderId="122" xfId="6" applyFont="1" applyFill="1" applyBorder="1" applyAlignment="1">
      <alignment horizontal="center" vertical="center" wrapText="1"/>
    </xf>
    <xf numFmtId="0" fontId="21" fillId="9" borderId="123" xfId="6" applyFont="1" applyFill="1" applyBorder="1" applyAlignment="1">
      <alignment horizontal="center" vertical="center"/>
    </xf>
    <xf numFmtId="0" fontId="20" fillId="4" borderId="124" xfId="6" applyFont="1" applyFill="1" applyBorder="1" applyAlignment="1">
      <alignment vertical="top"/>
    </xf>
    <xf numFmtId="2" fontId="20" fillId="4" borderId="125" xfId="6" applyNumberFormat="1" applyFont="1" applyFill="1" applyBorder="1" applyAlignment="1">
      <alignment horizontal="center" vertical="top"/>
    </xf>
    <xf numFmtId="2" fontId="21" fillId="4" borderId="12" xfId="6" applyNumberFormat="1" applyFont="1" applyFill="1" applyBorder="1" applyAlignment="1" applyProtection="1">
      <alignment horizontal="center" vertical="top"/>
    </xf>
    <xf numFmtId="0" fontId="20" fillId="4" borderId="9" xfId="6" applyFont="1" applyFill="1" applyBorder="1" applyAlignment="1">
      <alignment vertical="top"/>
    </xf>
    <xf numFmtId="2" fontId="20" fillId="4" borderId="17" xfId="6" applyNumberFormat="1" applyFont="1" applyFill="1" applyBorder="1" applyAlignment="1">
      <alignment horizontal="center" vertical="top"/>
    </xf>
    <xf numFmtId="0" fontId="20" fillId="4" borderId="34" xfId="6" applyFont="1" applyFill="1" applyBorder="1" applyAlignment="1">
      <alignment vertical="top"/>
    </xf>
    <xf numFmtId="2" fontId="20" fillId="4" borderId="32" xfId="6" applyNumberFormat="1" applyFont="1" applyFill="1" applyBorder="1" applyAlignment="1">
      <alignment horizontal="center" vertical="top"/>
    </xf>
    <xf numFmtId="2" fontId="21" fillId="4" borderId="15" xfId="6" applyNumberFormat="1" applyFont="1" applyFill="1" applyBorder="1" applyAlignment="1" applyProtection="1">
      <alignment horizontal="center" vertical="top"/>
    </xf>
    <xf numFmtId="0" fontId="20" fillId="4" borderId="0" xfId="6" applyFont="1" applyFill="1" applyBorder="1" applyAlignment="1">
      <alignment vertical="top"/>
    </xf>
    <xf numFmtId="2" fontId="20" fillId="4" borderId="0" xfId="6" applyNumberFormat="1" applyFont="1" applyFill="1" applyBorder="1" applyAlignment="1">
      <alignment horizontal="center" vertical="center"/>
    </xf>
    <xf numFmtId="2" fontId="20" fillId="4" borderId="0" xfId="6" applyNumberFormat="1" applyFont="1" applyFill="1" applyBorder="1" applyAlignment="1">
      <alignment horizontal="center" vertical="top"/>
    </xf>
    <xf numFmtId="2" fontId="21" fillId="4" borderId="0" xfId="6" applyNumberFormat="1" applyFont="1" applyFill="1" applyBorder="1" applyAlignment="1" applyProtection="1">
      <alignment horizontal="center" vertical="top"/>
    </xf>
    <xf numFmtId="166" fontId="6" fillId="4" borderId="0" xfId="3" applyNumberFormat="1" applyFont="1" applyFill="1" applyAlignment="1">
      <alignment horizontal="center" vertical="center"/>
    </xf>
    <xf numFmtId="0" fontId="21" fillId="9" borderId="126" xfId="6" applyFont="1" applyFill="1" applyBorder="1" applyAlignment="1">
      <alignment vertical="center"/>
    </xf>
    <xf numFmtId="0" fontId="21" fillId="9" borderId="62" xfId="6" applyFont="1" applyFill="1" applyBorder="1" applyAlignment="1">
      <alignment horizontal="center" vertical="center"/>
    </xf>
    <xf numFmtId="0" fontId="20" fillId="0" borderId="9" xfId="6" applyNumberFormat="1" applyFont="1" applyFill="1" applyBorder="1" applyAlignment="1" applyProtection="1">
      <alignment horizontal="left" vertical="top"/>
      <protection locked="0"/>
    </xf>
    <xf numFmtId="0" fontId="20" fillId="4" borderId="10" xfId="6" applyNumberFormat="1" applyFont="1" applyFill="1" applyBorder="1" applyAlignment="1" applyProtection="1">
      <alignment horizontal="center" vertical="center"/>
      <protection locked="0"/>
    </xf>
    <xf numFmtId="0" fontId="20" fillId="4" borderId="12" xfId="6" applyNumberFormat="1" applyFont="1" applyFill="1" applyBorder="1" applyAlignment="1" applyProtection="1">
      <alignment horizontal="center" vertical="center"/>
      <protection locked="0"/>
    </xf>
    <xf numFmtId="2" fontId="20" fillId="4" borderId="10" xfId="6" applyNumberFormat="1" applyFont="1" applyFill="1" applyBorder="1" applyAlignment="1">
      <alignment horizontal="center" vertical="center"/>
    </xf>
    <xf numFmtId="2" fontId="21" fillId="4" borderId="12" xfId="6" applyNumberFormat="1" applyFont="1" applyFill="1" applyBorder="1" applyAlignment="1" applyProtection="1">
      <alignment horizontal="center" vertical="center"/>
    </xf>
    <xf numFmtId="0" fontId="41" fillId="0" borderId="127" xfId="6" applyFont="1" applyFill="1" applyBorder="1" applyAlignment="1">
      <alignment vertical="top"/>
    </xf>
    <xf numFmtId="2" fontId="21" fillId="4" borderId="57" xfId="6" applyNumberFormat="1" applyFont="1" applyFill="1" applyBorder="1" applyAlignment="1">
      <alignment horizontal="center" vertical="center"/>
    </xf>
    <xf numFmtId="2" fontId="21" fillId="4" borderId="65" xfId="6" applyNumberFormat="1" applyFont="1" applyFill="1" applyBorder="1" applyAlignment="1" applyProtection="1">
      <alignment horizontal="center" vertical="center"/>
    </xf>
    <xf numFmtId="2" fontId="20" fillId="4" borderId="10" xfId="6" applyNumberFormat="1" applyFont="1" applyFill="1" applyBorder="1" applyAlignment="1" applyProtection="1">
      <alignment horizontal="center" vertical="center"/>
      <protection locked="0"/>
    </xf>
    <xf numFmtId="2" fontId="21" fillId="4" borderId="12" xfId="6" applyNumberFormat="1" applyFont="1" applyFill="1" applyBorder="1" applyAlignment="1" applyProtection="1">
      <alignment horizontal="center" vertical="center"/>
      <protection locked="0"/>
    </xf>
    <xf numFmtId="0" fontId="41" fillId="4" borderId="128" xfId="6" applyFont="1" applyFill="1" applyBorder="1" applyAlignment="1">
      <alignment vertical="top"/>
    </xf>
    <xf numFmtId="2" fontId="21" fillId="4" borderId="85" xfId="6" applyNumberFormat="1" applyFont="1" applyFill="1" applyBorder="1" applyAlignment="1">
      <alignment horizontal="center" vertical="center"/>
    </xf>
    <xf numFmtId="2" fontId="21" fillId="4" borderId="129" xfId="6" applyNumberFormat="1" applyFont="1" applyFill="1" applyBorder="1" applyAlignment="1" applyProtection="1">
      <alignment horizontal="center" vertical="center"/>
    </xf>
    <xf numFmtId="0" fontId="41" fillId="4" borderId="0" xfId="6" applyFont="1" applyFill="1" applyBorder="1" applyAlignment="1">
      <alignment vertical="top"/>
    </xf>
    <xf numFmtId="0" fontId="42" fillId="4" borderId="0" xfId="6" applyFont="1" applyFill="1" applyBorder="1" applyAlignment="1">
      <alignment horizontal="center" vertical="center"/>
    </xf>
    <xf numFmtId="0" fontId="42" fillId="4" borderId="0" xfId="6" applyNumberFormat="1" applyFont="1" applyFill="1" applyBorder="1" applyAlignment="1" applyProtection="1">
      <alignment horizontal="center" vertical="center"/>
    </xf>
    <xf numFmtId="0" fontId="10" fillId="4" borderId="130" xfId="6" applyNumberFormat="1" applyFont="1" applyFill="1" applyBorder="1" applyAlignment="1" applyProtection="1">
      <alignment horizontal="center" vertical="center"/>
    </xf>
    <xf numFmtId="0" fontId="21" fillId="9" borderId="131" xfId="6" applyFont="1" applyFill="1" applyBorder="1" applyAlignment="1">
      <alignment vertical="center"/>
    </xf>
    <xf numFmtId="0" fontId="21" fillId="9" borderId="132" xfId="6" applyFont="1" applyFill="1" applyBorder="1" applyAlignment="1">
      <alignment horizontal="center" vertical="center"/>
    </xf>
    <xf numFmtId="0" fontId="20" fillId="4" borderId="133" xfId="6" applyFont="1" applyFill="1" applyBorder="1" applyAlignment="1">
      <alignment vertical="top"/>
    </xf>
    <xf numFmtId="2" fontId="20" fillId="4" borderId="125" xfId="6" applyNumberFormat="1" applyFont="1" applyFill="1" applyBorder="1" applyAlignment="1">
      <alignment horizontal="center" vertical="center"/>
    </xf>
    <xf numFmtId="2" fontId="21" fillId="4" borderId="92" xfId="6" applyNumberFormat="1" applyFont="1" applyFill="1" applyBorder="1" applyAlignment="1" applyProtection="1">
      <alignment horizontal="center" vertical="center"/>
    </xf>
    <xf numFmtId="0" fontId="20" fillId="4" borderId="90" xfId="6" applyFont="1" applyFill="1" applyBorder="1" applyAlignment="1">
      <alignment vertical="top"/>
    </xf>
    <xf numFmtId="2" fontId="20" fillId="4" borderId="17" xfId="6" applyNumberFormat="1" applyFont="1" applyFill="1" applyBorder="1" applyAlignment="1">
      <alignment horizontal="center" vertical="center"/>
    </xf>
    <xf numFmtId="0" fontId="41" fillId="4" borderId="134" xfId="6" applyFont="1" applyFill="1" applyBorder="1" applyAlignment="1">
      <alignment vertical="top"/>
    </xf>
    <xf numFmtId="2" fontId="21" fillId="4" borderId="135" xfId="6" applyNumberFormat="1" applyFont="1" applyFill="1" applyBorder="1" applyAlignment="1">
      <alignment horizontal="center" vertical="center"/>
    </xf>
    <xf numFmtId="2" fontId="21" fillId="4" borderId="136" xfId="6" applyNumberFormat="1" applyFont="1" applyFill="1" applyBorder="1" applyAlignment="1" applyProtection="1">
      <alignment horizontal="center" vertical="center"/>
    </xf>
    <xf numFmtId="0" fontId="20" fillId="0" borderId="90" xfId="6" applyNumberFormat="1" applyFont="1" applyFill="1" applyBorder="1" applyAlignment="1"/>
    <xf numFmtId="0" fontId="20" fillId="0" borderId="92" xfId="6" applyNumberFormat="1" applyFont="1" applyFill="1" applyBorder="1" applyAlignment="1"/>
    <xf numFmtId="0" fontId="27" fillId="4" borderId="90" xfId="6" applyNumberFormat="1" applyFont="1" applyFill="1" applyBorder="1" applyAlignment="1" applyProtection="1">
      <alignment horizontal="center" vertical="top" wrapText="1"/>
    </xf>
    <xf numFmtId="0" fontId="27" fillId="4" borderId="0" xfId="6" applyNumberFormat="1" applyFont="1" applyFill="1" applyBorder="1" applyAlignment="1" applyProtection="1">
      <alignment horizontal="center" vertical="top" wrapText="1"/>
    </xf>
    <xf numFmtId="0" fontId="27" fillId="4" borderId="92" xfId="6" applyNumberFormat="1" applyFont="1" applyFill="1" applyBorder="1" applyAlignment="1" applyProtection="1">
      <alignment horizontal="center" vertical="top" wrapText="1"/>
    </xf>
    <xf numFmtId="0" fontId="20" fillId="4" borderId="133" xfId="6" applyFont="1" applyFill="1" applyBorder="1" applyAlignment="1">
      <alignment horizontal="left" vertical="center"/>
    </xf>
    <xf numFmtId="4" fontId="20" fillId="4" borderId="125" xfId="6" applyNumberFormat="1" applyFont="1" applyFill="1" applyBorder="1" applyAlignment="1">
      <alignment horizontal="center" vertical="center"/>
    </xf>
    <xf numFmtId="2" fontId="21" fillId="4" borderId="137" xfId="6" applyNumberFormat="1" applyFont="1" applyFill="1" applyBorder="1" applyAlignment="1" applyProtection="1">
      <alignment horizontal="center" vertical="center"/>
    </xf>
    <xf numFmtId="0" fontId="20" fillId="4" borderId="90" xfId="6" applyFont="1" applyFill="1" applyBorder="1" applyAlignment="1">
      <alignment horizontal="left" vertical="center"/>
    </xf>
    <xf numFmtId="4" fontId="20" fillId="4" borderId="17" xfId="6" applyNumberFormat="1" applyFont="1" applyFill="1" applyBorder="1" applyAlignment="1">
      <alignment horizontal="center" vertical="center"/>
    </xf>
    <xf numFmtId="0" fontId="20" fillId="4" borderId="138" xfId="6" applyFont="1" applyFill="1" applyBorder="1" applyAlignment="1">
      <alignment horizontal="left" vertical="center"/>
    </xf>
    <xf numFmtId="4" fontId="20" fillId="4" borderId="139" xfId="6" applyNumberFormat="1" applyFont="1" applyFill="1" applyBorder="1" applyAlignment="1">
      <alignment horizontal="center" vertical="center"/>
    </xf>
    <xf numFmtId="2" fontId="21" fillId="4" borderId="140" xfId="6" applyNumberFormat="1" applyFont="1" applyFill="1" applyBorder="1" applyAlignment="1" applyProtection="1">
      <alignment horizontal="center" vertical="center"/>
    </xf>
    <xf numFmtId="4" fontId="21" fillId="4" borderId="135" xfId="6" applyNumberFormat="1" applyFont="1" applyFill="1" applyBorder="1" applyAlignment="1">
      <alignment horizontal="center" vertical="center"/>
    </xf>
    <xf numFmtId="0" fontId="43" fillId="4" borderId="0" xfId="6" applyNumberFormat="1" applyFont="1" applyFill="1" applyBorder="1" applyAlignment="1" applyProtection="1">
      <alignment horizontal="left" vertical="top" wrapText="1"/>
      <protection locked="0"/>
    </xf>
    <xf numFmtId="0" fontId="14" fillId="4" borderId="0" xfId="6" applyNumberFormat="1" applyFont="1" applyFill="1" applyBorder="1" applyAlignment="1" applyProtection="1">
      <alignment horizontal="left" vertical="top" wrapText="1"/>
      <protection locked="0"/>
    </xf>
    <xf numFmtId="0" fontId="44" fillId="4" borderId="0" xfId="6" applyNumberFormat="1" applyFont="1" applyFill="1" applyBorder="1" applyAlignment="1" applyProtection="1">
      <alignment horizontal="right" vertical="top" wrapText="1"/>
    </xf>
    <xf numFmtId="0" fontId="43" fillId="0" borderId="0" xfId="6" applyNumberFormat="1" applyFont="1" applyFill="1" applyBorder="1" applyAlignment="1"/>
    <xf numFmtId="0" fontId="6" fillId="4" borderId="0" xfId="6" quotePrefix="1" applyNumberFormat="1" applyFont="1" applyFill="1" applyBorder="1" applyAlignment="1" applyProtection="1">
      <alignment horizontal="right" vertical="top" wrapText="1"/>
      <protection locked="0"/>
    </xf>
    <xf numFmtId="0" fontId="44" fillId="4" borderId="0" xfId="6" applyNumberFormat="1" applyFont="1" applyFill="1" applyBorder="1" applyAlignment="1" applyProtection="1">
      <alignment horizontal="right" vertical="top" wrapText="1"/>
    </xf>
    <xf numFmtId="0" fontId="43" fillId="0" borderId="0" xfId="6" applyNumberFormat="1" applyFont="1" applyFill="1" applyBorder="1" applyAlignment="1"/>
    <xf numFmtId="0" fontId="43" fillId="4" borderId="0" xfId="6" applyNumberFormat="1" applyFont="1" applyFill="1" applyBorder="1" applyAlignment="1" applyProtection="1">
      <alignment horizontal="left" vertical="top"/>
      <protection locked="0"/>
    </xf>
    <xf numFmtId="0" fontId="10" fillId="4" borderId="0" xfId="6" applyNumberFormat="1" applyFont="1" applyFill="1" applyBorder="1" applyAlignment="1" applyProtection="1">
      <alignment horizontal="center" vertical="top"/>
    </xf>
    <xf numFmtId="0" fontId="21" fillId="9" borderId="141" xfId="6" applyFont="1" applyFill="1" applyBorder="1" applyAlignment="1">
      <alignment horizontal="center" vertical="center" wrapText="1"/>
    </xf>
    <xf numFmtId="0" fontId="21" fillId="9" borderId="142" xfId="6" applyFont="1" applyFill="1" applyBorder="1" applyAlignment="1">
      <alignment horizontal="center" vertical="center" wrapText="1"/>
    </xf>
    <xf numFmtId="0" fontId="21" fillId="9" borderId="5" xfId="6" applyFont="1" applyFill="1" applyBorder="1" applyAlignment="1">
      <alignment horizontal="center" vertical="center" wrapText="1"/>
    </xf>
    <xf numFmtId="0" fontId="21" fillId="9" borderId="7" xfId="6" applyFont="1" applyFill="1" applyBorder="1" applyAlignment="1">
      <alignment horizontal="center" vertical="center" wrapText="1"/>
    </xf>
    <xf numFmtId="0" fontId="21" fillId="9" borderId="8" xfId="6" applyFont="1" applyFill="1" applyBorder="1" applyAlignment="1">
      <alignment horizontal="center" vertical="center" wrapText="1"/>
    </xf>
    <xf numFmtId="0" fontId="21" fillId="9" borderId="143" xfId="6" applyFont="1" applyFill="1" applyBorder="1" applyAlignment="1">
      <alignment horizontal="center" vertical="center" wrapText="1"/>
    </xf>
    <xf numFmtId="0" fontId="21" fillId="9" borderId="144" xfId="6" applyFont="1" applyFill="1" applyBorder="1" applyAlignment="1">
      <alignment horizontal="center" vertical="center" wrapText="1"/>
    </xf>
    <xf numFmtId="0" fontId="21" fillId="9" borderId="144" xfId="6" applyFont="1" applyFill="1" applyBorder="1" applyAlignment="1">
      <alignment horizontal="center" vertical="center"/>
    </xf>
    <xf numFmtId="0" fontId="21" fillId="9" borderId="145" xfId="6" applyFont="1" applyFill="1" applyBorder="1" applyAlignment="1">
      <alignment horizontal="center" vertical="center"/>
    </xf>
    <xf numFmtId="0" fontId="21" fillId="4" borderId="146" xfId="6" applyFont="1" applyFill="1" applyBorder="1" applyAlignment="1">
      <alignment horizontal="center" vertical="center" wrapText="1"/>
    </xf>
    <xf numFmtId="2" fontId="20" fillId="4" borderId="147" xfId="6" applyNumberFormat="1" applyFont="1" applyFill="1" applyBorder="1" applyAlignment="1">
      <alignment horizontal="center" vertical="center" wrapText="1"/>
    </xf>
    <xf numFmtId="2" fontId="21" fillId="4" borderId="147" xfId="6" applyNumberFormat="1" applyFont="1" applyFill="1" applyBorder="1" applyAlignment="1">
      <alignment horizontal="center" vertical="center" wrapText="1"/>
    </xf>
    <xf numFmtId="2" fontId="21" fillId="4" borderId="148" xfId="6" applyNumberFormat="1" applyFont="1" applyFill="1" applyBorder="1" applyAlignment="1" applyProtection="1">
      <alignment horizontal="center" vertical="center" wrapText="1"/>
    </xf>
    <xf numFmtId="0" fontId="20" fillId="0" borderId="143" xfId="6" applyNumberFormat="1" applyFont="1" applyFill="1" applyBorder="1" applyAlignment="1">
      <alignment vertical="center"/>
    </xf>
    <xf numFmtId="2" fontId="20" fillId="0" borderId="83" xfId="6" applyNumberFormat="1" applyFont="1" applyFill="1" applyBorder="1" applyAlignment="1">
      <alignment horizontal="center" vertical="center"/>
    </xf>
    <xf numFmtId="2" fontId="21" fillId="0" borderId="83" xfId="6" applyNumberFormat="1" applyFont="1" applyFill="1" applyBorder="1" applyAlignment="1">
      <alignment horizontal="center" vertical="center"/>
    </xf>
    <xf numFmtId="2" fontId="21" fillId="0" borderId="149" xfId="6" applyNumberFormat="1" applyFont="1" applyFill="1" applyBorder="1" applyAlignment="1">
      <alignment horizontal="center" vertical="center"/>
    </xf>
    <xf numFmtId="0" fontId="20" fillId="0" borderId="146" xfId="6" applyNumberFormat="1" applyFont="1" applyFill="1" applyBorder="1" applyAlignment="1">
      <alignment vertical="center"/>
    </xf>
    <xf numFmtId="2" fontId="20" fillId="0" borderId="147" xfId="6" applyNumberFormat="1" applyFont="1" applyFill="1" applyBorder="1" applyAlignment="1">
      <alignment horizontal="center" vertical="center"/>
    </xf>
    <xf numFmtId="2" fontId="21" fillId="0" borderId="147" xfId="6" applyNumberFormat="1" applyFont="1" applyFill="1" applyBorder="1" applyAlignment="1">
      <alignment horizontal="center" vertical="center"/>
    </xf>
    <xf numFmtId="2" fontId="21" fillId="0" borderId="148" xfId="6" applyNumberFormat="1" applyFont="1" applyFill="1" applyBorder="1" applyAlignment="1">
      <alignment horizontal="center" vertical="center"/>
    </xf>
    <xf numFmtId="0" fontId="10" fillId="0" borderId="0" xfId="6" applyNumberFormat="1" applyFont="1" applyFill="1" applyBorder="1" applyAlignment="1">
      <alignment vertical="center"/>
    </xf>
    <xf numFmtId="0" fontId="46" fillId="4" borderId="0" xfId="6" applyNumberFormat="1" applyFont="1" applyFill="1" applyBorder="1" applyAlignment="1" applyProtection="1">
      <alignment vertical="top"/>
      <protection locked="0"/>
    </xf>
    <xf numFmtId="0" fontId="11" fillId="4" borderId="0" xfId="6" applyNumberFormat="1" applyFont="1" applyFill="1" applyBorder="1" applyAlignment="1" applyProtection="1">
      <alignment horizontal="center" vertical="center"/>
    </xf>
    <xf numFmtId="0" fontId="21" fillId="0" borderId="0" xfId="6" applyNumberFormat="1" applyFont="1" applyFill="1" applyBorder="1" applyAlignment="1">
      <alignment horizontal="center" vertical="center"/>
    </xf>
    <xf numFmtId="0" fontId="20" fillId="4" borderId="0" xfId="6" applyNumberFormat="1" applyFont="1" applyFill="1" applyBorder="1" applyAlignment="1" applyProtection="1">
      <alignment horizontal="left" vertical="center" wrapText="1"/>
      <protection locked="0"/>
    </xf>
    <xf numFmtId="0" fontId="21" fillId="9" borderId="150" xfId="6" applyNumberFormat="1" applyFont="1" applyFill="1" applyBorder="1" applyAlignment="1" applyProtection="1">
      <alignment horizontal="left" vertical="center" wrapText="1"/>
    </xf>
    <xf numFmtId="0" fontId="21" fillId="9" borderId="132" xfId="6" applyFont="1" applyFill="1" applyBorder="1" applyAlignment="1">
      <alignment horizontal="center" vertical="center" wrapText="1"/>
    </xf>
    <xf numFmtId="0" fontId="20" fillId="0" borderId="151" xfId="6" applyFont="1" applyFill="1" applyBorder="1" applyAlignment="1">
      <alignment horizontal="left" vertical="top" wrapText="1"/>
    </xf>
    <xf numFmtId="2" fontId="20" fillId="0" borderId="83" xfId="6" applyNumberFormat="1" applyFont="1" applyFill="1" applyBorder="1" applyAlignment="1">
      <alignment horizontal="center" vertical="center" wrapText="1"/>
    </xf>
    <xf numFmtId="2" fontId="21" fillId="0" borderId="76" xfId="6" applyNumberFormat="1" applyFont="1" applyFill="1" applyBorder="1" applyAlignment="1">
      <alignment horizontal="center" vertical="center" wrapText="1"/>
    </xf>
    <xf numFmtId="0" fontId="21" fillId="9" borderId="151" xfId="6" applyNumberFormat="1" applyFont="1" applyFill="1" applyBorder="1" applyAlignment="1" applyProtection="1">
      <alignment horizontal="left" vertical="center" wrapText="1"/>
    </xf>
    <xf numFmtId="2" fontId="20" fillId="9" borderId="83" xfId="6" applyNumberFormat="1" applyFont="1" applyFill="1" applyBorder="1" applyAlignment="1" applyProtection="1">
      <alignment horizontal="center" vertical="center" wrapText="1"/>
      <protection locked="0"/>
    </xf>
    <xf numFmtId="2" fontId="21" fillId="9" borderId="76" xfId="6" applyNumberFormat="1" applyFont="1" applyFill="1" applyBorder="1" applyAlignment="1" applyProtection="1">
      <alignment horizontal="center" vertical="center" wrapText="1"/>
      <protection locked="0"/>
    </xf>
    <xf numFmtId="0" fontId="20" fillId="0" borderId="90" xfId="6" applyNumberFormat="1" applyFont="1" applyFill="1" applyBorder="1" applyAlignment="1" applyProtection="1">
      <alignment horizontal="left" vertical="top" wrapText="1"/>
      <protection locked="0"/>
    </xf>
    <xf numFmtId="2" fontId="20" fillId="0" borderId="17" xfId="6" applyNumberFormat="1" applyFont="1" applyFill="1" applyBorder="1" applyAlignment="1" applyProtection="1">
      <alignment horizontal="center" vertical="center" wrapText="1"/>
      <protection locked="0"/>
    </xf>
    <xf numFmtId="2" fontId="21" fillId="0" borderId="152" xfId="6" applyNumberFormat="1" applyFont="1" applyFill="1" applyBorder="1" applyAlignment="1" applyProtection="1">
      <alignment horizontal="center" vertical="center" wrapText="1"/>
      <protection locked="0"/>
    </xf>
    <xf numFmtId="0" fontId="20" fillId="0" borderId="153" xfId="6" applyFont="1" applyFill="1" applyBorder="1" applyAlignment="1">
      <alignment horizontal="left" vertical="top" wrapText="1"/>
    </xf>
    <xf numFmtId="2" fontId="20" fillId="0" borderId="135" xfId="6" applyNumberFormat="1" applyFont="1" applyFill="1" applyBorder="1" applyAlignment="1">
      <alignment horizontal="center" vertical="center" wrapText="1"/>
    </xf>
    <xf numFmtId="2" fontId="21" fillId="0" borderId="78" xfId="6" applyNumberFormat="1" applyFont="1" applyFill="1" applyBorder="1" applyAlignment="1">
      <alignment horizontal="center" vertical="center" wrapText="1"/>
    </xf>
    <xf numFmtId="0" fontId="20" fillId="0" borderId="0" xfId="6" applyFont="1" applyFill="1" applyBorder="1" applyAlignment="1">
      <alignment horizontal="left" vertical="top" wrapText="1"/>
    </xf>
    <xf numFmtId="0" fontId="20" fillId="0" borderId="0" xfId="6" applyNumberFormat="1" applyFont="1" applyFill="1" applyBorder="1" applyAlignment="1" applyProtection="1">
      <alignment horizontal="left" vertical="top" wrapText="1"/>
      <protection locked="0"/>
    </xf>
    <xf numFmtId="0" fontId="21" fillId="0" borderId="130" xfId="6" applyNumberFormat="1" applyFont="1" applyFill="1" applyBorder="1" applyAlignment="1">
      <alignment horizontal="center"/>
    </xf>
    <xf numFmtId="0" fontId="20" fillId="9" borderId="154" xfId="6" applyNumberFormat="1" applyFont="1" applyFill="1" applyBorder="1" applyAlignment="1" applyProtection="1">
      <alignment horizontal="center" vertical="center" wrapText="1"/>
    </xf>
    <xf numFmtId="0" fontId="21" fillId="9" borderId="155" xfId="6" applyFont="1" applyFill="1" applyBorder="1" applyAlignment="1">
      <alignment horizontal="center" vertical="center" wrapText="1"/>
    </xf>
    <xf numFmtId="0" fontId="20" fillId="9" borderId="155" xfId="6" applyFont="1" applyFill="1" applyBorder="1" applyAlignment="1">
      <alignment horizontal="center" vertical="center" wrapText="1"/>
    </xf>
    <xf numFmtId="2" fontId="20" fillId="0" borderId="83" xfId="6" quotePrefix="1" applyNumberFormat="1" applyFont="1" applyFill="1" applyBorder="1" applyAlignment="1">
      <alignment horizontal="center" vertical="center" wrapText="1"/>
    </xf>
    <xf numFmtId="0" fontId="21" fillId="9" borderId="154" xfId="6" applyNumberFormat="1" applyFont="1" applyFill="1" applyBorder="1" applyAlignment="1" applyProtection="1">
      <alignment horizontal="center" vertical="center" wrapText="1"/>
    </xf>
    <xf numFmtId="2" fontId="20" fillId="0" borderId="125" xfId="6" quotePrefix="1" applyNumberFormat="1" applyFont="1" applyFill="1" applyBorder="1" applyAlignment="1">
      <alignment horizontal="center" vertical="center" wrapText="1"/>
    </xf>
    <xf numFmtId="2" fontId="21" fillId="0" borderId="156" xfId="6" applyNumberFormat="1" applyFont="1" applyFill="1" applyBorder="1" applyAlignment="1">
      <alignment horizontal="center" vertical="center" wrapText="1"/>
    </xf>
    <xf numFmtId="0" fontId="20" fillId="0" borderId="4" xfId="6" applyNumberFormat="1" applyFont="1" applyFill="1" applyBorder="1" applyAlignment="1"/>
    <xf numFmtId="0" fontId="20" fillId="0" borderId="8" xfId="6" applyNumberFormat="1" applyFont="1" applyFill="1" applyBorder="1" applyAlignment="1"/>
    <xf numFmtId="0" fontId="20" fillId="0" borderId="12" xfId="6" applyNumberFormat="1" applyFont="1" applyFill="1" applyBorder="1" applyAlignment="1"/>
    <xf numFmtId="0" fontId="4" fillId="0" borderId="9" xfId="6" applyNumberFormat="1" applyFont="1" applyFill="1" applyBorder="1" applyAlignment="1">
      <alignment horizontal="center" wrapText="1"/>
    </xf>
    <xf numFmtId="0" fontId="4" fillId="0" borderId="0" xfId="6" applyNumberFormat="1" applyFont="1" applyFill="1" applyBorder="1" applyAlignment="1">
      <alignment horizontal="center" wrapText="1"/>
    </xf>
    <xf numFmtId="0" fontId="4" fillId="0" borderId="12" xfId="6" applyNumberFormat="1" applyFont="1" applyFill="1" applyBorder="1" applyAlignment="1">
      <alignment horizontal="center" wrapText="1"/>
    </xf>
    <xf numFmtId="0" fontId="48" fillId="0" borderId="9" xfId="10" applyNumberFormat="1" applyFont="1" applyFill="1" applyBorder="1" applyAlignment="1" applyProtection="1">
      <alignment horizontal="center"/>
    </xf>
    <xf numFmtId="0" fontId="48" fillId="0" borderId="0" xfId="10" applyNumberFormat="1" applyFont="1" applyFill="1" applyBorder="1" applyAlignment="1" applyProtection="1">
      <alignment horizontal="center"/>
    </xf>
    <xf numFmtId="0" fontId="48" fillId="0" borderId="12" xfId="10" applyNumberFormat="1" applyFont="1" applyFill="1" applyBorder="1" applyAlignment="1" applyProtection="1">
      <alignment horizontal="center"/>
    </xf>
    <xf numFmtId="0" fontId="20" fillId="0" borderId="34" xfId="6" applyNumberFormat="1" applyFont="1" applyFill="1" applyBorder="1" applyAlignment="1"/>
    <xf numFmtId="0" fontId="20" fillId="0" borderId="15" xfId="6" applyNumberFormat="1" applyFont="1" applyFill="1" applyBorder="1" applyAlignment="1"/>
    <xf numFmtId="0" fontId="17" fillId="0" borderId="0" xfId="0" applyFont="1"/>
    <xf numFmtId="0" fontId="49" fillId="0" borderId="0" xfId="9" applyFont="1"/>
    <xf numFmtId="0" fontId="37" fillId="12" borderId="112" xfId="6" applyNumberFormat="1" applyFont="1" applyFill="1" applyBorder="1" applyAlignment="1" applyProtection="1">
      <alignment horizontal="center" vertical="top" wrapText="1"/>
    </xf>
    <xf numFmtId="0" fontId="37" fillId="12" borderId="115" xfId="6" applyNumberFormat="1" applyFont="1" applyFill="1" applyBorder="1" applyAlignment="1" applyProtection="1">
      <alignment horizontal="center" vertical="top" wrapText="1"/>
    </xf>
    <xf numFmtId="0" fontId="18" fillId="12" borderId="117" xfId="6" applyNumberFormat="1" applyFont="1" applyFill="1" applyBorder="1" applyAlignment="1" applyProtection="1">
      <alignment horizontal="center" vertical="top" wrapText="1"/>
    </xf>
    <xf numFmtId="0" fontId="18" fillId="12" borderId="118" xfId="6" applyNumberFormat="1" applyFont="1" applyFill="1" applyBorder="1" applyAlignment="1" applyProtection="1">
      <alignment horizontal="center" vertical="top" wrapText="1"/>
    </xf>
  </cellXfs>
  <cellStyles count="11">
    <cellStyle name="Hipervínculo" xfId="9" builtinId="8"/>
    <cellStyle name="Hipervínculo 2" xfId="10" xr:uid="{D1534120-4BA7-46E2-B6FB-B116EE9CF7D6}"/>
    <cellStyle name="Normal" xfId="0" builtinId="0"/>
    <cellStyle name="Normal 2" xfId="6" xr:uid="{6137B216-B893-4C57-9FAD-8DCEBC28758F}"/>
    <cellStyle name="Normal 2 2" xfId="2" xr:uid="{689C527A-6FF9-4970-AB38-3FD1F41AEF66}"/>
    <cellStyle name="Normal 3 2" xfId="4" xr:uid="{809A197E-30BA-44DD-A975-71B296119C36}"/>
    <cellStyle name="Normal 3 3 2" xfId="8" xr:uid="{1BE6DE9B-2429-4B5E-9A42-8626A8CF7F27}"/>
    <cellStyle name="Normal_producto intermedio 42-04 2" xfId="3" xr:uid="{6CD15F64-57AC-4004-99CE-CD42FAB7AD9E}"/>
    <cellStyle name="Porcentaje" xfId="1" builtinId="5"/>
    <cellStyle name="Porcentaje 2" xfId="5" xr:uid="{50820114-05CB-455C-95E4-78363FB2CCAA}"/>
    <cellStyle name="Porcentaje 2 2" xfId="7" xr:uid="{24E47DF5-CC97-48B1-9A9B-048B3BBEA91E}"/>
  </cellStyles>
  <dxfs count="130">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110807</xdr:colOff>
      <xdr:row>61</xdr:row>
      <xdr:rowOff>130493</xdr:rowOff>
    </xdr:from>
    <xdr:to>
      <xdr:col>6</xdr:col>
      <xdr:colOff>1488280</xdr:colOff>
      <xdr:row>85</xdr:row>
      <xdr:rowOff>10002</xdr:rowOff>
    </xdr:to>
    <xdr:sp macro="" textlink="">
      <xdr:nvSpPr>
        <xdr:cNvPr id="2" name="CuadroTexto 1">
          <a:extLst>
            <a:ext uri="{FF2B5EF4-FFF2-40B4-BE49-F238E27FC236}">
              <a16:creationId xmlns:a16="http://schemas.microsoft.com/office/drawing/2014/main" id="{265EDA78-2B0F-4ACA-A386-BDCC91A80552}"/>
            </a:ext>
          </a:extLst>
        </xdr:cNvPr>
        <xdr:cNvSpPr txBox="1"/>
      </xdr:nvSpPr>
      <xdr:spPr>
        <a:xfrm>
          <a:off x="110807" y="14751368"/>
          <a:ext cx="10873898" cy="45658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rgbClr val="FF0000"/>
              </a:solidFill>
              <a:effectLst/>
              <a:latin typeface="+mn-lt"/>
              <a:ea typeface="+mn-ea"/>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Bajada generalizada de los precios medios de los cereales en seguimiento, correspondiendo el mayor descenso al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maíz grano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(-1,12 %), seguido del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trigo duro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(-1,02%) y de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 pienso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(0,61 %).</a:t>
          </a:r>
          <a:r>
            <a:rPr lang="es-ES" sz="1100">
              <a:solidFill>
                <a:schemeClr val="dk1"/>
              </a:solidFill>
              <a:effectLst/>
              <a:latin typeface="Verdana" panose="020B0604030504040204" pitchFamily="34" charset="0"/>
              <a:ea typeface="Verdana" panose="020B0604030504040204" pitchFamily="34" charset="0"/>
              <a:cs typeface="+mn-cs"/>
            </a:rPr>
            <a:t> </a:t>
          </a:r>
          <a:endParaRPr lang="es-ES">
            <a:effectLst/>
            <a:latin typeface="Verdana" panose="020B0604030504040204" pitchFamily="34" charset="0"/>
            <a:ea typeface="Verdana" panose="020B0604030504040204" pitchFamily="34" charset="0"/>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ARROZ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Verdana" panose="020B0604030504040204" pitchFamily="34" charset="0"/>
              <a:ea typeface="Verdana" panose="020B0604030504040204" pitchFamily="34" charset="0"/>
            </a:rPr>
            <a:t>▲</a:t>
          </a:r>
          <a:r>
            <a:rPr lang="es-ES" sz="1100" b="0" i="0">
              <a:solidFill>
                <a:sysClr val="windowText" lastClr="000000"/>
              </a:solidFill>
              <a:effectLst/>
              <a:latin typeface="Verdana" panose="020B0604030504040204" pitchFamily="34" charset="0"/>
              <a:ea typeface="Verdana" panose="020B0604030504040204" pitchFamily="34" charset="0"/>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Subidas</a:t>
          </a:r>
          <a:r>
            <a:rPr lang="es-ES" sz="1100" baseline="0">
              <a:solidFill>
                <a:schemeClr val="dk1"/>
              </a:solidFill>
              <a:effectLst/>
              <a:latin typeface="Verdana" panose="020B0604030504040204" pitchFamily="34" charset="0"/>
              <a:ea typeface="Verdana" panose="020B0604030504040204" pitchFamily="34" charset="0"/>
              <a:cs typeface="+mn-cs"/>
            </a:rPr>
            <a:t> del</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arroz blanco japónica</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b="0" i="0" baseline="0">
              <a:solidFill>
                <a:schemeClr val="dk1"/>
              </a:solidFill>
              <a:effectLst/>
              <a:latin typeface="Verdana" panose="020B0604030504040204" pitchFamily="34" charset="0"/>
              <a:ea typeface="Verdana" panose="020B0604030504040204" pitchFamily="34" charset="0"/>
              <a:cs typeface="+mn-cs"/>
            </a:rPr>
            <a:t>(7,56 %), el </a:t>
          </a:r>
          <a:r>
            <a:rPr lang="es-ES" sz="1100" b="1" i="1">
              <a:solidFill>
                <a:schemeClr val="dk1"/>
              </a:solidFill>
              <a:effectLst/>
              <a:latin typeface="Verdana" panose="020B0604030504040204" pitchFamily="34" charset="0"/>
              <a:ea typeface="Verdana" panose="020B0604030504040204" pitchFamily="34" charset="0"/>
              <a:cs typeface="+mn-cs"/>
            </a:rPr>
            <a:t>cáscara índica </a:t>
          </a:r>
          <a:r>
            <a:rPr lang="es-ES" sz="1100" b="0" i="0" baseline="0">
              <a:solidFill>
                <a:schemeClr val="dk1"/>
              </a:solidFill>
              <a:effectLst/>
              <a:latin typeface="Verdana" panose="020B0604030504040204" pitchFamily="34" charset="0"/>
              <a:ea typeface="Verdana" panose="020B0604030504040204" pitchFamily="34" charset="0"/>
              <a:cs typeface="+mn-cs"/>
            </a:rPr>
            <a:t>(0,82 %) y el </a:t>
          </a:r>
          <a:r>
            <a:rPr lang="es-ES" sz="1100" b="1" i="1">
              <a:solidFill>
                <a:schemeClr val="dk1"/>
              </a:solidFill>
              <a:effectLst/>
              <a:latin typeface="Verdana" panose="020B0604030504040204" pitchFamily="34" charset="0"/>
              <a:ea typeface="Verdana" panose="020B0604030504040204" pitchFamily="34" charset="0"/>
              <a:cs typeface="+mn-cs"/>
            </a:rPr>
            <a:t>cáscara japónica </a:t>
          </a:r>
          <a:r>
            <a:rPr lang="es-ES" sz="1100" b="0" i="0" baseline="0">
              <a:solidFill>
                <a:schemeClr val="dk1"/>
              </a:solidFill>
              <a:effectLst/>
              <a:latin typeface="Verdana" panose="020B0604030504040204" pitchFamily="34" charset="0"/>
              <a:ea typeface="Verdana" panose="020B0604030504040204" pitchFamily="34" charset="0"/>
              <a:cs typeface="+mn-cs"/>
            </a:rPr>
            <a:t>(0,26 %), </a:t>
          </a:r>
          <a:r>
            <a:rPr lang="es-ES" sz="1100">
              <a:solidFill>
                <a:schemeClr val="dk1"/>
              </a:solidFill>
              <a:effectLst/>
              <a:latin typeface="Verdana" panose="020B0604030504040204" pitchFamily="34" charset="0"/>
              <a:ea typeface="Verdana" panose="020B0604030504040204" pitchFamily="34" charset="0"/>
              <a:cs typeface="+mn-cs"/>
            </a:rPr>
            <a:t>mientras que el resto de productos en seguimiento repiten los valores medios de la semana anterior.</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i="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rPr>
            <a:t>▼</a:t>
          </a:r>
          <a:r>
            <a:rPr lang="es-ES" sz="1100" i="0">
              <a:solidFill>
                <a:schemeClr val="dk1"/>
              </a:solidFill>
              <a:effectLst/>
              <a:latin typeface="Verdana" panose="020B0604030504040204" pitchFamily="34" charset="0"/>
              <a:ea typeface="Verdana" panose="020B0604030504040204" pitchFamily="34" charset="0"/>
              <a:cs typeface="+mn-cs"/>
            </a:rPr>
            <a:t>): Para los precios de las semillas oleaginosas se registran descensos esta semana, especialmente en la </a:t>
          </a:r>
          <a:r>
            <a:rPr lang="es-ES" sz="1100" b="1" i="1">
              <a:solidFill>
                <a:schemeClr val="dk1"/>
              </a:solidFill>
              <a:effectLst/>
              <a:latin typeface="Verdana" panose="020B0604030504040204" pitchFamily="34" charset="0"/>
              <a:ea typeface="Verdana" panose="020B0604030504040204" pitchFamily="34" charset="0"/>
              <a:cs typeface="+mn-cs"/>
            </a:rPr>
            <a:t>semilla de colza</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i="0">
              <a:solidFill>
                <a:schemeClr val="dk1"/>
              </a:solidFill>
              <a:effectLst/>
              <a:latin typeface="Verdana" panose="020B0604030504040204" pitchFamily="34" charset="0"/>
              <a:ea typeface="Verdana" panose="020B0604030504040204" pitchFamily="34" charset="0"/>
              <a:cs typeface="+mn-cs"/>
            </a:rPr>
            <a:t>(-2,23 %), mientras que los de la semilla de girasol</a:t>
          </a:r>
          <a:r>
            <a:rPr lang="es-ES" sz="1100" i="0" baseline="0">
              <a:solidFill>
                <a:schemeClr val="dk1"/>
              </a:solidFill>
              <a:effectLst/>
              <a:latin typeface="Verdana" panose="020B0604030504040204" pitchFamily="34" charset="0"/>
              <a:ea typeface="Verdana" panose="020B0604030504040204" pitchFamily="34" charset="0"/>
              <a:cs typeface="+mn-cs"/>
            </a:rPr>
            <a:t> bajan en menor proporción (-0,53 % la </a:t>
          </a:r>
          <a:r>
            <a:rPr lang="es-ES" sz="1100" b="1" i="1" baseline="0">
              <a:solidFill>
                <a:schemeClr val="dk1"/>
              </a:solidFill>
              <a:effectLst/>
              <a:latin typeface="Verdana" panose="020B0604030504040204" pitchFamily="34" charset="0"/>
              <a:ea typeface="Verdana" panose="020B0604030504040204" pitchFamily="34" charset="0"/>
              <a:cs typeface="+mn-cs"/>
            </a:rPr>
            <a:t>pipa de girasol alto oleico </a:t>
          </a:r>
          <a:r>
            <a:rPr lang="es-ES" sz="1100" i="0" baseline="0">
              <a:solidFill>
                <a:schemeClr val="dk1"/>
              </a:solidFill>
              <a:effectLst/>
              <a:latin typeface="Verdana" panose="020B0604030504040204" pitchFamily="34" charset="0"/>
              <a:ea typeface="Verdana" panose="020B0604030504040204" pitchFamily="34" charset="0"/>
              <a:cs typeface="+mn-cs"/>
            </a:rPr>
            <a:t>y -0,39 % la </a:t>
          </a:r>
          <a:r>
            <a:rPr lang="es-ES" sz="1100" b="1" i="1" baseline="0">
              <a:solidFill>
                <a:schemeClr val="dk1"/>
              </a:solidFill>
              <a:effectLst/>
              <a:latin typeface="Verdana" panose="020B0604030504040204" pitchFamily="34" charset="0"/>
              <a:ea typeface="Verdana" panose="020B0604030504040204" pitchFamily="34" charset="0"/>
              <a:cs typeface="+mn-cs"/>
            </a:rPr>
            <a:t>convencional</a:t>
          </a:r>
          <a:r>
            <a:rPr lang="es-ES" sz="1100" i="0" baseline="0">
              <a:solidFill>
                <a:schemeClr val="dk1"/>
              </a:solidFill>
              <a:effectLst/>
              <a:latin typeface="Verdana" panose="020B0604030504040204" pitchFamily="34" charset="0"/>
              <a:ea typeface="Verdana" panose="020B0604030504040204" pitchFamily="34" charset="0"/>
              <a:cs typeface="+mn-cs"/>
            </a:rPr>
            <a:t>).</a:t>
          </a:r>
          <a:endParaRPr lang="es-ES" i="0">
            <a:effectLst/>
            <a:latin typeface="Verdana" panose="020B0604030504040204" pitchFamily="34" charset="0"/>
            <a:ea typeface="Verdana" panose="020B0604030504040204" pitchFamily="34" charset="0"/>
            <a:cs typeface="Calibri" panose="020F0502020204030204" pitchFamily="34" charset="0"/>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lang="es-ES" sz="110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Subida del 0,19 % en el precio semanal de la </a:t>
          </a:r>
          <a:r>
            <a:rPr lang="es-ES" sz="1100" b="1" i="1">
              <a:solidFill>
                <a:schemeClr val="dk1"/>
              </a:solidFill>
              <a:effectLst/>
              <a:latin typeface="Verdana" panose="020B0604030504040204" pitchFamily="34" charset="0"/>
              <a:ea typeface="Verdana" panose="020B0604030504040204" pitchFamily="34" charset="0"/>
              <a:cs typeface="+mn-cs"/>
            </a:rPr>
            <a:t>torta de girasol</a:t>
          </a:r>
          <a:r>
            <a:rPr lang="es-ES" sz="1100">
              <a:solidFill>
                <a:schemeClr val="dk1"/>
              </a:solidFill>
              <a:effectLst/>
              <a:latin typeface="Verdana" panose="020B0604030504040204" pitchFamily="34" charset="0"/>
              <a:ea typeface="Verdana" panose="020B0604030504040204" pitchFamily="34" charset="0"/>
              <a:cs typeface="+mn-cs"/>
            </a:rPr>
            <a:t>, siendo el incremento de la </a:t>
          </a:r>
          <a:r>
            <a:rPr lang="es-ES" sz="1100" b="1" i="1">
              <a:solidFill>
                <a:schemeClr val="dk1"/>
              </a:solidFill>
              <a:effectLst/>
              <a:latin typeface="Verdana" panose="020B0604030504040204" pitchFamily="34" charset="0"/>
              <a:ea typeface="Verdana" panose="020B0604030504040204" pitchFamily="34" charset="0"/>
              <a:cs typeface="+mn-cs"/>
            </a:rPr>
            <a:t>torta</a:t>
          </a:r>
          <a:r>
            <a:rPr lang="es-ES" sz="1100" b="1" i="1" baseline="0">
              <a:solidFill>
                <a:schemeClr val="dk1"/>
              </a:solidFill>
              <a:effectLst/>
              <a:latin typeface="Verdana" panose="020B0604030504040204" pitchFamily="34" charset="0"/>
              <a:ea typeface="Verdana" panose="020B0604030504040204" pitchFamily="34" charset="0"/>
              <a:cs typeface="+mn-cs"/>
            </a:rPr>
            <a:t> de soja</a:t>
          </a:r>
          <a:r>
            <a:rPr lang="es-ES" sz="1100" b="1" i="0" baseline="0">
              <a:solidFill>
                <a:schemeClr val="dk1"/>
              </a:solidFill>
              <a:effectLst/>
              <a:latin typeface="Verdana" panose="020B0604030504040204" pitchFamily="34" charset="0"/>
              <a:ea typeface="Verdana" panose="020B0604030504040204" pitchFamily="34" charset="0"/>
              <a:cs typeface="+mn-cs"/>
            </a:rPr>
            <a:t> </a:t>
          </a:r>
          <a:r>
            <a:rPr lang="es-ES" sz="1100" i="0" baseline="0">
              <a:solidFill>
                <a:schemeClr val="dk1"/>
              </a:solidFill>
              <a:effectLst/>
              <a:latin typeface="Verdana" panose="020B0604030504040204" pitchFamily="34" charset="0"/>
              <a:ea typeface="Verdana" panose="020B0604030504040204" pitchFamily="34" charset="0"/>
              <a:cs typeface="+mn-cs"/>
            </a:rPr>
            <a:t>del</a:t>
          </a:r>
          <a:r>
            <a:rPr lang="es-ES" sz="1100" baseline="0">
              <a:solidFill>
                <a:schemeClr val="dk1"/>
              </a:solidFill>
              <a:effectLst/>
              <a:latin typeface="Verdana" panose="020B0604030504040204" pitchFamily="34" charset="0"/>
              <a:ea typeface="Verdana" panose="020B0604030504040204" pitchFamily="34" charset="0"/>
              <a:cs typeface="+mn-cs"/>
            </a:rPr>
            <a:t>  2,24 %.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PROTEICOS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baseline="0">
              <a:solidFill>
                <a:srgbClr val="00B050"/>
              </a:solidFill>
              <a:effectLst/>
              <a:latin typeface="+mn-lt"/>
              <a:ea typeface="+mn-ea"/>
              <a:cs typeface="+mn-cs"/>
            </a:rPr>
            <a:t>▲</a:t>
          </a:r>
          <a:r>
            <a:rPr lang="es-ES" sz="1100" b="1" i="1" baseline="0">
              <a:solidFill>
                <a:sysClr val="windowText" lastClr="000000"/>
              </a:solidFill>
              <a:effectLst/>
              <a:latin typeface="+mn-lt"/>
              <a:ea typeface="+mn-ea"/>
              <a:cs typeface="+mn-cs"/>
            </a:rPr>
            <a:t>=</a:t>
          </a:r>
          <a:r>
            <a:rPr lang="es-ES" sz="1100">
              <a:solidFill>
                <a:schemeClr val="dk1"/>
              </a:solidFill>
              <a:effectLst/>
              <a:latin typeface="Verdana" panose="020B0604030504040204" pitchFamily="34" charset="0"/>
              <a:ea typeface="Verdana" panose="020B0604030504040204" pitchFamily="34" charset="0"/>
              <a:cs typeface="+mn-cs"/>
            </a:rPr>
            <a:t>): Variaciones moderadas, en su mayoría alza,</a:t>
          </a:r>
          <a:r>
            <a:rPr lang="es-ES" sz="1100" baseline="0">
              <a:solidFill>
                <a:schemeClr val="dk1"/>
              </a:solidFill>
              <a:effectLst/>
              <a:latin typeface="Verdana" panose="020B0604030504040204" pitchFamily="34" charset="0"/>
              <a:ea typeface="Verdana" panose="020B0604030504040204" pitchFamily="34" charset="0"/>
              <a:cs typeface="+mn-cs"/>
            </a:rPr>
            <a:t> en este apartado</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alfalfa en balas </a:t>
          </a:r>
          <a:r>
            <a:rPr lang="es-ES" sz="1100">
              <a:solidFill>
                <a:schemeClr val="dk1"/>
              </a:solidFill>
              <a:effectLst/>
              <a:latin typeface="Verdana" panose="020B0604030504040204" pitchFamily="34" charset="0"/>
              <a:ea typeface="Verdana" panose="020B0604030504040204" pitchFamily="34" charset="0"/>
              <a:cs typeface="+mn-cs"/>
            </a:rPr>
            <a:t>(0,50 %), </a:t>
          </a:r>
          <a:r>
            <a:rPr lang="es-ES" sz="1100" b="1" i="1">
              <a:solidFill>
                <a:schemeClr val="dk1"/>
              </a:solidFill>
              <a:effectLst/>
              <a:latin typeface="Verdana" panose="020B0604030504040204" pitchFamily="34" charset="0"/>
              <a:ea typeface="Verdana" panose="020B0604030504040204" pitchFamily="34" charset="0"/>
              <a:cs typeface="+mn-cs"/>
            </a:rPr>
            <a:t>habas</a:t>
          </a:r>
          <a:r>
            <a:rPr lang="es-ES" sz="1100" b="1" i="1" baseline="0">
              <a:solidFill>
                <a:schemeClr val="dk1"/>
              </a:solidFill>
              <a:effectLst/>
              <a:latin typeface="Verdana" panose="020B0604030504040204" pitchFamily="34" charset="0"/>
              <a:ea typeface="Verdana" panose="020B0604030504040204" pitchFamily="34" charset="0"/>
              <a:cs typeface="+mn-cs"/>
            </a:rPr>
            <a:t> seca</a:t>
          </a:r>
          <a:r>
            <a:rPr lang="es-ES" sz="1100" baseline="0">
              <a:solidFill>
                <a:schemeClr val="dk1"/>
              </a:solidFill>
              <a:effectLst/>
              <a:latin typeface="Verdana" panose="020B0604030504040204" pitchFamily="34" charset="0"/>
              <a:ea typeface="Verdana" panose="020B0604030504040204" pitchFamily="34" charset="0"/>
              <a:cs typeface="+mn-cs"/>
            </a:rPr>
            <a:t>s (0,47 %) y </a:t>
          </a:r>
          <a:r>
            <a:rPr lang="es-ES" sz="1100" b="1" i="1" baseline="0">
              <a:solidFill>
                <a:schemeClr val="dk1"/>
              </a:solidFill>
              <a:effectLst/>
              <a:latin typeface="Verdana" panose="020B0604030504040204" pitchFamily="34" charset="0"/>
              <a:ea typeface="Verdana" panose="020B0604030504040204" pitchFamily="34" charset="0"/>
              <a:cs typeface="+mn-cs"/>
            </a:rPr>
            <a:t>alfalfa en pellets </a:t>
          </a:r>
          <a:r>
            <a:rPr lang="es-ES" sz="1100" baseline="0">
              <a:solidFill>
                <a:schemeClr val="dk1"/>
              </a:solidFill>
              <a:effectLst/>
              <a:latin typeface="Verdana" panose="020B0604030504040204" pitchFamily="34" charset="0"/>
              <a:ea typeface="Verdana" panose="020B0604030504040204" pitchFamily="34" charset="0"/>
              <a:cs typeface="+mn-cs"/>
            </a:rPr>
            <a:t>(0,17 %).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VINOS </a:t>
          </a:r>
          <a:r>
            <a:rPr lang="es-ES" sz="110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Cotizaciones</a:t>
          </a:r>
          <a:r>
            <a:rPr lang="es-ES" sz="1100" baseline="0">
              <a:solidFill>
                <a:schemeClr val="dk1"/>
              </a:solidFill>
              <a:effectLst/>
              <a:latin typeface="Verdana" panose="020B0604030504040204" pitchFamily="34" charset="0"/>
              <a:ea typeface="Verdana" panose="020B0604030504040204" pitchFamily="34" charset="0"/>
              <a:cs typeface="+mn-cs"/>
            </a:rPr>
            <a:t> al alza,</a:t>
          </a:r>
          <a:r>
            <a:rPr lang="es-ES" sz="1100">
              <a:solidFill>
                <a:schemeClr val="dk1"/>
              </a:solidFill>
              <a:effectLst/>
              <a:latin typeface="Verdana" panose="020B0604030504040204" pitchFamily="34" charset="0"/>
              <a:ea typeface="Verdana" panose="020B0604030504040204" pitchFamily="34" charset="0"/>
              <a:cs typeface="+mn-cs"/>
            </a:rPr>
            <a:t> del 2,11 % en el precio del </a:t>
          </a:r>
          <a:r>
            <a:rPr lang="es-ES" sz="1100" b="1" i="1">
              <a:solidFill>
                <a:schemeClr val="dk1"/>
              </a:solidFill>
              <a:effectLst/>
              <a:latin typeface="Verdana" panose="020B0604030504040204" pitchFamily="34" charset="0"/>
              <a:ea typeface="Verdana" panose="020B0604030504040204" pitchFamily="34" charset="0"/>
              <a:cs typeface="+mn-cs"/>
            </a:rPr>
            <a:t>vino tinto sin DOP/IGP </a:t>
          </a:r>
          <a:r>
            <a:rPr lang="es-ES" sz="1100">
              <a:solidFill>
                <a:schemeClr val="dk1"/>
              </a:solidFill>
              <a:effectLst/>
              <a:latin typeface="Verdana" panose="020B0604030504040204" pitchFamily="34" charset="0"/>
              <a:ea typeface="Verdana" panose="020B0604030504040204" pitchFamily="34" charset="0"/>
              <a:cs typeface="+mn-cs"/>
            </a:rPr>
            <a:t>y del 0,43 % en el precio del </a:t>
          </a:r>
          <a:r>
            <a:rPr lang="es-ES" sz="1100" b="1" i="1">
              <a:solidFill>
                <a:schemeClr val="dk1"/>
              </a:solidFill>
              <a:effectLst/>
              <a:latin typeface="Verdana" panose="020B0604030504040204" pitchFamily="34" charset="0"/>
              <a:ea typeface="Verdana" panose="020B0604030504040204" pitchFamily="34" charset="0"/>
              <a:cs typeface="+mn-cs"/>
            </a:rPr>
            <a:t>vino blanco sin DOP/IGP</a:t>
          </a:r>
          <a:r>
            <a:rPr lang="es-ES" sz="110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ACEITE DE OLIVA Y ORUJO</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rgbClr val="FF0000"/>
              </a:solidFill>
              <a:effectLst/>
              <a:latin typeface="+mn-lt"/>
              <a:ea typeface="+mn-ea"/>
              <a:cs typeface="+mn-cs"/>
            </a:rPr>
            <a:t>▼</a:t>
          </a:r>
          <a:r>
            <a:rPr lang="es-ES" sz="1100" b="1" i="1">
              <a:solidFill>
                <a:srgbClr val="00B050"/>
              </a:solidFill>
              <a:effectLst/>
              <a:latin typeface="Verdana" panose="020B0604030504040204" pitchFamily="34" charset="0"/>
              <a:ea typeface="Verdana" panose="020B0604030504040204" pitchFamily="34" charset="0"/>
            </a:rPr>
            <a:t>▲</a:t>
          </a:r>
          <a:r>
            <a:rPr lang="es-ES" sz="1100" b="0">
              <a:solidFill>
                <a:schemeClr val="dk1"/>
              </a:solidFill>
              <a:effectLst/>
              <a:latin typeface="Verdana" panose="020B0604030504040204" pitchFamily="34" charset="0"/>
              <a:ea typeface="Verdana" panose="020B0604030504040204" pitchFamily="34" charset="0"/>
              <a:cs typeface="+mn-cs"/>
            </a:rPr>
            <a:t>): Se rompe la tendencia alcista esta semana</a:t>
          </a:r>
          <a:r>
            <a:rPr lang="es-ES" sz="1100" b="0" baseline="0">
              <a:solidFill>
                <a:schemeClr val="dk1"/>
              </a:solidFill>
              <a:effectLst/>
              <a:latin typeface="Verdana" panose="020B0604030504040204" pitchFamily="34" charset="0"/>
              <a:ea typeface="Verdana" panose="020B0604030504040204" pitchFamily="34" charset="0"/>
              <a:cs typeface="+mn-cs"/>
            </a:rPr>
            <a:t> para el</a:t>
          </a:r>
          <a:r>
            <a:rPr lang="es-ES" sz="1100" b="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aceite de oliva lampante</a:t>
          </a:r>
          <a:r>
            <a:rPr lang="es-ES" sz="1100" b="0" i="0" baseline="0">
              <a:solidFill>
                <a:schemeClr val="dk1"/>
              </a:solidFill>
              <a:effectLst/>
              <a:latin typeface="Verdana" panose="020B0604030504040204" pitchFamily="34" charset="0"/>
              <a:ea typeface="Verdana" panose="020B0604030504040204" pitchFamily="34" charset="0"/>
              <a:cs typeface="+mn-cs"/>
            </a:rPr>
            <a:t> (-1,58 %), el</a:t>
          </a:r>
          <a:r>
            <a:rPr lang="es-ES" sz="1100" b="0" baseline="0">
              <a:solidFill>
                <a:schemeClr val="dk1"/>
              </a:solidFill>
              <a:effectLst/>
              <a:latin typeface="Verdana" panose="020B0604030504040204" pitchFamily="34" charset="0"/>
              <a:ea typeface="Verdana" panose="020B0604030504040204" pitchFamily="34" charset="0"/>
              <a:cs typeface="+mn-cs"/>
            </a:rPr>
            <a:t> </a:t>
          </a:r>
          <a:r>
            <a:rPr lang="es-ES" sz="1100" b="1" i="1" baseline="0">
              <a:solidFill>
                <a:schemeClr val="dk1"/>
              </a:solidFill>
              <a:effectLst/>
              <a:latin typeface="Verdana" panose="020B0604030504040204" pitchFamily="34" charset="0"/>
              <a:ea typeface="Verdana" panose="020B0604030504040204" pitchFamily="34" charset="0"/>
              <a:cs typeface="+mn-cs"/>
            </a:rPr>
            <a:t>aceite de oliva virgen           </a:t>
          </a:r>
          <a:r>
            <a:rPr lang="es-ES" sz="1100" b="0" i="0" baseline="0">
              <a:solidFill>
                <a:schemeClr val="dk1"/>
              </a:solidFill>
              <a:effectLst/>
              <a:latin typeface="Verdana" panose="020B0604030504040204" pitchFamily="34" charset="0"/>
              <a:ea typeface="Verdana" panose="020B0604030504040204" pitchFamily="34" charset="0"/>
              <a:cs typeface="+mn-cs"/>
            </a:rPr>
            <a:t>(-1,55 %) y el </a:t>
          </a:r>
          <a:r>
            <a:rPr lang="es-ES" sz="1100" b="1" i="1" baseline="0">
              <a:solidFill>
                <a:schemeClr val="dk1"/>
              </a:solidFill>
              <a:effectLst/>
              <a:latin typeface="Verdana" panose="020B0604030504040204" pitchFamily="34" charset="0"/>
              <a:ea typeface="Verdana" panose="020B0604030504040204" pitchFamily="34" charset="0"/>
              <a:cs typeface="+mn-cs"/>
            </a:rPr>
            <a:t>aceite de oliva virgen extra</a:t>
          </a:r>
          <a:r>
            <a:rPr lang="es-ES" sz="1100" b="0" i="0" baseline="0">
              <a:solidFill>
                <a:schemeClr val="dk1"/>
              </a:solidFill>
              <a:effectLst/>
              <a:latin typeface="Verdana" panose="020B0604030504040204" pitchFamily="34" charset="0"/>
              <a:ea typeface="Verdana" panose="020B0604030504040204" pitchFamily="34" charset="0"/>
              <a:cs typeface="+mn-cs"/>
            </a:rPr>
            <a:t> (-0,86 %).</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b="0" i="0" baseline="0">
              <a:solidFill>
                <a:schemeClr val="dk1"/>
              </a:solidFill>
              <a:effectLst/>
              <a:latin typeface="Verdana" panose="020B0604030504040204" pitchFamily="34" charset="0"/>
              <a:ea typeface="Verdana" panose="020B0604030504040204" pitchFamily="34" charset="0"/>
              <a:cs typeface="+mn-cs"/>
            </a:rPr>
            <a:t>Continúan subiendo, una semana más, el resto de valores de referencia en este sector, destacando el incremento del </a:t>
          </a:r>
          <a:r>
            <a:rPr lang="es-ES" sz="1100" b="1" i="1" baseline="0">
              <a:solidFill>
                <a:schemeClr val="dk1"/>
              </a:solidFill>
              <a:effectLst/>
              <a:latin typeface="Verdana" panose="020B0604030504040204" pitchFamily="34" charset="0"/>
              <a:ea typeface="Verdana" panose="020B0604030504040204" pitchFamily="34" charset="0"/>
              <a:cs typeface="+mn-cs"/>
            </a:rPr>
            <a:t>aceite de oliva refinado </a:t>
          </a:r>
          <a:r>
            <a:rPr lang="es-ES" sz="1100" b="0" i="0" baseline="0">
              <a:solidFill>
                <a:schemeClr val="dk1"/>
              </a:solidFill>
              <a:effectLst/>
              <a:latin typeface="Verdana" panose="020B0604030504040204" pitchFamily="34" charset="0"/>
              <a:ea typeface="Verdana" panose="020B0604030504040204" pitchFamily="34" charset="0"/>
              <a:cs typeface="+mn-cs"/>
            </a:rPr>
            <a:t>(16,29 %, tras la actualización de las cotizaciones de Andalucía).</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ACEITE DE GIRASOL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rPr>
            <a:t>▼</a:t>
          </a:r>
          <a:r>
            <a:rPr lang="es-ES" sz="1100">
              <a:solidFill>
                <a:schemeClr val="dk1"/>
              </a:solidFill>
              <a:effectLst/>
              <a:latin typeface="Verdana" panose="020B0604030504040204" pitchFamily="34" charset="0"/>
              <a:ea typeface="Verdana" panose="020B0604030504040204" pitchFamily="34" charset="0"/>
              <a:cs typeface="+mn-cs"/>
            </a:rPr>
            <a:t>): Bajadas del -2,59</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 y del -0,93 %</a:t>
          </a:r>
          <a:r>
            <a:rPr lang="es-ES" sz="1100" baseline="0">
              <a:solidFill>
                <a:schemeClr val="dk1"/>
              </a:solidFill>
              <a:effectLst/>
              <a:latin typeface="Verdana" panose="020B0604030504040204" pitchFamily="34" charset="0"/>
              <a:ea typeface="Verdana" panose="020B0604030504040204" pitchFamily="34" charset="0"/>
              <a:cs typeface="+mn-cs"/>
            </a:rPr>
            <a:t> para el</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aceite de girasol refinado</a:t>
          </a:r>
          <a:r>
            <a:rPr lang="es-ES" sz="1100" b="1" i="1" baseline="0">
              <a:solidFill>
                <a:schemeClr val="dk1"/>
              </a:solidFill>
              <a:effectLst/>
              <a:latin typeface="Verdana" panose="020B0604030504040204" pitchFamily="34" charset="0"/>
              <a:ea typeface="Verdana" panose="020B0604030504040204" pitchFamily="34" charset="0"/>
              <a:cs typeface="+mn-cs"/>
            </a:rPr>
            <a:t> convencional </a:t>
          </a:r>
          <a:r>
            <a:rPr lang="es-ES" sz="1100" baseline="0">
              <a:solidFill>
                <a:schemeClr val="dk1"/>
              </a:solidFill>
              <a:effectLst/>
              <a:latin typeface="Verdana" panose="020B0604030504040204" pitchFamily="34" charset="0"/>
              <a:ea typeface="Verdana" panose="020B0604030504040204" pitchFamily="34" charset="0"/>
              <a:cs typeface="+mn-cs"/>
            </a:rPr>
            <a:t>y para</a:t>
          </a:r>
          <a:r>
            <a:rPr lang="es-ES" sz="1100" b="1" i="1">
              <a:solidFill>
                <a:schemeClr val="dk1"/>
              </a:solidFill>
              <a:effectLst/>
              <a:latin typeface="Verdana" panose="020B0604030504040204" pitchFamily="34" charset="0"/>
              <a:ea typeface="Verdana" panose="020B0604030504040204" pitchFamily="34" charset="0"/>
              <a:cs typeface="+mn-cs"/>
            </a:rPr>
            <a:t> </a:t>
          </a:r>
          <a:r>
            <a:rPr lang="es-ES" sz="1100" b="0" i="0">
              <a:solidFill>
                <a:schemeClr val="dk1"/>
              </a:solidFill>
              <a:effectLst/>
              <a:latin typeface="Verdana" panose="020B0604030504040204" pitchFamily="34" charset="0"/>
              <a:ea typeface="Verdana" panose="020B0604030504040204" pitchFamily="34" charset="0"/>
              <a:cs typeface="+mn-cs"/>
            </a:rPr>
            <a:t>el</a:t>
          </a:r>
          <a:r>
            <a:rPr lang="es-ES" sz="1100" b="1" i="1">
              <a:solidFill>
                <a:schemeClr val="dk1"/>
              </a:solidFill>
              <a:effectLst/>
              <a:latin typeface="Verdana" panose="020B0604030504040204" pitchFamily="34" charset="0"/>
              <a:ea typeface="Verdana" panose="020B0604030504040204" pitchFamily="34" charset="0"/>
              <a:cs typeface="+mn-cs"/>
            </a:rPr>
            <a:t> refinado alto oleico</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b="0" i="0" baseline="0">
              <a:solidFill>
                <a:schemeClr val="dk1"/>
              </a:solidFill>
              <a:effectLst/>
              <a:latin typeface="Verdana" panose="020B0604030504040204" pitchFamily="34" charset="0"/>
              <a:ea typeface="Verdana" panose="020B0604030504040204" pitchFamily="34" charset="0"/>
              <a:cs typeface="+mn-cs"/>
            </a:rPr>
            <a:t> respectivamente.</a:t>
          </a:r>
          <a:endParaRPr lang="es-ES">
            <a:effectLst/>
            <a:latin typeface="Verdana" panose="020B0604030504040204" pitchFamily="34" charset="0"/>
            <a:ea typeface="Verdana" panose="020B0604030504040204" pitchFamily="34" charset="0"/>
          </a:endParaRPr>
        </a:p>
        <a:p>
          <a:pPr algn="just"/>
          <a:r>
            <a:rPr lang="es-ES" sz="1100" i="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SOJA </a:t>
          </a:r>
          <a:r>
            <a:rPr lang="es-ES" sz="1100" b="0" i="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Cotización a la baja para este tipo de aceite</a:t>
          </a:r>
          <a:r>
            <a:rPr lang="es-ES" sz="1100">
              <a:solidFill>
                <a:schemeClr val="dk1"/>
              </a:solidFill>
              <a:effectLst/>
              <a:latin typeface="Verdana" panose="020B0604030504040204" pitchFamily="34" charset="0"/>
              <a:ea typeface="Verdana" panose="020B0604030504040204" pitchFamily="34" charset="0"/>
              <a:cs typeface="+mn-cs"/>
            </a:rPr>
            <a:t> (-7,26 %).</a:t>
          </a:r>
        </a:p>
        <a:p>
          <a:r>
            <a:rPr lang="es-ES" sz="1100">
              <a:solidFill>
                <a:schemeClr val="dk1"/>
              </a:solidFill>
              <a:effectLst/>
              <a:latin typeface="Verdana" panose="020B0604030504040204" pitchFamily="34" charset="0"/>
              <a:ea typeface="Verdana" panose="020B0604030504040204" pitchFamily="34" charset="0"/>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59</xdr:row>
      <xdr:rowOff>438151</xdr:rowOff>
    </xdr:from>
    <xdr:to>
      <xdr:col>6</xdr:col>
      <xdr:colOff>1876426</xdr:colOff>
      <xdr:row>76</xdr:row>
      <xdr:rowOff>107156</xdr:rowOff>
    </xdr:to>
    <xdr:sp macro="" textlink="">
      <xdr:nvSpPr>
        <xdr:cNvPr id="2" name="CuadroTexto 1">
          <a:extLst>
            <a:ext uri="{FF2B5EF4-FFF2-40B4-BE49-F238E27FC236}">
              <a16:creationId xmlns:a16="http://schemas.microsoft.com/office/drawing/2014/main" id="{1049ADFD-BDA1-4182-AE59-EDEDD0187057}"/>
            </a:ext>
          </a:extLst>
        </xdr:cNvPr>
        <xdr:cNvSpPr txBox="1"/>
      </xdr:nvSpPr>
      <xdr:spPr>
        <a:xfrm>
          <a:off x="190501" y="15278101"/>
          <a:ext cx="12420600" cy="3669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Notable incremento del precio medio en árbol de la </a:t>
          </a:r>
          <a:r>
            <a:rPr lang="es-ES" sz="1100" b="1" i="1">
              <a:solidFill>
                <a:schemeClr val="dk1"/>
              </a:solidFill>
              <a:effectLst/>
              <a:latin typeface="Verdana" panose="020B0604030504040204" pitchFamily="34" charset="0"/>
              <a:ea typeface="Verdana" panose="020B0604030504040204" pitchFamily="34" charset="0"/>
              <a:cs typeface="+mn-cs"/>
            </a:rPr>
            <a:t>naranja tipo Navel</a:t>
          </a:r>
          <a:r>
            <a:rPr lang="es-ES" sz="1100">
              <a:solidFill>
                <a:schemeClr val="dk1"/>
              </a:solidFill>
              <a:effectLst/>
              <a:latin typeface="Verdana" panose="020B0604030504040204" pitchFamily="34" charset="0"/>
              <a:ea typeface="Verdana" panose="020B0604030504040204" pitchFamily="34" charset="0"/>
              <a:cs typeface="+mn-cs"/>
            </a:rPr>
            <a:t> (8,21 %) ―propiciado, en buena medida, por el aumento de la comercialización de variedades más cotizadas a estas alturas―, acompañada en este movimiento al alza por la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(7,26 %), que mantiene, a buen ritmo, su tendencia creciente de los últimos tiempos. Bajadas, de menor magnitud, para el resto de referencias: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(-2,67 %), </a:t>
          </a:r>
          <a:r>
            <a:rPr lang="es-ES" sz="1100" b="1" i="1">
              <a:solidFill>
                <a:schemeClr val="dk1"/>
              </a:solidFill>
              <a:effectLst/>
              <a:latin typeface="Verdana" panose="020B0604030504040204" pitchFamily="34" charset="0"/>
              <a:ea typeface="Verdana" panose="020B0604030504040204" pitchFamily="34" charset="0"/>
              <a:cs typeface="+mn-cs"/>
            </a:rPr>
            <a:t>naranjas Blancas</a:t>
          </a:r>
          <a:r>
            <a:rPr lang="es-ES" sz="1100">
              <a:solidFill>
                <a:schemeClr val="dk1"/>
              </a:solidFill>
              <a:effectLst/>
              <a:latin typeface="Verdana" panose="020B0604030504040204" pitchFamily="34" charset="0"/>
              <a:ea typeface="Verdana" panose="020B0604030504040204" pitchFamily="34" charset="0"/>
              <a:cs typeface="+mn-cs"/>
            </a:rPr>
            <a:t> (-1,75 %) y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(-0,77 %). Todos los productos de este sector, en general, se encuentran en niveles claramente por encima de los registrados en las mismas fechas de las pasadas campañas, especialmente en el caso de los pequeños cítricos.</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De nuevo, solo la variedad </a:t>
          </a:r>
          <a:r>
            <a:rPr lang="es-ES" sz="1100" b="1" i="1">
              <a:solidFill>
                <a:schemeClr val="dk1"/>
              </a:solidFill>
              <a:effectLst/>
              <a:latin typeface="Verdana" panose="020B0604030504040204" pitchFamily="34" charset="0"/>
              <a:ea typeface="Verdana" panose="020B0604030504040204" pitchFamily="34" charset="0"/>
              <a:cs typeface="+mn-cs"/>
            </a:rPr>
            <a:t>Fuji</a:t>
          </a:r>
          <a:r>
            <a:rPr lang="es-ES" sz="1100">
              <a:solidFill>
                <a:schemeClr val="dk1"/>
              </a:solidFill>
              <a:effectLst/>
              <a:latin typeface="Verdana" panose="020B0604030504040204" pitchFamily="34" charset="0"/>
              <a:ea typeface="Verdana" panose="020B0604030504040204" pitchFamily="34" charset="0"/>
              <a:cs typeface="+mn-cs"/>
            </a:rPr>
            <a:t> (-3,35 %) ve retroceder su cotización media en origen esta semana con respecto a la anterior entre las de </a:t>
          </a:r>
          <a:r>
            <a:rPr lang="es-ES" sz="1100" b="1" i="1">
              <a:solidFill>
                <a:schemeClr val="dk1"/>
              </a:solidFill>
              <a:effectLst/>
              <a:latin typeface="Verdana" panose="020B0604030504040204" pitchFamily="34" charset="0"/>
              <a:ea typeface="Verdana" panose="020B0604030504040204" pitchFamily="34" charset="0"/>
              <a:cs typeface="+mn-cs"/>
            </a:rPr>
            <a:t>manzana</a:t>
          </a:r>
          <a:r>
            <a:rPr lang="es-ES" sz="1100">
              <a:solidFill>
                <a:schemeClr val="dk1"/>
              </a:solidFill>
              <a:effectLst/>
              <a:latin typeface="Verdana" panose="020B0604030504040204" pitchFamily="34" charset="0"/>
              <a:ea typeface="Verdana" panose="020B0604030504040204" pitchFamily="34" charset="0"/>
              <a:cs typeface="+mn-cs"/>
            </a:rPr>
            <a:t>; también, en esta ocasión, se ajusta a la baja la </a:t>
          </a:r>
          <a:r>
            <a:rPr lang="es-ES" sz="1100" b="1" i="1">
              <a:solidFill>
                <a:schemeClr val="dk1"/>
              </a:solidFill>
              <a:effectLst/>
              <a:latin typeface="Verdana" panose="020B0604030504040204" pitchFamily="34" charset="0"/>
              <a:ea typeface="Verdana" panose="020B0604030504040204" pitchFamily="34" charset="0"/>
              <a:cs typeface="+mn-cs"/>
            </a:rPr>
            <a:t>pera Conferencia</a:t>
          </a:r>
          <a:r>
            <a:rPr lang="es-ES" sz="1100">
              <a:solidFill>
                <a:schemeClr val="dk1"/>
              </a:solidFill>
              <a:effectLst/>
              <a:latin typeface="Verdana" panose="020B0604030504040204" pitchFamily="34" charset="0"/>
              <a:ea typeface="Verdana" panose="020B0604030504040204" pitchFamily="34" charset="0"/>
              <a:cs typeface="+mn-cs"/>
            </a:rPr>
            <a:t> (-4,11 %). Subidas para el resto de variedades, pudiéndose reseñar el nuevo incremento, menos acentuado que el de la semana pasada, de la </a:t>
          </a:r>
          <a:r>
            <a:rPr lang="es-ES" sz="1100" b="1" i="1">
              <a:solidFill>
                <a:schemeClr val="dk1"/>
              </a:solidFill>
              <a:effectLst/>
              <a:latin typeface="Verdana" panose="020B0604030504040204" pitchFamily="34" charset="0"/>
              <a:ea typeface="Verdana" panose="020B0604030504040204" pitchFamily="34" charset="0"/>
              <a:cs typeface="+mn-cs"/>
            </a:rPr>
            <a:t>pera Blanquilla</a:t>
          </a:r>
          <a:r>
            <a:rPr lang="es-ES" sz="1100">
              <a:solidFill>
                <a:schemeClr val="dk1"/>
              </a:solidFill>
              <a:effectLst/>
              <a:latin typeface="Verdana" panose="020B0604030504040204" pitchFamily="34" charset="0"/>
              <a:ea typeface="Verdana" panose="020B0604030504040204" pitchFamily="34" charset="0"/>
              <a:cs typeface="+mn-cs"/>
            </a:rPr>
            <a:t> (3,48 %).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a:solidFill>
                <a:schemeClr val="dk1"/>
              </a:solidFill>
              <a:effectLst/>
              <a:latin typeface="Verdana" panose="020B0604030504040204" pitchFamily="34" charset="0"/>
              <a:ea typeface="Verdana" panose="020B0604030504040204" pitchFamily="34" charset="0"/>
              <a:cs typeface="+mn-cs"/>
            </a:rPr>
            <a:t> Sin variaciones esta semana en el precio medio de la </a:t>
          </a:r>
          <a:r>
            <a:rPr lang="es-ES" sz="1100" b="1" i="1">
              <a:solidFill>
                <a:schemeClr val="dk1"/>
              </a:solidFill>
              <a:effectLst/>
              <a:latin typeface="Verdana" panose="020B0604030504040204" pitchFamily="34" charset="0"/>
              <a:ea typeface="Verdana" panose="020B0604030504040204" pitchFamily="34" charset="0"/>
              <a:cs typeface="+mn-cs"/>
            </a:rPr>
            <a:t>ciruela</a:t>
          </a:r>
          <a:r>
            <a:rPr lang="es-ES" sz="1100">
              <a:solidFill>
                <a:schemeClr val="dk1"/>
              </a:solidFill>
              <a:effectLst/>
              <a:latin typeface="Verdana" panose="020B0604030504040204" pitchFamily="34" charset="0"/>
              <a:ea typeface="Verdana" panose="020B0604030504040204" pitchFamily="34" charset="0"/>
              <a:cs typeface="+mn-cs"/>
            </a:rPr>
            <a:t> (5,48 %) en almacén del agricultor, único producto del sector aún con cotización.</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Estabilidad con cotizaciones medias ligeramente a la baja en este apartado: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(-0,53 %) y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(-1,37 %), cuyo mercado continúa estancado, aunque con visos de recuperación.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 HORTALIZAS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a:solidFill>
                <a:srgbClr val="00B050"/>
              </a:solidFill>
              <a:effectLst/>
              <a:latin typeface="Verdana" panose="020B0604030504040204" pitchFamily="34" charset="0"/>
              <a:ea typeface="Verdana" panose="020B0604030504040204" pitchFamily="34" charset="0"/>
              <a:cs typeface="+mn-cs"/>
            </a:rPr>
            <a:t>▲</a:t>
          </a:r>
          <a:r>
            <a:rPr lang="es-ES" sz="1100" i="1">
              <a:solidFill>
                <a:srgbClr val="FF000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Predominio de hortícolas con precios medios en origen al alza esta semana. Despunta la subida de la </a:t>
          </a:r>
          <a:r>
            <a:rPr lang="es-ES" sz="1100" b="1" i="1">
              <a:solidFill>
                <a:schemeClr val="dk1"/>
              </a:solidFill>
              <a:effectLst/>
              <a:latin typeface="Verdana" panose="020B0604030504040204" pitchFamily="34" charset="0"/>
              <a:ea typeface="Verdana" panose="020B0604030504040204" pitchFamily="34" charset="0"/>
              <a:cs typeface="+mn-cs"/>
            </a:rPr>
            <a:t>alcachofa</a:t>
          </a:r>
          <a:r>
            <a:rPr lang="es-ES" sz="1100">
              <a:solidFill>
                <a:schemeClr val="dk1"/>
              </a:solidFill>
              <a:effectLst/>
              <a:latin typeface="Verdana" panose="020B0604030504040204" pitchFamily="34" charset="0"/>
              <a:ea typeface="Verdana" panose="020B0604030504040204" pitchFamily="34" charset="0"/>
              <a:cs typeface="+mn-cs"/>
            </a:rPr>
            <a:t> (50,62 %), y también las de los </a:t>
          </a:r>
          <a:r>
            <a:rPr lang="es-ES" sz="1100" b="1" i="1">
              <a:solidFill>
                <a:schemeClr val="dk1"/>
              </a:solidFill>
              <a:effectLst/>
              <a:latin typeface="Verdana" panose="020B0604030504040204" pitchFamily="34" charset="0"/>
              <a:ea typeface="Verdana" panose="020B0604030504040204" pitchFamily="34" charset="0"/>
              <a:cs typeface="+mn-cs"/>
            </a:rPr>
            <a:t>tomates racimo</a:t>
          </a:r>
          <a:r>
            <a:rPr lang="es-ES" sz="1100">
              <a:solidFill>
                <a:schemeClr val="dk1"/>
              </a:solidFill>
              <a:effectLst/>
              <a:latin typeface="Verdana" panose="020B0604030504040204" pitchFamily="34" charset="0"/>
              <a:ea typeface="Verdana" panose="020B0604030504040204" pitchFamily="34" charset="0"/>
              <a:cs typeface="+mn-cs"/>
            </a:rPr>
            <a:t> (46,73 %) y </a:t>
          </a:r>
          <a:r>
            <a:rPr lang="es-ES" sz="1100" b="1" i="1">
              <a:solidFill>
                <a:schemeClr val="dk1"/>
              </a:solidFill>
              <a:effectLst/>
              <a:latin typeface="Verdana" panose="020B0604030504040204" pitchFamily="34" charset="0"/>
              <a:ea typeface="Verdana" panose="020B0604030504040204" pitchFamily="34" charset="0"/>
              <a:cs typeface="+mn-cs"/>
            </a:rPr>
            <a:t>redondo</a:t>
          </a:r>
          <a:r>
            <a:rPr lang="es-ES" sz="1100">
              <a:solidFill>
                <a:schemeClr val="dk1"/>
              </a:solidFill>
              <a:effectLst/>
              <a:latin typeface="Verdana" panose="020B0604030504040204" pitchFamily="34" charset="0"/>
              <a:ea typeface="Verdana" panose="020B0604030504040204" pitchFamily="34" charset="0"/>
              <a:cs typeface="+mn-cs"/>
            </a:rPr>
            <a:t> (28,21 %), la del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(19,25 %) ―por las variedades rugosas― y la de la </a:t>
          </a:r>
          <a:r>
            <a:rPr lang="es-ES" sz="1100" b="1" i="1">
              <a:solidFill>
                <a:schemeClr val="dk1"/>
              </a:solidFill>
              <a:effectLst/>
              <a:latin typeface="Verdana" panose="020B0604030504040204" pitchFamily="34" charset="0"/>
              <a:ea typeface="Verdana" panose="020B0604030504040204" pitchFamily="34" charset="0"/>
              <a:cs typeface="+mn-cs"/>
            </a:rPr>
            <a:t>judía verde plana </a:t>
          </a:r>
          <a:r>
            <a:rPr lang="es-ES" sz="1100">
              <a:solidFill>
                <a:schemeClr val="dk1"/>
              </a:solidFill>
              <a:effectLst/>
              <a:latin typeface="Verdana" panose="020B0604030504040204" pitchFamily="34" charset="0"/>
              <a:ea typeface="Verdana" panose="020B0604030504040204" pitchFamily="34" charset="0"/>
              <a:cs typeface="+mn-cs"/>
            </a:rPr>
            <a:t>(19,25 %). Entre los descensos, sobresale el del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(-31,47 %). Apenas varía la cotización media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(0,39 %).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35981</xdr:colOff>
      <xdr:row>54</xdr:row>
      <xdr:rowOff>83822</xdr:rowOff>
    </xdr:from>
    <xdr:to>
      <xdr:col>6</xdr:col>
      <xdr:colOff>1486595</xdr:colOff>
      <xdr:row>70</xdr:row>
      <xdr:rowOff>93134</xdr:rowOff>
    </xdr:to>
    <xdr:sp macro="" textlink="">
      <xdr:nvSpPr>
        <xdr:cNvPr id="2" name="CuadroTexto 1">
          <a:extLst>
            <a:ext uri="{FF2B5EF4-FFF2-40B4-BE49-F238E27FC236}">
              <a16:creationId xmlns:a16="http://schemas.microsoft.com/office/drawing/2014/main" id="{FEEF90BC-16AE-430E-9FBA-480BF80EBC40}"/>
            </a:ext>
          </a:extLst>
        </xdr:cNvPr>
        <xdr:cNvSpPr txBox="1"/>
      </xdr:nvSpPr>
      <xdr:spPr>
        <a:xfrm>
          <a:off x="35981" y="13190222"/>
          <a:ext cx="11528064" cy="3971712"/>
        </a:xfrm>
        <a:prstGeom prst="rect">
          <a:avLst/>
        </a:prstGeom>
        <a:solidFill>
          <a:sysClr val="window" lastClr="FFFFFF"/>
        </a:solidFill>
        <a:ln w="9525" cmpd="sng">
          <a:noFill/>
        </a:ln>
        <a:effectLst/>
      </xdr:spPr>
      <xdr:txBody>
        <a:bodyPr vertOverflow="clip" horzOverflow="clip" wrap="square" rtlCol="0" anchor="t"/>
        <a:lstStyle/>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VACUNO </a:t>
          </a:r>
          <a:r>
            <a:rPr kumimoji="0" lang="es-ES" sz="1100" b="0" i="0" u="none" strike="noStrike" kern="0" cap="none" spc="0" normalizeH="0" baseline="0" noProof="0">
              <a:ln>
                <a:noFill/>
              </a:ln>
              <a:solidFill>
                <a:sysClr val="windowText" lastClr="000000"/>
              </a:solidFill>
              <a:effectLst/>
              <a:uLnTx/>
              <a:uFillTx/>
              <a:latin typeface="+mn-lt"/>
              <a:ea typeface="+mn-ea"/>
              <a:cs typeface="+mn-cs"/>
            </a:rPr>
            <a:t>(</a:t>
          </a:r>
          <a:r>
            <a:rPr kumimoji="0" lang="es-ES" sz="11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panose="02020603050405020304" pitchFamily="18" charset="0"/>
              <a:cs typeface="+mn-cs"/>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lang="es-ES" sz="1100" baseline="0">
              <a:effectLst/>
              <a:latin typeface="Verdana" panose="020B0604030504040204" pitchFamily="34" charset="0"/>
              <a:ea typeface="Times New Roman" panose="02020603050405020304" pitchFamily="18" charset="0"/>
            </a:rPr>
            <a:t>): Semana con variaciones leves en los precios de las </a:t>
          </a:r>
          <a:r>
            <a:rPr lang="es-ES" sz="1100" b="1" i="1" baseline="0">
              <a:effectLst/>
              <a:latin typeface="Verdana" panose="020B0604030504040204" pitchFamily="34" charset="0"/>
              <a:ea typeface="Times New Roman" panose="02020603050405020304" pitchFamily="18" charset="0"/>
            </a:rPr>
            <a:t>canales de bovino</a:t>
          </a:r>
          <a:r>
            <a:rPr lang="es-ES" sz="1100" baseline="0">
              <a:effectLst/>
              <a:latin typeface="Verdana" panose="020B0604030504040204" pitchFamily="34" charset="0"/>
              <a:ea typeface="Times New Roman" panose="02020603050405020304" pitchFamily="18" charset="0"/>
            </a:rPr>
            <a:t>, anotándose un -0,04 % en las canales de las terneras, un 0,71 % en las de los machos 12-24 meses y un 0,59 % en las de los animales 8-12 meses. Los precios de los </a:t>
          </a:r>
          <a:r>
            <a:rPr lang="es-ES" sz="1100" b="1" i="1" baseline="0">
              <a:effectLst/>
              <a:latin typeface="Verdana" panose="020B0604030504040204" pitchFamily="34" charset="0"/>
              <a:ea typeface="Times New Roman" panose="02020603050405020304" pitchFamily="18" charset="0"/>
            </a:rPr>
            <a:t>animales vivos </a:t>
          </a:r>
          <a:r>
            <a:rPr lang="es-ES" sz="1100" baseline="0">
              <a:effectLst/>
              <a:latin typeface="Verdana" panose="020B0604030504040204" pitchFamily="34" charset="0"/>
              <a:ea typeface="Times New Roman" panose="02020603050405020304" pitchFamily="18" charset="0"/>
            </a:rPr>
            <a:t>no registran variaciones.</a:t>
          </a:r>
          <a:endParaRPr lang="es-ES" sz="1000" b="0" i="0" baseline="0">
            <a:effectLst/>
            <a:latin typeface="Times New Roman" panose="02020603050405020304" pitchFamily="18" charset="0"/>
            <a:ea typeface="Times New Roman" panose="02020603050405020304" pitchFamily="18" charset="0"/>
          </a:endParaRPr>
        </a:p>
        <a:p>
          <a:pPr algn="just"/>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OVINO </a:t>
          </a:r>
          <a:r>
            <a:rPr lang="es-ES" sz="1100">
              <a:effectLst/>
              <a:latin typeface="Verdana" panose="020B0604030504040204" pitchFamily="34" charset="0"/>
              <a:ea typeface="Times New Roman" panose="02020603050405020304" pitchFamily="18" charset="0"/>
            </a:rPr>
            <a:t>(</a:t>
          </a:r>
          <a:r>
            <a:rPr lang="es-ES" sz="1100">
              <a:solidFill>
                <a:srgbClr val="FF0000"/>
              </a:solidFill>
              <a:effectLst/>
              <a:latin typeface="Verdana" panose="020B0604030504040204" pitchFamily="34" charset="0"/>
              <a:ea typeface="Times New Roman" panose="02020603050405020304" pitchFamily="18" charset="0"/>
            </a:rPr>
            <a:t>▼</a:t>
          </a:r>
          <a:r>
            <a:rPr lang="es-ES" sz="1100">
              <a:effectLst/>
              <a:latin typeface="Verdana" panose="020B0604030504040204" pitchFamily="34" charset="0"/>
              <a:ea typeface="Times New Roman" panose="02020603050405020304" pitchFamily="18" charset="0"/>
            </a:rPr>
            <a:t>):</a:t>
          </a:r>
          <a:r>
            <a:rPr lang="es-ES" sz="1100" baseline="0">
              <a:effectLst/>
              <a:latin typeface="Verdana" panose="020B0604030504040204" pitchFamily="34" charset="0"/>
              <a:ea typeface="Times New Roman" panose="02020603050405020304" pitchFamily="18" charset="0"/>
            </a:rPr>
            <a:t> Descenso del -1,00 % en el precio medio semanal de las diferentes clases de </a:t>
          </a:r>
          <a:r>
            <a:rPr lang="es-ES" sz="1100" b="1" i="1" baseline="0">
              <a:effectLst/>
              <a:latin typeface="Verdana" panose="020B0604030504040204" pitchFamily="34" charset="0"/>
              <a:ea typeface="Times New Roman" panose="02020603050405020304" pitchFamily="18" charset="0"/>
            </a:rPr>
            <a:t>canales de cordero</a:t>
          </a:r>
          <a:r>
            <a:rPr lang="es-ES" sz="1100" baseline="0">
              <a:effectLst/>
              <a:latin typeface="Verdana" panose="020B0604030504040204" pitchFamily="34" charset="0"/>
              <a:ea typeface="Times New Roman" panose="02020603050405020304" pitchFamily="18" charset="0"/>
            </a:rPr>
            <a:t>. </a:t>
          </a:r>
          <a:endParaRPr lang="es-ES" sz="1100" b="0" i="0" baseline="0">
            <a:effectLst/>
            <a:latin typeface="Verdana" panose="020B0604030504040204" pitchFamily="34" charset="0"/>
            <a:ea typeface="Times New Roman" panose="02020603050405020304" pitchFamily="18" charset="0"/>
          </a:endParaRPr>
        </a:p>
        <a:p>
          <a:pPr algn="just"/>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PORCINO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r>
            <a:rPr kumimoji="0" lang="es-ES" sz="1100" b="0" i="0" u="none" strike="noStrike" kern="0" cap="none" spc="0" normalizeH="0" baseline="0" noProof="0">
              <a:ln>
                <a:noFill/>
              </a:ln>
              <a:solidFill>
                <a:srgbClr val="FF0000"/>
              </a:solidFill>
              <a:effectLst/>
              <a:uLnTx/>
              <a:uFillTx/>
              <a:latin typeface="Verdana" panose="020B0604030504040204" pitchFamily="34" charset="0"/>
              <a:ea typeface="Times New Roman" panose="02020603050405020304" pitchFamily="18"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 El precio medio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canales de porcino de capa blanca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baja esta semana un -0,48 %. Empiezan a registrarse subidas de precios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porcinos cebados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 en algunas plazas nacionales, si bien son variaciones de poca intensidad. Se mantiene la tendencia ascendente de los precios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lechones base 20 kg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 anotándose esta semana una subida del 2,88 %.</a:t>
          </a:r>
          <a:endParaRPr lang="es-ES" sz="1000">
            <a:solidFill>
              <a:srgbClr val="FF0000"/>
            </a:solidFill>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POLLOS </a:t>
          </a:r>
          <a:r>
            <a:rPr lang="es-ES" sz="1100">
              <a:solidFill>
                <a:sysClr val="windowText" lastClr="000000"/>
              </a:solidFill>
              <a:effectLst/>
              <a:latin typeface="Verdana" panose="020B0604030504040204" pitchFamily="34" charset="0"/>
              <a:ea typeface="Times New Roman" panose="02020603050405020304" pitchFamily="18" charset="0"/>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lang="es-ES" sz="1100">
              <a:solidFill>
                <a:sysClr val="windowText" lastClr="000000"/>
              </a:solidFill>
              <a:effectLst/>
              <a:latin typeface="Verdana" panose="020B0604030504040204" pitchFamily="34" charset="0"/>
              <a:ea typeface="Times New Roman" panose="02020603050405020304" pitchFamily="18" charset="0"/>
            </a:rPr>
            <a:t>):</a:t>
          </a:r>
          <a:r>
            <a:rPr lang="es-ES" sz="1100">
              <a:effectLst/>
              <a:latin typeface="Verdana" panose="020B0604030504040204" pitchFamily="34" charset="0"/>
              <a:ea typeface="Times New Roman" panose="02020603050405020304" pitchFamily="18" charset="0"/>
            </a:rPr>
            <a:t> Cotizaciones a la baja en este sector: precio medio de la </a:t>
          </a:r>
          <a:r>
            <a:rPr lang="es-ES" sz="1100" b="1" i="1">
              <a:effectLst/>
              <a:latin typeface="Verdana" panose="020B0604030504040204" pitchFamily="34" charset="0"/>
              <a:ea typeface="Times New Roman" panose="02020603050405020304" pitchFamily="18" charset="0"/>
            </a:rPr>
            <a:t>canal de </a:t>
          </a:r>
          <a:r>
            <a:rPr lang="es-ES" sz="1100" b="1" i="1">
              <a:effectLst/>
              <a:latin typeface="Verdana" panose="020B0604030504040204" pitchFamily="34" charset="0"/>
              <a:ea typeface="Times New Roman" panose="02020603050405020304" pitchFamily="18" charset="0"/>
              <a:cs typeface="+mn-cs"/>
            </a:rPr>
            <a:t>pollo </a:t>
          </a:r>
          <a:r>
            <a:rPr lang="es-ES" sz="1100">
              <a:effectLst/>
              <a:latin typeface="Verdana" panose="020B0604030504040204" pitchFamily="34" charset="0"/>
              <a:ea typeface="Times New Roman" panose="02020603050405020304" pitchFamily="18" charset="0"/>
              <a:cs typeface="+mn-cs"/>
            </a:rPr>
            <a:t>(-2,42 %).</a:t>
          </a: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HUEVOS </a:t>
          </a:r>
          <a:r>
            <a:rPr lang="es-ES" sz="1100">
              <a:effectLst/>
              <a:latin typeface="Verdana" panose="020B0604030504040204" pitchFamily="34" charset="0"/>
              <a:ea typeface="Times New Roman" panose="02020603050405020304" pitchFamily="18" charset="0"/>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lang="es-ES" sz="1100">
              <a:solidFill>
                <a:sysClr val="windowText" lastClr="000000"/>
              </a:solidFill>
              <a:effectLst/>
              <a:latin typeface="Verdana" panose="020B0604030504040204" pitchFamily="34" charset="0"/>
              <a:ea typeface="Times New Roman" panose="02020603050405020304" pitchFamily="18" charset="0"/>
            </a:rPr>
            <a:t>)</a:t>
          </a:r>
          <a:r>
            <a:rPr lang="es-ES" sz="1100">
              <a:effectLst/>
              <a:latin typeface="Verdana" panose="020B0604030504040204" pitchFamily="34" charset="0"/>
              <a:ea typeface="Times New Roman" panose="02020603050405020304" pitchFamily="18" charset="0"/>
            </a:rPr>
            <a:t>: Se mantienen las importantes subidas en los precios de los huevos, más destacadas en los </a:t>
          </a:r>
          <a:r>
            <a:rPr lang="es-ES" sz="1100" b="1" i="1">
              <a:effectLst/>
              <a:latin typeface="Verdana" panose="020B0604030504040204" pitchFamily="34" charset="0"/>
              <a:ea typeface="Times New Roman" panose="02020603050405020304" pitchFamily="18" charset="0"/>
            </a:rPr>
            <a:t>tipo suelo </a:t>
          </a:r>
          <a:r>
            <a:rPr lang="es-ES" sz="1100">
              <a:effectLst/>
              <a:latin typeface="Verdana" panose="020B0604030504040204" pitchFamily="34" charset="0"/>
              <a:ea typeface="Times New Roman" panose="02020603050405020304" pitchFamily="18" charset="0"/>
            </a:rPr>
            <a:t>(8,71 % de media) y en los </a:t>
          </a:r>
          <a:r>
            <a:rPr lang="es-ES" sz="1100" b="1" i="1">
              <a:effectLst/>
              <a:latin typeface="Verdana" panose="020B0604030504040204" pitchFamily="34" charset="0"/>
              <a:ea typeface="Times New Roman" panose="02020603050405020304" pitchFamily="18" charset="0"/>
            </a:rPr>
            <a:t>tipo campero </a:t>
          </a:r>
          <a:r>
            <a:rPr lang="es-ES" sz="1100">
              <a:effectLst/>
              <a:latin typeface="Verdana" panose="020B0604030504040204" pitchFamily="34" charset="0"/>
              <a:ea typeface="Times New Roman" panose="02020603050405020304" pitchFamily="18" charset="0"/>
            </a:rPr>
            <a:t>(8,52 % de media) que en los </a:t>
          </a:r>
          <a:r>
            <a:rPr lang="es-ES" sz="1100" b="1" i="1">
              <a:effectLst/>
              <a:latin typeface="Verdana" panose="020B0604030504040204" pitchFamily="34" charset="0"/>
              <a:ea typeface="Times New Roman" panose="02020603050405020304" pitchFamily="18" charset="0"/>
            </a:rPr>
            <a:t>tipo jaula </a:t>
          </a:r>
          <a:r>
            <a:rPr lang="es-ES" sz="1100">
              <a:effectLst/>
              <a:latin typeface="Verdana" panose="020B0604030504040204" pitchFamily="34" charset="0"/>
              <a:ea typeface="Times New Roman" panose="02020603050405020304" pitchFamily="18" charset="0"/>
            </a:rPr>
            <a:t>(0,35 % de media).</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CONEJO </a:t>
          </a:r>
          <a:r>
            <a:rPr lang="es-ES" sz="1100">
              <a:effectLst/>
              <a:latin typeface="Verdana" panose="020B0604030504040204" pitchFamily="34" charset="0"/>
              <a:ea typeface="Verdana" panose="020B0604030504040204" pitchFamily="34" charset="0"/>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lang="es-ES" sz="1100">
              <a:effectLst/>
              <a:latin typeface="Verdana" panose="020B0604030504040204" pitchFamily="34" charset="0"/>
              <a:ea typeface="Verdana" panose="020B0604030504040204" pitchFamily="34" charset="0"/>
              <a:cs typeface="Arial" panose="020B0604020202020204" pitchFamily="34" charset="0"/>
            </a:rPr>
            <a:t>)</a:t>
          </a:r>
          <a:r>
            <a:rPr lang="es-ES" sz="1100">
              <a:effectLst/>
              <a:latin typeface="Verdana" panose="020B0604030504040204" pitchFamily="34" charset="0"/>
              <a:ea typeface="Verdana" panose="020B0604030504040204" pitchFamily="34" charset="0"/>
            </a:rPr>
            <a:t>:</a:t>
          </a:r>
          <a:r>
            <a:rPr lang="es-ES" sz="1100">
              <a:effectLst/>
              <a:latin typeface="Verdana" panose="020B0604030504040204" pitchFamily="34" charset="0"/>
              <a:ea typeface="Times New Roman" panose="02020603050405020304" pitchFamily="18" charset="0"/>
            </a:rPr>
            <a:t> El </a:t>
          </a:r>
          <a:r>
            <a:rPr lang="es-ES" sz="1100" b="1" i="1">
              <a:effectLst/>
              <a:latin typeface="Verdana" panose="020B0604030504040204" pitchFamily="34" charset="0"/>
              <a:ea typeface="Times New Roman" panose="02020603050405020304" pitchFamily="18" charset="0"/>
            </a:rPr>
            <a:t>conejo vivo de granja </a:t>
          </a:r>
          <a:r>
            <a:rPr lang="es-ES" sz="1100" b="0" i="0">
              <a:effectLst/>
              <a:latin typeface="Verdana" panose="020B0604030504040204" pitchFamily="34" charset="0"/>
              <a:ea typeface="Times New Roman" panose="02020603050405020304" pitchFamily="18" charset="0"/>
            </a:rPr>
            <a:t>se </a:t>
          </a:r>
          <a:r>
            <a:rPr lang="es-ES" sz="1100">
              <a:effectLst/>
              <a:latin typeface="Verdana" panose="020B0604030504040204" pitchFamily="34" charset="0"/>
              <a:ea typeface="Times New Roman" panose="02020603050405020304" pitchFamily="18" charset="0"/>
            </a:rPr>
            <a:t>anota esta semana una bajada</a:t>
          </a:r>
          <a:r>
            <a:rPr lang="es-ES" sz="1100" baseline="0">
              <a:effectLst/>
              <a:latin typeface="Verdana" panose="020B0604030504040204" pitchFamily="34" charset="0"/>
              <a:ea typeface="Times New Roman" panose="02020603050405020304" pitchFamily="18" charset="0"/>
            </a:rPr>
            <a:t> del -1,23 % en su precio medio.</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rgbClr val="000000"/>
              </a:solidFill>
              <a:effectLst/>
              <a:latin typeface="Verdana" panose="020B0604030504040204" pitchFamily="34" charset="0"/>
              <a:ea typeface="Times New Roman" panose="02020603050405020304" pitchFamily="18" charset="0"/>
            </a:rPr>
            <a:t>● PRODUCTOS </a:t>
          </a:r>
          <a:r>
            <a:rPr lang="es-ES" sz="1100" b="1">
              <a:effectLst/>
              <a:latin typeface="Verdana" panose="020B0604030504040204" pitchFamily="34" charset="0"/>
              <a:ea typeface="Times New Roman" panose="02020603050405020304" pitchFamily="18" charset="0"/>
            </a:rPr>
            <a:t>LÁCTEOS </a:t>
          </a:r>
          <a:r>
            <a:rPr lang="es-ES" sz="1100" b="0">
              <a:effectLst/>
              <a:latin typeface="Verdana" panose="020B0604030504040204" pitchFamily="34" charset="0"/>
              <a:ea typeface="Times New Roman" panose="02020603050405020304" pitchFamily="18" charset="0"/>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kumimoji="0" lang="es-ES" sz="1100" b="1" i="1" u="none" strike="noStrike" kern="0" cap="none" spc="0" normalizeH="0" baseline="0" noProof="0">
              <a:ln>
                <a:noFill/>
              </a:ln>
              <a:solidFill>
                <a:sysClr val="windowText" lastClr="000000"/>
              </a:solidFill>
              <a:effectLst/>
              <a:uLnTx/>
              <a:uFillTx/>
              <a:latin typeface="+mn-lt"/>
              <a:ea typeface="+mn-ea"/>
              <a:cs typeface="+mn-cs"/>
            </a:rPr>
            <a:t>)</a:t>
          </a:r>
          <a:r>
            <a:rPr lang="es-ES" sz="1100">
              <a:effectLst/>
              <a:latin typeface="Verdana" panose="020B0604030504040204" pitchFamily="34" charset="0"/>
              <a:ea typeface="Times New Roman" panose="02020603050405020304" pitchFamily="18" charset="0"/>
              <a:cs typeface="Arial" panose="020B0604020202020204" pitchFamily="34" charset="0"/>
            </a:rPr>
            <a:t>: Leve aumento (0,50 %) en el precio semanal del </a:t>
          </a:r>
          <a:r>
            <a:rPr lang="es-ES" sz="1100" b="1" i="1">
              <a:effectLst/>
              <a:latin typeface="Verdana" panose="020B0604030504040204" pitchFamily="34" charset="0"/>
              <a:ea typeface="Times New Roman" panose="02020603050405020304" pitchFamily="18" charset="0"/>
              <a:cs typeface="Arial" panose="020B0604020202020204" pitchFamily="34" charset="0"/>
            </a:rPr>
            <a:t>suero de leche en polvo</a:t>
          </a:r>
          <a:r>
            <a:rPr lang="es-ES" sz="1100">
              <a:effectLst/>
              <a:latin typeface="Verdana" panose="020B0604030504040204" pitchFamily="34" charset="0"/>
              <a:ea typeface="Times New Roman" panose="02020603050405020304" pitchFamily="18" charset="0"/>
              <a:cs typeface="Arial" panose="020B0604020202020204" pitchFamily="34" charset="0"/>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El precio de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mantequilla sin sal</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baja esta semana (-9,20 %). </a:t>
          </a:r>
          <a:r>
            <a:rPr lang="es-ES" sz="1100">
              <a:effectLst/>
              <a:latin typeface="Verdana" panose="020B0604030504040204" pitchFamily="34" charset="0"/>
              <a:ea typeface="Times New Roman" panose="02020603050405020304" pitchFamily="18" charset="0"/>
              <a:cs typeface="Arial" panose="020B0604020202020204" pitchFamily="34" charset="0"/>
            </a:rPr>
            <a:t>En el mes de</a:t>
          </a:r>
          <a:r>
            <a:rPr lang="es-ES" sz="1100" baseline="0">
              <a:effectLst/>
              <a:latin typeface="Verdana" panose="020B0604030504040204" pitchFamily="34" charset="0"/>
              <a:ea typeface="Times New Roman" panose="02020603050405020304" pitchFamily="18" charset="0"/>
              <a:cs typeface="Arial" panose="020B0604020202020204" pitchFamily="34" charset="0"/>
            </a:rPr>
            <a:t> noviembre se anotó una subida del 5,58 % en el precio mensual de la </a:t>
          </a:r>
          <a:r>
            <a:rPr lang="es-ES" sz="1100" b="1" i="1" baseline="0">
              <a:effectLst/>
              <a:latin typeface="Verdana" panose="020B0604030504040204" pitchFamily="34" charset="0"/>
              <a:ea typeface="Times New Roman" panose="02020603050405020304" pitchFamily="18" charset="0"/>
              <a:cs typeface="Arial" panose="020B0604020202020204" pitchFamily="34" charset="0"/>
            </a:rPr>
            <a:t>leche de vaca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 </a:t>
          </a:r>
          <a:r>
            <a:rPr lang="es-ES" sz="1100" baseline="0">
              <a:effectLst/>
              <a:latin typeface="Verdana" panose="020B0604030504040204" pitchFamily="34" charset="0"/>
              <a:ea typeface="Times New Roman" panose="02020603050405020304" pitchFamily="18" charset="0"/>
              <a:cs typeface="Arial" panose="020B0604020202020204" pitchFamily="34" charset="0"/>
            </a:rPr>
            <a:t>(Fuente: INFOLAC)</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r>
            <a:rPr lang="es-ES" sz="1100" baseline="0">
              <a:effectLst/>
              <a:latin typeface="Verdana" panose="020B0604030504040204" pitchFamily="34" charset="0"/>
              <a:ea typeface="Times New Roman" panose="02020603050405020304" pitchFamily="18" charset="0"/>
              <a:cs typeface="Arial" panose="020B0604020202020204" pitchFamily="34" charset="0"/>
            </a:rPr>
            <a:t> </a:t>
          </a:r>
          <a:r>
            <a:rPr lang="es-ES" sz="1100">
              <a:effectLst/>
              <a:latin typeface="Verdana" panose="020B0604030504040204" pitchFamily="34" charset="0"/>
              <a:ea typeface="Times New Roman" panose="02020603050405020304" pitchFamily="18" charset="0"/>
              <a:cs typeface="Arial" panose="020B0604020202020204" pitchFamily="34" charset="0"/>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 </a:t>
          </a:r>
          <a:endParaRPr kumimoji="0" lang="es-E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 </a:t>
          </a:r>
          <a:endParaRPr kumimoji="0" lang="es-E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rgbClr val="000000"/>
              </a:solidFill>
              <a:effectLst/>
              <a:uLnTx/>
              <a:uFillTx/>
              <a:latin typeface="Verdana" panose="020B0604030504040204" pitchFamily="34" charset="0"/>
              <a:ea typeface="Times New Roman" panose="02020603050405020304" pitchFamily="18" charset="0"/>
              <a:cs typeface="+mn-cs"/>
            </a:rPr>
            <a:t>● </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MIEL Y POLEN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 Descenso generalizado en las cotizaciones del mes de noviembre, tanto de la miel como del polen. Así,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miel multifloral a granel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bajó su precio con respecto a octubre en un -5,48 %, mientras que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miel multifloral envasada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lo hizo un -9,11 %. Igual comportamiento mantuvo el polen, con descensos del -13,57 % en 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polen a granel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y del -7,12 % en 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polen envasado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endParaRPr kumimoji="0" lang="es-E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225;g%204%202023%20s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g9-13s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g18-21%20S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225;g%205%202023%20s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225;g%207%202023%20s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225;g%2014-17%202023%20s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EC031-11CB-4DB6-8F47-7BD7DFBA4D9F}">
  <dimension ref="A1:E35"/>
  <sheetViews>
    <sheetView tabSelected="1" zoomScaleNormal="100" workbookViewId="0"/>
  </sheetViews>
  <sheetFormatPr baseColWidth="10" defaultRowHeight="12.75"/>
  <cols>
    <col min="1" max="16384" width="11.42578125" style="726"/>
  </cols>
  <sheetData>
    <row r="1" spans="1:5">
      <c r="A1" s="726" t="s">
        <v>553</v>
      </c>
    </row>
    <row r="2" spans="1:5">
      <c r="A2" s="726" t="s">
        <v>554</v>
      </c>
    </row>
    <row r="3" spans="1:5">
      <c r="A3" s="726" t="s">
        <v>555</v>
      </c>
    </row>
    <row r="4" spans="1:5">
      <c r="A4" s="727" t="s">
        <v>556</v>
      </c>
      <c r="B4" s="727"/>
      <c r="C4" s="727"/>
      <c r="D4" s="727"/>
      <c r="E4" s="727"/>
    </row>
    <row r="5" spans="1:5">
      <c r="A5" s="727" t="s">
        <v>576</v>
      </c>
      <c r="B5" s="727"/>
      <c r="C5" s="727"/>
      <c r="D5" s="727"/>
      <c r="E5" s="727"/>
    </row>
    <row r="7" spans="1:5">
      <c r="A7" s="726" t="s">
        <v>557</v>
      </c>
    </row>
    <row r="8" spans="1:5">
      <c r="A8" s="727" t="s">
        <v>558</v>
      </c>
      <c r="B8" s="727"/>
      <c r="C8" s="727"/>
      <c r="D8" s="727"/>
      <c r="E8" s="727"/>
    </row>
    <row r="10" spans="1:5">
      <c r="A10" s="726" t="s">
        <v>559</v>
      </c>
    </row>
    <row r="11" spans="1:5">
      <c r="A11" s="726" t="s">
        <v>560</v>
      </c>
    </row>
    <row r="12" spans="1:5">
      <c r="A12" s="727" t="s">
        <v>577</v>
      </c>
      <c r="B12" s="727"/>
      <c r="C12" s="727"/>
      <c r="D12" s="727"/>
      <c r="E12" s="727"/>
    </row>
    <row r="13" spans="1:5">
      <c r="A13" s="727" t="s">
        <v>578</v>
      </c>
      <c r="B13" s="727"/>
      <c r="C13" s="727"/>
      <c r="D13" s="727"/>
      <c r="E13" s="727"/>
    </row>
    <row r="14" spans="1:5">
      <c r="A14" s="727" t="s">
        <v>579</v>
      </c>
      <c r="B14" s="727"/>
      <c r="C14" s="727"/>
      <c r="D14" s="727"/>
      <c r="E14" s="727"/>
    </row>
    <row r="15" spans="1:5">
      <c r="A15" s="727" t="s">
        <v>580</v>
      </c>
      <c r="B15" s="727"/>
      <c r="C15" s="727"/>
      <c r="D15" s="727"/>
      <c r="E15" s="727"/>
    </row>
    <row r="16" spans="1:5">
      <c r="A16" s="727" t="s">
        <v>581</v>
      </c>
      <c r="B16" s="727"/>
      <c r="C16" s="727"/>
      <c r="D16" s="727"/>
      <c r="E16" s="727"/>
    </row>
    <row r="17" spans="1:5">
      <c r="A17" s="726" t="s">
        <v>561</v>
      </c>
    </row>
    <row r="18" spans="1:5">
      <c r="A18" s="726" t="s">
        <v>562</v>
      </c>
    </row>
    <row r="19" spans="1:5">
      <c r="A19" s="727" t="s">
        <v>563</v>
      </c>
      <c r="B19" s="727"/>
      <c r="C19" s="727"/>
      <c r="D19" s="727"/>
      <c r="E19" s="727"/>
    </row>
    <row r="20" spans="1:5">
      <c r="A20" s="727" t="s">
        <v>582</v>
      </c>
      <c r="B20" s="727"/>
      <c r="C20" s="727"/>
      <c r="D20" s="727"/>
      <c r="E20" s="727"/>
    </row>
    <row r="21" spans="1:5">
      <c r="A21" s="726" t="s">
        <v>564</v>
      </c>
    </row>
    <row r="22" spans="1:5">
      <c r="A22" s="727" t="s">
        <v>565</v>
      </c>
      <c r="B22" s="727"/>
      <c r="C22" s="727"/>
      <c r="D22" s="727"/>
      <c r="E22" s="727"/>
    </row>
    <row r="23" spans="1:5">
      <c r="A23" s="727" t="s">
        <v>566</v>
      </c>
      <c r="B23" s="727"/>
      <c r="C23" s="727"/>
      <c r="D23" s="727"/>
      <c r="E23" s="727"/>
    </row>
    <row r="24" spans="1:5">
      <c r="A24" s="726" t="s">
        <v>567</v>
      </c>
    </row>
    <row r="25" spans="1:5">
      <c r="A25" s="726" t="s">
        <v>568</v>
      </c>
    </row>
    <row r="26" spans="1:5">
      <c r="A26" s="727" t="s">
        <v>583</v>
      </c>
      <c r="B26" s="727"/>
      <c r="C26" s="727"/>
      <c r="D26" s="727"/>
      <c r="E26" s="727"/>
    </row>
    <row r="27" spans="1:5">
      <c r="A27" s="727" t="s">
        <v>584</v>
      </c>
      <c r="B27" s="727"/>
      <c r="C27" s="727"/>
      <c r="D27" s="727"/>
      <c r="E27" s="727"/>
    </row>
    <row r="28" spans="1:5">
      <c r="A28" s="727" t="s">
        <v>585</v>
      </c>
      <c r="B28" s="727"/>
      <c r="C28" s="727"/>
      <c r="D28" s="727"/>
      <c r="E28" s="727"/>
    </row>
    <row r="29" spans="1:5">
      <c r="A29" s="726" t="s">
        <v>569</v>
      </c>
    </row>
    <row r="30" spans="1:5">
      <c r="A30" s="727" t="s">
        <v>570</v>
      </c>
      <c r="B30" s="727"/>
      <c r="C30" s="727"/>
      <c r="D30" s="727"/>
      <c r="E30" s="727"/>
    </row>
    <row r="31" spans="1:5">
      <c r="A31" s="726" t="s">
        <v>571</v>
      </c>
    </row>
    <row r="32" spans="1:5">
      <c r="A32" s="727" t="s">
        <v>572</v>
      </c>
      <c r="B32" s="727"/>
      <c r="C32" s="727"/>
      <c r="D32" s="727"/>
      <c r="E32" s="727"/>
    </row>
    <row r="33" spans="1:5">
      <c r="A33" s="727" t="s">
        <v>573</v>
      </c>
      <c r="B33" s="727"/>
      <c r="C33" s="727"/>
      <c r="D33" s="727"/>
      <c r="E33" s="727"/>
    </row>
    <row r="34" spans="1:5">
      <c r="A34" s="727" t="s">
        <v>574</v>
      </c>
      <c r="B34" s="727"/>
      <c r="C34" s="727"/>
      <c r="D34" s="727"/>
      <c r="E34" s="727"/>
    </row>
    <row r="35" spans="1:5">
      <c r="A35" s="727" t="s">
        <v>575</v>
      </c>
      <c r="B35" s="727"/>
      <c r="C35" s="727"/>
      <c r="D35" s="727"/>
      <c r="E35" s="727"/>
    </row>
  </sheetData>
  <hyperlinks>
    <hyperlink ref="A4:E4" location="'Pág. 4'!A1" display="1.1.1.         Precios Medios Nacionales de Cereales, Arroz, Oleaginosas, Tortas, Proteicos, Vinos y Aceites." xr:uid="{BCAC78D7-D679-43CD-A23A-B9A657FBA4EB}"/>
    <hyperlink ref="A5:E5" location="'Pág. 5'!A1" display="1.1.2.         Precios Medios Nacionales en Origen de Frutas y Hortalízas" xr:uid="{76CD44A8-B529-4E74-BD4D-5DA64E156043}"/>
    <hyperlink ref="A8:E8" location="'Pág. 7'!A1" display="1.2.1.         Precios Medios Nacionales de Productos Ganaderos" xr:uid="{BC6F25CB-E936-438F-8C34-5CA48EA002BF}"/>
    <hyperlink ref="A12:E12" location="'Pág. 9'!A1" display="2.1.1.         Precios Medios en Mercados Representativos: Trigo y Alfalfa" xr:uid="{DB977DD8-9672-4165-BE6F-C98C4B2F5800}"/>
    <hyperlink ref="A13:E13" location="'Pág. 10'!A1" display="2.1.2.         Precios Medios en Mercados Representativos: Cebada" xr:uid="{3AFC1A6F-FB17-4EA0-B1EB-4790E5035B25}"/>
    <hyperlink ref="A14:E14" location="'Pág. 11'!A1" display="2.1.3.         Precios Medios en Mercados Representativos: Maíz y Arroz" xr:uid="{9525F584-D0B6-4878-B2E7-53F0A393562E}"/>
    <hyperlink ref="A15:E15" location="'Pág. 12'!A1" display="2.2.         Precios Medios en Mercados Representativos de Vinos" xr:uid="{A12F34CE-110B-4E6C-89B9-D4AFD9998D42}"/>
    <hyperlink ref="A16:E16" location="'Pág. 13'!A1" display="2.3.         Precios Medios en Mercados Representativos de Aceites y Semilla de Girasol" xr:uid="{ECFC53B5-E407-42AC-AD1F-1B4DC7871EC1}"/>
    <hyperlink ref="A19:E19" location="'Pág. 14'!A1" display="3.1.1.         Precios de Producción de Frutas en el Mercado Interior: Precios diarios y Precios Medios Ponderados Semanales en mercados representativos" xr:uid="{3BC0D315-B73E-49C8-B44C-9FC90970D07D}"/>
    <hyperlink ref="A20:E20" location="'Pág. 15'!A1" display="3.1.2.         Precios de Producción de Frutas en el Mercado Interior: Precios diarios y Precios Medios Ponderados Semanales en mercados representativos" xr:uid="{9098D16A-43AD-489A-B73F-058A9F08FC6A}"/>
    <hyperlink ref="A22:E22" location="'Pág. 16'!A1" display="3.2.1.         Precios de Producción de Productos Hortícolas en el Mercado Interior: Precios diarios y Precios Medios Ponderados Semanales en mercados" xr:uid="{5590E3E9-5250-42E5-8633-29B815A77EF2}"/>
    <hyperlink ref="A23:E23" location="'Pág. 17'!A1" display="3.2.2.         Precios de Producción de Productos Hortícolas en el Mercado Interior: Precios Medios Ponderados Semanales Nacionales" xr:uid="{39F9F73A-F555-4BD9-8305-E4615A889A87}"/>
    <hyperlink ref="A26:E26" location="'Pág. 18'!A1" display="4.1.1.         Precios Medios Nacionales de Canales de Bovino Pesado" xr:uid="{DBE1314E-8B2A-4F2F-B7E7-D0DEB8FAC886}"/>
    <hyperlink ref="A27:E27" location="'Pág. 19'!A1" display="4.1.2.         Precios Medios Nacionales del Bovino Vivo" xr:uid="{6D48FC7B-6ED6-419E-BA20-C4B37C7A416D}"/>
    <hyperlink ref="A28:E28" location="'Pág. 19'!A1" display="4.1.3.         Precios Medios Nacionales de Otros Animales de la Especie Bovina" xr:uid="{91A9D520-4437-4DF2-BF84-1D61869DD058}"/>
    <hyperlink ref="A30:E30" location="'Pág. 19'!A1" display="4.2.1.         Precios Medios Nacionales de Canales de Ovino Frescas o Refrigeradas" xr:uid="{216163B3-A705-4D42-B8DC-1E3BB71F32F5}"/>
    <hyperlink ref="A32:E32" location="'Pág. 20'!A1" display="4.3.1.         Precios Medios de Canales de Porcino de Capa Blanca" xr:uid="{1640430F-44C7-47B1-B2DC-F2ED165A68BC}"/>
    <hyperlink ref="A33:E33" location="'Pág. 20'!A1" display="4.3.2.         Precios Medios en Mercados Representativos Provinciales de Porcino Cebado" xr:uid="{26295519-A296-4666-8010-47F7544F03CD}"/>
    <hyperlink ref="A34:E34" location="'Pág. 21'!A1" display="4.3.3.         Precios Medios de Porcino Precoz, Lechones y Otras Calidades" xr:uid="{F3879426-FD5F-41A9-9A7D-F1B8A3D5FA5E}"/>
    <hyperlink ref="A35:E35" location="'Pág. 21'!A1" display="4.3.4.         Precios Medios de Porcino: Tronco Ibérico" xr:uid="{B0EC7255-1CE7-4637-ADBE-FDD16F0E4619}"/>
  </hyperlinks>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07E52-CFA5-412E-8CF6-EC1A1B9E4418}">
  <sheetPr>
    <pageSetUpPr fitToPage="1"/>
  </sheetPr>
  <dimension ref="A1:U91"/>
  <sheetViews>
    <sheetView showGridLines="0" zoomScaleNormal="100" zoomScaleSheetLayoutView="100" workbookViewId="0"/>
  </sheetViews>
  <sheetFormatPr baseColWidth="10" defaultColWidth="12.5703125" defaultRowHeight="15"/>
  <cols>
    <col min="1" max="1" width="2.7109375" style="256" customWidth="1"/>
    <col min="2" max="2" width="20.5703125" style="257" customWidth="1"/>
    <col min="3" max="3" width="12" style="257" customWidth="1"/>
    <col min="4" max="4" width="35.42578125" style="257" customWidth="1"/>
    <col min="5" max="5" width="8.140625" style="257" customWidth="1"/>
    <col min="6" max="6" width="27" style="257" customWidth="1"/>
    <col min="7" max="13" width="10.7109375" style="257" customWidth="1"/>
    <col min="14" max="14" width="14.7109375" style="257" customWidth="1"/>
    <col min="15" max="15" width="2.140625" style="258" customWidth="1"/>
    <col min="16" max="16" width="8.140625" style="258" customWidth="1"/>
    <col min="17" max="17" width="12.5703125" style="258"/>
    <col min="18" max="19" width="14.7109375" style="258" customWidth="1"/>
    <col min="20" max="20" width="12.85546875" style="258" customWidth="1"/>
    <col min="21" max="16384" width="12.5703125" style="258"/>
  </cols>
  <sheetData>
    <row r="1" spans="1:21" ht="11.25" customHeight="1"/>
    <row r="2" spans="1:21">
      <c r="J2" s="259"/>
      <c r="K2" s="259"/>
      <c r="L2" s="260"/>
      <c r="M2" s="260"/>
      <c r="N2" s="261"/>
      <c r="O2" s="262"/>
    </row>
    <row r="3" spans="1:21" ht="0.75" customHeight="1">
      <c r="J3" s="259"/>
      <c r="K3" s="259"/>
      <c r="L3" s="260"/>
      <c r="M3" s="260"/>
      <c r="N3" s="260"/>
      <c r="O3" s="262"/>
    </row>
    <row r="4" spans="1:21" ht="27" customHeight="1">
      <c r="B4" s="263" t="s">
        <v>180</v>
      </c>
      <c r="C4" s="263"/>
      <c r="D4" s="263"/>
      <c r="E4" s="263"/>
      <c r="F4" s="263"/>
      <c r="G4" s="263"/>
      <c r="H4" s="263"/>
      <c r="I4" s="263"/>
      <c r="J4" s="263"/>
      <c r="K4" s="263"/>
      <c r="L4" s="263"/>
      <c r="M4" s="263"/>
      <c r="N4" s="263"/>
      <c r="O4" s="264"/>
    </row>
    <row r="5" spans="1:21" ht="26.25" customHeight="1" thickBot="1">
      <c r="B5" s="265" t="s">
        <v>181</v>
      </c>
      <c r="C5" s="265"/>
      <c r="D5" s="265"/>
      <c r="E5" s="265"/>
      <c r="F5" s="265"/>
      <c r="G5" s="265"/>
      <c r="H5" s="265"/>
      <c r="I5" s="265"/>
      <c r="J5" s="265"/>
      <c r="K5" s="265"/>
      <c r="L5" s="265"/>
      <c r="M5" s="265"/>
      <c r="N5" s="265"/>
      <c r="O5" s="266"/>
    </row>
    <row r="6" spans="1:21" ht="24.75" customHeight="1">
      <c r="B6" s="267" t="s">
        <v>182</v>
      </c>
      <c r="C6" s="268"/>
      <c r="D6" s="268"/>
      <c r="E6" s="268"/>
      <c r="F6" s="268"/>
      <c r="G6" s="268"/>
      <c r="H6" s="268"/>
      <c r="I6" s="268"/>
      <c r="J6" s="268"/>
      <c r="K6" s="268"/>
      <c r="L6" s="268"/>
      <c r="M6" s="268"/>
      <c r="N6" s="269"/>
      <c r="O6" s="266"/>
    </row>
    <row r="7" spans="1:21" ht="19.5" customHeight="1" thickBot="1">
      <c r="B7" s="270" t="s">
        <v>183</v>
      </c>
      <c r="C7" s="271"/>
      <c r="D7" s="271"/>
      <c r="E7" s="271"/>
      <c r="F7" s="271"/>
      <c r="G7" s="271"/>
      <c r="H7" s="271"/>
      <c r="I7" s="271"/>
      <c r="J7" s="271"/>
      <c r="K7" s="271"/>
      <c r="L7" s="271"/>
      <c r="M7" s="271"/>
      <c r="N7" s="272"/>
      <c r="O7" s="266"/>
      <c r="Q7" s="257"/>
    </row>
    <row r="8" spans="1:21" ht="16.5" customHeight="1">
      <c r="B8" s="273" t="s">
        <v>184</v>
      </c>
      <c r="C8" s="273"/>
      <c r="D8" s="273"/>
      <c r="E8" s="273"/>
      <c r="F8" s="273"/>
      <c r="G8" s="273"/>
      <c r="H8" s="273"/>
      <c r="I8" s="273"/>
      <c r="J8" s="273"/>
      <c r="K8" s="273"/>
      <c r="L8" s="273"/>
      <c r="M8" s="273"/>
      <c r="N8" s="273"/>
      <c r="O8" s="266"/>
    </row>
    <row r="9" spans="1:21" ht="12" customHeight="1">
      <c r="B9" s="274"/>
      <c r="C9" s="274"/>
      <c r="D9" s="274"/>
      <c r="E9" s="274"/>
      <c r="F9" s="274"/>
      <c r="G9" s="274"/>
      <c r="H9" s="274"/>
      <c r="I9" s="274"/>
      <c r="J9" s="274"/>
      <c r="K9" s="274"/>
      <c r="L9" s="274"/>
      <c r="M9" s="274"/>
      <c r="N9" s="274"/>
      <c r="O9" s="266"/>
    </row>
    <row r="10" spans="1:21" ht="24.75" customHeight="1">
      <c r="B10" s="275" t="s">
        <v>185</v>
      </c>
      <c r="C10" s="275"/>
      <c r="D10" s="275"/>
      <c r="E10" s="275"/>
      <c r="F10" s="275"/>
      <c r="G10" s="275"/>
      <c r="H10" s="275"/>
      <c r="I10" s="275"/>
      <c r="J10" s="275"/>
      <c r="K10" s="275"/>
      <c r="L10" s="275"/>
      <c r="M10" s="275"/>
      <c r="N10" s="275"/>
      <c r="O10" s="266"/>
    </row>
    <row r="11" spans="1:21" ht="6" customHeight="1" thickBot="1">
      <c r="B11" s="276"/>
      <c r="C11" s="276"/>
      <c r="D11" s="276"/>
      <c r="E11" s="276"/>
      <c r="F11" s="276"/>
      <c r="G11" s="276"/>
      <c r="H11" s="276"/>
      <c r="I11" s="276"/>
      <c r="J11" s="276"/>
      <c r="K11" s="276"/>
      <c r="L11" s="276"/>
      <c r="M11" s="276"/>
      <c r="N11" s="276"/>
      <c r="O11" s="277"/>
    </row>
    <row r="12" spans="1:21" ht="25.9" customHeight="1">
      <c r="B12" s="278" t="s">
        <v>186</v>
      </c>
      <c r="C12" s="279" t="s">
        <v>187</v>
      </c>
      <c r="D12" s="280" t="s">
        <v>188</v>
      </c>
      <c r="E12" s="279" t="s">
        <v>189</v>
      </c>
      <c r="F12" s="280" t="s">
        <v>190</v>
      </c>
      <c r="G12" s="281" t="s">
        <v>191</v>
      </c>
      <c r="H12" s="282"/>
      <c r="I12" s="283"/>
      <c r="J12" s="282" t="s">
        <v>192</v>
      </c>
      <c r="K12" s="282"/>
      <c r="L12" s="284"/>
      <c r="M12" s="284"/>
      <c r="N12" s="285"/>
      <c r="O12" s="286"/>
      <c r="U12" s="257"/>
    </row>
    <row r="13" spans="1:21" ht="19.7" customHeight="1">
      <c r="B13" s="287"/>
      <c r="C13" s="288"/>
      <c r="D13" s="289" t="s">
        <v>193</v>
      </c>
      <c r="E13" s="288"/>
      <c r="F13" s="289"/>
      <c r="G13" s="290">
        <v>44935</v>
      </c>
      <c r="H13" s="290">
        <v>44936</v>
      </c>
      <c r="I13" s="290">
        <v>44937</v>
      </c>
      <c r="J13" s="290">
        <v>44938</v>
      </c>
      <c r="K13" s="290">
        <v>44939</v>
      </c>
      <c r="L13" s="290">
        <v>44940</v>
      </c>
      <c r="M13" s="291">
        <v>44941</v>
      </c>
      <c r="N13" s="292" t="s">
        <v>194</v>
      </c>
      <c r="O13" s="293"/>
    </row>
    <row r="14" spans="1:21" s="303" customFormat="1" ht="20.100000000000001" customHeight="1">
      <c r="A14" s="256"/>
      <c r="B14" s="294" t="s">
        <v>195</v>
      </c>
      <c r="C14" s="295" t="s">
        <v>196</v>
      </c>
      <c r="D14" s="295" t="s">
        <v>197</v>
      </c>
      <c r="E14" s="295" t="s">
        <v>198</v>
      </c>
      <c r="F14" s="295" t="s">
        <v>199</v>
      </c>
      <c r="G14" s="296">
        <v>126.03</v>
      </c>
      <c r="H14" s="296">
        <v>126.03</v>
      </c>
      <c r="I14" s="296">
        <v>126.03</v>
      </c>
      <c r="J14" s="296">
        <v>126.03</v>
      </c>
      <c r="K14" s="296">
        <v>124.48</v>
      </c>
      <c r="L14" s="297" t="s">
        <v>200</v>
      </c>
      <c r="M14" s="298" t="s">
        <v>200</v>
      </c>
      <c r="N14" s="299">
        <v>124.88</v>
      </c>
      <c r="O14" s="300"/>
      <c r="P14" s="301"/>
      <c r="Q14" s="302"/>
    </row>
    <row r="15" spans="1:21" s="303" customFormat="1" ht="20.100000000000001" customHeight="1">
      <c r="A15" s="256"/>
      <c r="B15" s="294"/>
      <c r="C15" s="295" t="s">
        <v>201</v>
      </c>
      <c r="D15" s="295" t="s">
        <v>197</v>
      </c>
      <c r="E15" s="295" t="s">
        <v>198</v>
      </c>
      <c r="F15" s="295" t="s">
        <v>199</v>
      </c>
      <c r="G15" s="296">
        <v>107.45</v>
      </c>
      <c r="H15" s="296">
        <v>107.45</v>
      </c>
      <c r="I15" s="296">
        <v>107.45</v>
      </c>
      <c r="J15" s="296">
        <v>107.45</v>
      </c>
      <c r="K15" s="296">
        <v>93.27</v>
      </c>
      <c r="L15" s="297" t="s">
        <v>200</v>
      </c>
      <c r="M15" s="298" t="s">
        <v>200</v>
      </c>
      <c r="N15" s="299">
        <v>95.01</v>
      </c>
      <c r="O15" s="300"/>
      <c r="P15" s="301"/>
      <c r="Q15" s="302"/>
    </row>
    <row r="16" spans="1:21" s="303" customFormat="1" ht="20.100000000000001" customHeight="1">
      <c r="A16" s="256"/>
      <c r="B16" s="294"/>
      <c r="C16" s="295" t="s">
        <v>201</v>
      </c>
      <c r="D16" s="295" t="s">
        <v>202</v>
      </c>
      <c r="E16" s="295" t="s">
        <v>198</v>
      </c>
      <c r="F16" s="295" t="s">
        <v>203</v>
      </c>
      <c r="G16" s="296">
        <v>113.73</v>
      </c>
      <c r="H16" s="296" t="s">
        <v>200</v>
      </c>
      <c r="I16" s="296" t="s">
        <v>200</v>
      </c>
      <c r="J16" s="296" t="s">
        <v>200</v>
      </c>
      <c r="K16" s="296" t="s">
        <v>200</v>
      </c>
      <c r="L16" s="297" t="s">
        <v>200</v>
      </c>
      <c r="M16" s="298" t="s">
        <v>200</v>
      </c>
      <c r="N16" s="299">
        <v>113.73</v>
      </c>
      <c r="O16" s="300"/>
      <c r="P16" s="301"/>
      <c r="Q16" s="302"/>
    </row>
    <row r="17" spans="1:17" s="303" customFormat="1" ht="20.100000000000001" customHeight="1">
      <c r="A17" s="256"/>
      <c r="B17" s="294"/>
      <c r="C17" s="295" t="s">
        <v>196</v>
      </c>
      <c r="D17" s="295" t="s">
        <v>204</v>
      </c>
      <c r="E17" s="295" t="s">
        <v>198</v>
      </c>
      <c r="F17" s="295" t="s">
        <v>203</v>
      </c>
      <c r="G17" s="296">
        <v>103.19</v>
      </c>
      <c r="H17" s="296">
        <v>101.74</v>
      </c>
      <c r="I17" s="296">
        <v>101.74</v>
      </c>
      <c r="J17" s="296">
        <v>101.74</v>
      </c>
      <c r="K17" s="296">
        <v>101.71</v>
      </c>
      <c r="L17" s="297" t="s">
        <v>200</v>
      </c>
      <c r="M17" s="298" t="s">
        <v>200</v>
      </c>
      <c r="N17" s="299">
        <v>101.99</v>
      </c>
      <c r="O17" s="300"/>
      <c r="P17" s="301"/>
      <c r="Q17" s="302"/>
    </row>
    <row r="18" spans="1:17" s="303" customFormat="1" ht="20.100000000000001" customHeight="1">
      <c r="A18" s="256"/>
      <c r="B18" s="294"/>
      <c r="C18" s="295" t="s">
        <v>201</v>
      </c>
      <c r="D18" s="295" t="s">
        <v>204</v>
      </c>
      <c r="E18" s="295" t="s">
        <v>198</v>
      </c>
      <c r="F18" s="295" t="s">
        <v>203</v>
      </c>
      <c r="G18" s="296">
        <v>94.7</v>
      </c>
      <c r="H18" s="296">
        <v>94.65</v>
      </c>
      <c r="I18" s="296">
        <v>94.65</v>
      </c>
      <c r="J18" s="296">
        <v>94.65</v>
      </c>
      <c r="K18" s="296">
        <v>94.65</v>
      </c>
      <c r="L18" s="297" t="s">
        <v>200</v>
      </c>
      <c r="M18" s="298" t="s">
        <v>200</v>
      </c>
      <c r="N18" s="299">
        <v>94.66</v>
      </c>
      <c r="O18" s="300"/>
      <c r="P18" s="301"/>
      <c r="Q18" s="302"/>
    </row>
    <row r="19" spans="1:17" s="303" customFormat="1" ht="20.100000000000001" customHeight="1">
      <c r="A19" s="256"/>
      <c r="B19" s="304"/>
      <c r="C19" s="295" t="s">
        <v>205</v>
      </c>
      <c r="D19" s="295" t="s">
        <v>206</v>
      </c>
      <c r="E19" s="295" t="s">
        <v>198</v>
      </c>
      <c r="F19" s="295" t="s">
        <v>199</v>
      </c>
      <c r="G19" s="296">
        <v>86.25</v>
      </c>
      <c r="H19" s="296">
        <v>86.25</v>
      </c>
      <c r="I19" s="296">
        <v>86.25</v>
      </c>
      <c r="J19" s="296">
        <v>86.25</v>
      </c>
      <c r="K19" s="296">
        <v>86.25</v>
      </c>
      <c r="L19" s="297" t="s">
        <v>200</v>
      </c>
      <c r="M19" s="298" t="s">
        <v>200</v>
      </c>
      <c r="N19" s="299">
        <v>86.25</v>
      </c>
      <c r="O19" s="300"/>
      <c r="P19" s="301"/>
      <c r="Q19" s="302"/>
    </row>
    <row r="20" spans="1:17" s="303" customFormat="1" ht="20.100000000000001" customHeight="1">
      <c r="A20" s="256"/>
      <c r="B20" s="294" t="s">
        <v>207</v>
      </c>
      <c r="C20" s="295" t="s">
        <v>208</v>
      </c>
      <c r="D20" s="295" t="s">
        <v>209</v>
      </c>
      <c r="E20" s="295" t="s">
        <v>198</v>
      </c>
      <c r="F20" s="305" t="s">
        <v>210</v>
      </c>
      <c r="G20" s="296">
        <v>114.45</v>
      </c>
      <c r="H20" s="296">
        <v>114.61</v>
      </c>
      <c r="I20" s="296">
        <v>115.43</v>
      </c>
      <c r="J20" s="296">
        <v>114.49</v>
      </c>
      <c r="K20" s="296">
        <v>115.4</v>
      </c>
      <c r="L20" s="297">
        <v>108.72</v>
      </c>
      <c r="M20" s="298" t="s">
        <v>200</v>
      </c>
      <c r="N20" s="299">
        <v>114.85</v>
      </c>
      <c r="O20" s="300"/>
      <c r="P20" s="301"/>
      <c r="Q20" s="302"/>
    </row>
    <row r="21" spans="1:17" s="303" customFormat="1" ht="20.100000000000001" customHeight="1">
      <c r="A21" s="256"/>
      <c r="B21" s="294"/>
      <c r="C21" s="295" t="s">
        <v>211</v>
      </c>
      <c r="D21" s="295" t="s">
        <v>209</v>
      </c>
      <c r="E21" s="295" t="s">
        <v>198</v>
      </c>
      <c r="F21" s="295" t="s">
        <v>210</v>
      </c>
      <c r="G21" s="296">
        <v>123.59</v>
      </c>
      <c r="H21" s="296">
        <v>123.85</v>
      </c>
      <c r="I21" s="296">
        <v>123.19</v>
      </c>
      <c r="J21" s="296">
        <v>122.82</v>
      </c>
      <c r="K21" s="296">
        <v>123.59</v>
      </c>
      <c r="L21" s="297" t="s">
        <v>200</v>
      </c>
      <c r="M21" s="298" t="s">
        <v>200</v>
      </c>
      <c r="N21" s="299">
        <v>123.41</v>
      </c>
      <c r="O21" s="300"/>
      <c r="P21" s="301"/>
      <c r="Q21" s="302"/>
    </row>
    <row r="22" spans="1:17" s="303" customFormat="1" ht="20.100000000000001" customHeight="1">
      <c r="A22" s="256"/>
      <c r="B22" s="304"/>
      <c r="C22" s="295" t="s">
        <v>212</v>
      </c>
      <c r="D22" s="295" t="s">
        <v>209</v>
      </c>
      <c r="E22" s="295" t="s">
        <v>198</v>
      </c>
      <c r="F22" s="295" t="s">
        <v>210</v>
      </c>
      <c r="G22" s="296">
        <v>125</v>
      </c>
      <c r="H22" s="296">
        <v>126</v>
      </c>
      <c r="I22" s="296">
        <v>125</v>
      </c>
      <c r="J22" s="296">
        <v>127</v>
      </c>
      <c r="K22" s="296">
        <v>126</v>
      </c>
      <c r="L22" s="297" t="s">
        <v>200</v>
      </c>
      <c r="M22" s="298" t="s">
        <v>200</v>
      </c>
      <c r="N22" s="299">
        <v>125.8</v>
      </c>
      <c r="O22" s="300"/>
      <c r="P22" s="301"/>
      <c r="Q22" s="302"/>
    </row>
    <row r="23" spans="1:17" s="303" customFormat="1" ht="20.100000000000001" customHeight="1">
      <c r="A23" s="256"/>
      <c r="B23" s="294" t="s">
        <v>213</v>
      </c>
      <c r="C23" s="295" t="s">
        <v>196</v>
      </c>
      <c r="D23" s="295" t="s">
        <v>214</v>
      </c>
      <c r="E23" s="295" t="s">
        <v>198</v>
      </c>
      <c r="F23" s="305" t="s">
        <v>215</v>
      </c>
      <c r="G23" s="296">
        <v>136.97</v>
      </c>
      <c r="H23" s="296">
        <v>136.97</v>
      </c>
      <c r="I23" s="296">
        <v>136.97</v>
      </c>
      <c r="J23" s="296">
        <v>136.97</v>
      </c>
      <c r="K23" s="296">
        <v>143.06</v>
      </c>
      <c r="L23" s="297" t="s">
        <v>200</v>
      </c>
      <c r="M23" s="298" t="s">
        <v>200</v>
      </c>
      <c r="N23" s="299">
        <v>141.65</v>
      </c>
      <c r="O23" s="300"/>
      <c r="P23" s="301"/>
      <c r="Q23" s="302"/>
    </row>
    <row r="24" spans="1:17" s="303" customFormat="1" ht="20.100000000000001" customHeight="1">
      <c r="A24" s="256"/>
      <c r="B24" s="294"/>
      <c r="C24" s="295" t="s">
        <v>201</v>
      </c>
      <c r="D24" s="295" t="s">
        <v>214</v>
      </c>
      <c r="E24" s="295" t="s">
        <v>198</v>
      </c>
      <c r="F24" s="305" t="s">
        <v>215</v>
      </c>
      <c r="G24" s="296">
        <v>116.91</v>
      </c>
      <c r="H24" s="296">
        <v>116.91</v>
      </c>
      <c r="I24" s="296">
        <v>116.91</v>
      </c>
      <c r="J24" s="296">
        <v>116.91</v>
      </c>
      <c r="K24" s="296">
        <v>117.61</v>
      </c>
      <c r="L24" s="297" t="s">
        <v>200</v>
      </c>
      <c r="M24" s="298" t="s">
        <v>200</v>
      </c>
      <c r="N24" s="299">
        <v>117.2</v>
      </c>
      <c r="O24" s="300"/>
      <c r="P24" s="301"/>
      <c r="Q24" s="302"/>
    </row>
    <row r="25" spans="1:17" s="303" customFormat="1" ht="20.100000000000001" customHeight="1">
      <c r="A25" s="256"/>
      <c r="B25" s="294"/>
      <c r="C25" s="295" t="s">
        <v>196</v>
      </c>
      <c r="D25" s="295" t="s">
        <v>216</v>
      </c>
      <c r="E25" s="295" t="s">
        <v>198</v>
      </c>
      <c r="F25" s="305" t="s">
        <v>215</v>
      </c>
      <c r="G25" s="296">
        <v>151.58000000000001</v>
      </c>
      <c r="H25" s="296">
        <v>151.58000000000001</v>
      </c>
      <c r="I25" s="296">
        <v>151.58000000000001</v>
      </c>
      <c r="J25" s="296">
        <v>151.58000000000001</v>
      </c>
      <c r="K25" s="296">
        <v>138.97999999999999</v>
      </c>
      <c r="L25" s="297" t="s">
        <v>200</v>
      </c>
      <c r="M25" s="298" t="s">
        <v>200</v>
      </c>
      <c r="N25" s="299">
        <v>142.58000000000001</v>
      </c>
      <c r="O25" s="300"/>
      <c r="P25" s="301"/>
      <c r="Q25" s="302"/>
    </row>
    <row r="26" spans="1:17" s="303" customFormat="1" ht="20.100000000000001" customHeight="1">
      <c r="A26" s="256"/>
      <c r="B26" s="294"/>
      <c r="C26" s="295" t="s">
        <v>201</v>
      </c>
      <c r="D26" s="295" t="s">
        <v>216</v>
      </c>
      <c r="E26" s="295" t="s">
        <v>198</v>
      </c>
      <c r="F26" s="305" t="s">
        <v>215</v>
      </c>
      <c r="G26" s="296">
        <v>145.63</v>
      </c>
      <c r="H26" s="296">
        <v>145.63</v>
      </c>
      <c r="I26" s="296">
        <v>145.63</v>
      </c>
      <c r="J26" s="296">
        <v>145.63</v>
      </c>
      <c r="K26" s="296">
        <v>147.47</v>
      </c>
      <c r="L26" s="297">
        <v>145.94</v>
      </c>
      <c r="M26" s="298" t="s">
        <v>200</v>
      </c>
      <c r="N26" s="299">
        <v>146.97</v>
      </c>
      <c r="O26" s="300"/>
      <c r="P26" s="301"/>
      <c r="Q26" s="302"/>
    </row>
    <row r="27" spans="1:17" s="303" customFormat="1" ht="20.100000000000001" customHeight="1">
      <c r="A27" s="256"/>
      <c r="B27" s="294"/>
      <c r="C27" s="295" t="s">
        <v>196</v>
      </c>
      <c r="D27" s="295" t="s">
        <v>217</v>
      </c>
      <c r="E27" s="295" t="s">
        <v>198</v>
      </c>
      <c r="F27" s="305" t="s">
        <v>215</v>
      </c>
      <c r="G27" s="296">
        <v>114.31</v>
      </c>
      <c r="H27" s="296">
        <v>114.31</v>
      </c>
      <c r="I27" s="296">
        <v>114.31</v>
      </c>
      <c r="J27" s="296">
        <v>114.31</v>
      </c>
      <c r="K27" s="296">
        <v>99.52</v>
      </c>
      <c r="L27" s="297" t="s">
        <v>200</v>
      </c>
      <c r="M27" s="298" t="s">
        <v>200</v>
      </c>
      <c r="N27" s="299">
        <v>106.31</v>
      </c>
      <c r="O27" s="300"/>
      <c r="P27" s="301"/>
      <c r="Q27" s="302"/>
    </row>
    <row r="28" spans="1:17" s="303" customFormat="1" ht="20.100000000000001" customHeight="1">
      <c r="A28" s="256"/>
      <c r="B28" s="294"/>
      <c r="C28" s="295" t="s">
        <v>201</v>
      </c>
      <c r="D28" s="295" t="s">
        <v>217</v>
      </c>
      <c r="E28" s="295" t="s">
        <v>198</v>
      </c>
      <c r="F28" s="305" t="s">
        <v>215</v>
      </c>
      <c r="G28" s="296">
        <v>97.18</v>
      </c>
      <c r="H28" s="296">
        <v>97.18</v>
      </c>
      <c r="I28" s="296">
        <v>97.18</v>
      </c>
      <c r="J28" s="296">
        <v>97.18</v>
      </c>
      <c r="K28" s="296">
        <v>97.18</v>
      </c>
      <c r="L28" s="297" t="s">
        <v>200</v>
      </c>
      <c r="M28" s="298">
        <v>87.19</v>
      </c>
      <c r="N28" s="299">
        <v>93.41</v>
      </c>
      <c r="O28" s="300"/>
      <c r="P28" s="301"/>
      <c r="Q28" s="302"/>
    </row>
    <row r="29" spans="1:17" s="303" customFormat="1" ht="20.100000000000001" customHeight="1">
      <c r="A29" s="256"/>
      <c r="B29" s="294"/>
      <c r="C29" s="295" t="s">
        <v>196</v>
      </c>
      <c r="D29" s="295" t="s">
        <v>218</v>
      </c>
      <c r="E29" s="295" t="s">
        <v>198</v>
      </c>
      <c r="F29" s="305" t="s">
        <v>215</v>
      </c>
      <c r="G29" s="296" t="s">
        <v>200</v>
      </c>
      <c r="H29" s="296">
        <v>97.02</v>
      </c>
      <c r="I29" s="296" t="s">
        <v>200</v>
      </c>
      <c r="J29" s="296" t="s">
        <v>200</v>
      </c>
      <c r="K29" s="296">
        <v>112.34</v>
      </c>
      <c r="L29" s="297">
        <v>130.56</v>
      </c>
      <c r="M29" s="298" t="s">
        <v>200</v>
      </c>
      <c r="N29" s="299">
        <v>121.18</v>
      </c>
      <c r="O29" s="300"/>
      <c r="P29" s="301"/>
      <c r="Q29" s="302"/>
    </row>
    <row r="30" spans="1:17" s="303" customFormat="1" ht="20.100000000000001" customHeight="1">
      <c r="A30" s="256"/>
      <c r="B30" s="294"/>
      <c r="C30" s="295" t="s">
        <v>196</v>
      </c>
      <c r="D30" s="295" t="s">
        <v>219</v>
      </c>
      <c r="E30" s="295" t="s">
        <v>198</v>
      </c>
      <c r="F30" s="305" t="s">
        <v>215</v>
      </c>
      <c r="G30" s="296">
        <v>149.63</v>
      </c>
      <c r="H30" s="296">
        <v>149.63</v>
      </c>
      <c r="I30" s="296">
        <v>149.63</v>
      </c>
      <c r="J30" s="296">
        <v>149.63</v>
      </c>
      <c r="K30" s="296">
        <v>148.30000000000001</v>
      </c>
      <c r="L30" s="297" t="s">
        <v>200</v>
      </c>
      <c r="M30" s="298" t="s">
        <v>200</v>
      </c>
      <c r="N30" s="299">
        <v>148.5</v>
      </c>
      <c r="O30" s="300"/>
      <c r="P30" s="301"/>
      <c r="Q30" s="302"/>
    </row>
    <row r="31" spans="1:17" s="303" customFormat="1" ht="20.100000000000001" customHeight="1">
      <c r="A31" s="256"/>
      <c r="B31" s="294"/>
      <c r="C31" s="295" t="s">
        <v>201</v>
      </c>
      <c r="D31" s="295" t="s">
        <v>219</v>
      </c>
      <c r="E31" s="295" t="s">
        <v>198</v>
      </c>
      <c r="F31" s="305" t="s">
        <v>215</v>
      </c>
      <c r="G31" s="296">
        <v>158.13</v>
      </c>
      <c r="H31" s="296">
        <v>157.97</v>
      </c>
      <c r="I31" s="296">
        <v>158.09</v>
      </c>
      <c r="J31" s="296">
        <v>158.09</v>
      </c>
      <c r="K31" s="296">
        <v>153.47</v>
      </c>
      <c r="L31" s="297" t="s">
        <v>200</v>
      </c>
      <c r="M31" s="298">
        <v>159.94999999999999</v>
      </c>
      <c r="N31" s="299">
        <v>156.06</v>
      </c>
      <c r="O31" s="300"/>
      <c r="P31" s="301"/>
      <c r="Q31" s="302"/>
    </row>
    <row r="32" spans="1:17" s="303" customFormat="1" ht="20.100000000000001" customHeight="1">
      <c r="A32" s="256"/>
      <c r="B32" s="294"/>
      <c r="C32" s="295" t="s">
        <v>220</v>
      </c>
      <c r="D32" s="295" t="s">
        <v>206</v>
      </c>
      <c r="E32" s="295" t="s">
        <v>198</v>
      </c>
      <c r="F32" s="305" t="s">
        <v>215</v>
      </c>
      <c r="G32" s="296">
        <v>83</v>
      </c>
      <c r="H32" s="296">
        <v>83</v>
      </c>
      <c r="I32" s="296">
        <v>83</v>
      </c>
      <c r="J32" s="296">
        <v>83</v>
      </c>
      <c r="K32" s="296">
        <v>83</v>
      </c>
      <c r="L32" s="297" t="s">
        <v>200</v>
      </c>
      <c r="M32" s="298" t="s">
        <v>200</v>
      </c>
      <c r="N32" s="299">
        <v>83</v>
      </c>
      <c r="O32" s="300"/>
      <c r="P32" s="301"/>
      <c r="Q32" s="302"/>
    </row>
    <row r="33" spans="1:17" s="303" customFormat="1" ht="20.100000000000001" customHeight="1">
      <c r="A33" s="256"/>
      <c r="B33" s="294"/>
      <c r="C33" s="295" t="s">
        <v>221</v>
      </c>
      <c r="D33" s="295" t="s">
        <v>206</v>
      </c>
      <c r="E33" s="295" t="s">
        <v>198</v>
      </c>
      <c r="F33" s="305" t="s">
        <v>215</v>
      </c>
      <c r="G33" s="296">
        <v>150</v>
      </c>
      <c r="H33" s="296">
        <v>150</v>
      </c>
      <c r="I33" s="296">
        <v>150</v>
      </c>
      <c r="J33" s="296">
        <v>150</v>
      </c>
      <c r="K33" s="296">
        <v>150</v>
      </c>
      <c r="L33" s="297" t="s">
        <v>200</v>
      </c>
      <c r="M33" s="298" t="s">
        <v>200</v>
      </c>
      <c r="N33" s="299">
        <v>150</v>
      </c>
      <c r="O33" s="300"/>
      <c r="P33" s="301"/>
      <c r="Q33" s="302"/>
    </row>
    <row r="34" spans="1:17" s="303" customFormat="1" ht="20.100000000000001" customHeight="1">
      <c r="A34" s="256"/>
      <c r="B34" s="304"/>
      <c r="C34" s="295" t="s">
        <v>222</v>
      </c>
      <c r="D34" s="295" t="s">
        <v>206</v>
      </c>
      <c r="E34" s="295" t="s">
        <v>198</v>
      </c>
      <c r="F34" s="295" t="s">
        <v>215</v>
      </c>
      <c r="G34" s="296">
        <v>140</v>
      </c>
      <c r="H34" s="296">
        <v>140</v>
      </c>
      <c r="I34" s="296">
        <v>140</v>
      </c>
      <c r="J34" s="296">
        <v>140</v>
      </c>
      <c r="K34" s="296">
        <v>140</v>
      </c>
      <c r="L34" s="297" t="s">
        <v>200</v>
      </c>
      <c r="M34" s="298" t="s">
        <v>200</v>
      </c>
      <c r="N34" s="299">
        <v>140</v>
      </c>
      <c r="O34" s="300"/>
      <c r="P34" s="301"/>
      <c r="Q34" s="302"/>
    </row>
    <row r="35" spans="1:17" s="303" customFormat="1" ht="20.25" customHeight="1">
      <c r="A35" s="256"/>
      <c r="B35" s="294" t="s">
        <v>223</v>
      </c>
      <c r="C35" s="295" t="s">
        <v>224</v>
      </c>
      <c r="D35" s="295" t="s">
        <v>225</v>
      </c>
      <c r="E35" s="295" t="s">
        <v>198</v>
      </c>
      <c r="F35" s="295" t="s">
        <v>226</v>
      </c>
      <c r="G35" s="296">
        <v>75</v>
      </c>
      <c r="H35" s="296">
        <v>75</v>
      </c>
      <c r="I35" s="296">
        <v>75</v>
      </c>
      <c r="J35" s="296">
        <v>75</v>
      </c>
      <c r="K35" s="296">
        <v>75</v>
      </c>
      <c r="L35" s="297" t="s">
        <v>200</v>
      </c>
      <c r="M35" s="298" t="s">
        <v>200</v>
      </c>
      <c r="N35" s="299">
        <v>75</v>
      </c>
      <c r="O35" s="300"/>
      <c r="P35" s="301"/>
      <c r="Q35" s="302"/>
    </row>
    <row r="36" spans="1:17" s="303" customFormat="1" ht="20.25" customHeight="1">
      <c r="A36" s="256"/>
      <c r="B36" s="294"/>
      <c r="C36" s="295" t="s">
        <v>221</v>
      </c>
      <c r="D36" s="295" t="s">
        <v>225</v>
      </c>
      <c r="E36" s="295" t="s">
        <v>198</v>
      </c>
      <c r="F36" s="295" t="s">
        <v>226</v>
      </c>
      <c r="G36" s="296">
        <v>85</v>
      </c>
      <c r="H36" s="296">
        <v>85</v>
      </c>
      <c r="I36" s="296">
        <v>85</v>
      </c>
      <c r="J36" s="296">
        <v>85</v>
      </c>
      <c r="K36" s="296">
        <v>85</v>
      </c>
      <c r="L36" s="297" t="s">
        <v>200</v>
      </c>
      <c r="M36" s="298" t="s">
        <v>200</v>
      </c>
      <c r="N36" s="299">
        <v>85</v>
      </c>
      <c r="O36" s="300"/>
      <c r="P36" s="301"/>
      <c r="Q36" s="302"/>
    </row>
    <row r="37" spans="1:17" s="303" customFormat="1" ht="20.100000000000001" customHeight="1">
      <c r="A37" s="256"/>
      <c r="B37" s="294"/>
      <c r="C37" s="295" t="s">
        <v>222</v>
      </c>
      <c r="D37" s="295" t="s">
        <v>225</v>
      </c>
      <c r="E37" s="295" t="s">
        <v>198</v>
      </c>
      <c r="F37" s="295" t="s">
        <v>226</v>
      </c>
      <c r="G37" s="296">
        <v>79</v>
      </c>
      <c r="H37" s="296">
        <v>79</v>
      </c>
      <c r="I37" s="296">
        <v>79</v>
      </c>
      <c r="J37" s="296">
        <v>79</v>
      </c>
      <c r="K37" s="296">
        <v>79</v>
      </c>
      <c r="L37" s="297" t="s">
        <v>200</v>
      </c>
      <c r="M37" s="298" t="s">
        <v>200</v>
      </c>
      <c r="N37" s="299">
        <v>79</v>
      </c>
      <c r="O37" s="300"/>
      <c r="P37" s="301"/>
      <c r="Q37" s="302"/>
    </row>
    <row r="38" spans="1:17" s="303" customFormat="1" ht="20.100000000000001" customHeight="1">
      <c r="A38" s="256"/>
      <c r="B38" s="294"/>
      <c r="C38" s="295" t="s">
        <v>196</v>
      </c>
      <c r="D38" s="295" t="s">
        <v>227</v>
      </c>
      <c r="E38" s="295" t="s">
        <v>198</v>
      </c>
      <c r="F38" s="305" t="s">
        <v>226</v>
      </c>
      <c r="G38" s="296">
        <v>64.55</v>
      </c>
      <c r="H38" s="296">
        <v>64.55</v>
      </c>
      <c r="I38" s="296">
        <v>64.55</v>
      </c>
      <c r="J38" s="296">
        <v>64.55</v>
      </c>
      <c r="K38" s="296">
        <v>66.72</v>
      </c>
      <c r="L38" s="297" t="s">
        <v>200</v>
      </c>
      <c r="M38" s="298" t="s">
        <v>200</v>
      </c>
      <c r="N38" s="299">
        <v>65.790000000000006</v>
      </c>
      <c r="O38" s="300"/>
      <c r="P38" s="301"/>
      <c r="Q38" s="302"/>
    </row>
    <row r="39" spans="1:17" s="303" customFormat="1" ht="20.25" customHeight="1">
      <c r="A39" s="256"/>
      <c r="B39" s="294"/>
      <c r="C39" s="295" t="s">
        <v>201</v>
      </c>
      <c r="D39" s="295" t="s">
        <v>227</v>
      </c>
      <c r="E39" s="295" t="s">
        <v>198</v>
      </c>
      <c r="F39" s="295" t="s">
        <v>226</v>
      </c>
      <c r="G39" s="296">
        <v>59.68</v>
      </c>
      <c r="H39" s="296">
        <v>59.48</v>
      </c>
      <c r="I39" s="296">
        <v>68.36</v>
      </c>
      <c r="J39" s="296">
        <v>65.67</v>
      </c>
      <c r="K39" s="296">
        <v>59.48</v>
      </c>
      <c r="L39" s="297" t="s">
        <v>200</v>
      </c>
      <c r="M39" s="298" t="s">
        <v>200</v>
      </c>
      <c r="N39" s="299">
        <v>63.55</v>
      </c>
      <c r="O39" s="300"/>
      <c r="P39" s="301"/>
      <c r="Q39" s="302"/>
    </row>
    <row r="40" spans="1:17" s="303" customFormat="1" ht="20.100000000000001" customHeight="1">
      <c r="A40" s="256"/>
      <c r="B40" s="294"/>
      <c r="C40" s="295" t="s">
        <v>196</v>
      </c>
      <c r="D40" s="295" t="s">
        <v>228</v>
      </c>
      <c r="E40" s="295" t="s">
        <v>198</v>
      </c>
      <c r="F40" s="305" t="s">
        <v>226</v>
      </c>
      <c r="G40" s="296">
        <v>77.930000000000007</v>
      </c>
      <c r="H40" s="296">
        <v>77.930000000000007</v>
      </c>
      <c r="I40" s="296">
        <v>77.930000000000007</v>
      </c>
      <c r="J40" s="296">
        <v>77.930000000000007</v>
      </c>
      <c r="K40" s="296">
        <v>77.2</v>
      </c>
      <c r="L40" s="297" t="s">
        <v>200</v>
      </c>
      <c r="M40" s="298" t="s">
        <v>200</v>
      </c>
      <c r="N40" s="299">
        <v>77.45</v>
      </c>
      <c r="O40" s="300"/>
      <c r="P40" s="301"/>
      <c r="Q40" s="302"/>
    </row>
    <row r="41" spans="1:17" s="303" customFormat="1" ht="20.25" customHeight="1">
      <c r="A41" s="256"/>
      <c r="B41" s="294"/>
      <c r="C41" s="295" t="s">
        <v>224</v>
      </c>
      <c r="D41" s="295" t="s">
        <v>228</v>
      </c>
      <c r="E41" s="295" t="s">
        <v>198</v>
      </c>
      <c r="F41" s="295" t="s">
        <v>226</v>
      </c>
      <c r="G41" s="296">
        <v>72</v>
      </c>
      <c r="H41" s="296">
        <v>72</v>
      </c>
      <c r="I41" s="296">
        <v>72</v>
      </c>
      <c r="J41" s="296">
        <v>72</v>
      </c>
      <c r="K41" s="296">
        <v>72</v>
      </c>
      <c r="L41" s="297" t="s">
        <v>200</v>
      </c>
      <c r="M41" s="298" t="s">
        <v>200</v>
      </c>
      <c r="N41" s="299">
        <v>72</v>
      </c>
      <c r="O41" s="300"/>
      <c r="P41" s="301"/>
      <c r="Q41" s="302"/>
    </row>
    <row r="42" spans="1:17" s="303" customFormat="1" ht="20.25" customHeight="1">
      <c r="A42" s="256"/>
      <c r="B42" s="294"/>
      <c r="C42" s="295" t="s">
        <v>221</v>
      </c>
      <c r="D42" s="295" t="s">
        <v>228</v>
      </c>
      <c r="E42" s="295" t="s">
        <v>198</v>
      </c>
      <c r="F42" s="295" t="s">
        <v>226</v>
      </c>
      <c r="G42" s="296">
        <v>70</v>
      </c>
      <c r="H42" s="296">
        <v>70</v>
      </c>
      <c r="I42" s="296">
        <v>70</v>
      </c>
      <c r="J42" s="296">
        <v>70</v>
      </c>
      <c r="K42" s="296">
        <v>70</v>
      </c>
      <c r="L42" s="297" t="s">
        <v>200</v>
      </c>
      <c r="M42" s="298" t="s">
        <v>200</v>
      </c>
      <c r="N42" s="299">
        <v>70</v>
      </c>
      <c r="O42" s="300"/>
      <c r="P42" s="301"/>
      <c r="Q42" s="302"/>
    </row>
    <row r="43" spans="1:17" s="303" customFormat="1" ht="20.100000000000001" customHeight="1">
      <c r="A43" s="256"/>
      <c r="B43" s="294"/>
      <c r="C43" s="295" t="s">
        <v>222</v>
      </c>
      <c r="D43" s="295" t="s">
        <v>228</v>
      </c>
      <c r="E43" s="295" t="s">
        <v>198</v>
      </c>
      <c r="F43" s="295" t="s">
        <v>226</v>
      </c>
      <c r="G43" s="296">
        <v>71.349999999999994</v>
      </c>
      <c r="H43" s="296">
        <v>71.349999999999994</v>
      </c>
      <c r="I43" s="296">
        <v>71.349999999999994</v>
      </c>
      <c r="J43" s="296">
        <v>71.349999999999994</v>
      </c>
      <c r="K43" s="296">
        <v>71.349999999999994</v>
      </c>
      <c r="L43" s="297" t="s">
        <v>200</v>
      </c>
      <c r="M43" s="298" t="s">
        <v>200</v>
      </c>
      <c r="N43" s="299">
        <v>71.349999999999994</v>
      </c>
      <c r="O43" s="300"/>
      <c r="P43" s="301"/>
      <c r="Q43" s="302"/>
    </row>
    <row r="44" spans="1:17" s="303" customFormat="1" ht="20.100000000000001" customHeight="1">
      <c r="A44" s="256"/>
      <c r="B44" s="294"/>
      <c r="C44" s="295" t="s">
        <v>201</v>
      </c>
      <c r="D44" s="295" t="s">
        <v>228</v>
      </c>
      <c r="E44" s="295" t="s">
        <v>198</v>
      </c>
      <c r="F44" s="295" t="s">
        <v>226</v>
      </c>
      <c r="G44" s="296">
        <v>61.52</v>
      </c>
      <c r="H44" s="296">
        <v>61.47</v>
      </c>
      <c r="I44" s="296">
        <v>61.53</v>
      </c>
      <c r="J44" s="296">
        <v>61.53</v>
      </c>
      <c r="K44" s="296">
        <v>61.94</v>
      </c>
      <c r="L44" s="297">
        <v>68.16</v>
      </c>
      <c r="M44" s="298">
        <v>66.8</v>
      </c>
      <c r="N44" s="299">
        <v>62.39</v>
      </c>
      <c r="O44" s="300"/>
      <c r="P44" s="301"/>
      <c r="Q44" s="302"/>
    </row>
    <row r="45" spans="1:17" s="303" customFormat="1" ht="20.100000000000001" customHeight="1">
      <c r="A45" s="256"/>
      <c r="B45" s="294"/>
      <c r="C45" s="295" t="s">
        <v>196</v>
      </c>
      <c r="D45" s="295" t="s">
        <v>229</v>
      </c>
      <c r="E45" s="295" t="s">
        <v>198</v>
      </c>
      <c r="F45" s="295" t="s">
        <v>226</v>
      </c>
      <c r="G45" s="296">
        <v>70</v>
      </c>
      <c r="H45" s="296">
        <v>70</v>
      </c>
      <c r="I45" s="296">
        <v>70</v>
      </c>
      <c r="J45" s="296">
        <v>70</v>
      </c>
      <c r="K45" s="296">
        <v>73.760000000000005</v>
      </c>
      <c r="L45" s="297" t="s">
        <v>200</v>
      </c>
      <c r="M45" s="298" t="s">
        <v>200</v>
      </c>
      <c r="N45" s="299">
        <v>73.48</v>
      </c>
      <c r="O45" s="300"/>
      <c r="P45" s="301"/>
      <c r="Q45" s="302"/>
    </row>
    <row r="46" spans="1:17" s="303" customFormat="1" ht="20.100000000000001" customHeight="1">
      <c r="A46" s="256"/>
      <c r="B46" s="294"/>
      <c r="C46" s="295" t="s">
        <v>224</v>
      </c>
      <c r="D46" s="295" t="s">
        <v>229</v>
      </c>
      <c r="E46" s="295" t="s">
        <v>198</v>
      </c>
      <c r="F46" s="295" t="s">
        <v>226</v>
      </c>
      <c r="G46" s="296">
        <v>78</v>
      </c>
      <c r="H46" s="296">
        <v>78</v>
      </c>
      <c r="I46" s="296">
        <v>78</v>
      </c>
      <c r="J46" s="296">
        <v>78</v>
      </c>
      <c r="K46" s="296">
        <v>78</v>
      </c>
      <c r="L46" s="297" t="s">
        <v>200</v>
      </c>
      <c r="M46" s="298" t="s">
        <v>200</v>
      </c>
      <c r="N46" s="299">
        <v>78</v>
      </c>
      <c r="O46" s="301"/>
      <c r="P46" s="301"/>
      <c r="Q46" s="302"/>
    </row>
    <row r="47" spans="1:17" s="303" customFormat="1" ht="20.100000000000001" customHeight="1">
      <c r="A47" s="256"/>
      <c r="B47" s="294"/>
      <c r="C47" s="295" t="s">
        <v>221</v>
      </c>
      <c r="D47" s="295" t="s">
        <v>229</v>
      </c>
      <c r="E47" s="295" t="s">
        <v>198</v>
      </c>
      <c r="F47" s="295" t="s">
        <v>226</v>
      </c>
      <c r="G47" s="296">
        <v>76</v>
      </c>
      <c r="H47" s="296">
        <v>76</v>
      </c>
      <c r="I47" s="296">
        <v>76</v>
      </c>
      <c r="J47" s="296">
        <v>76</v>
      </c>
      <c r="K47" s="296">
        <v>76</v>
      </c>
      <c r="L47" s="297" t="s">
        <v>200</v>
      </c>
      <c r="M47" s="298" t="s">
        <v>200</v>
      </c>
      <c r="N47" s="299">
        <v>76</v>
      </c>
      <c r="O47" s="301"/>
      <c r="P47" s="301"/>
      <c r="Q47" s="302"/>
    </row>
    <row r="48" spans="1:17" s="303" customFormat="1" ht="20.100000000000001" customHeight="1">
      <c r="A48" s="256"/>
      <c r="B48" s="294"/>
      <c r="C48" s="295" t="s">
        <v>222</v>
      </c>
      <c r="D48" s="295" t="s">
        <v>229</v>
      </c>
      <c r="E48" s="295" t="s">
        <v>198</v>
      </c>
      <c r="F48" s="295" t="s">
        <v>226</v>
      </c>
      <c r="G48" s="296">
        <v>78</v>
      </c>
      <c r="H48" s="296">
        <v>78</v>
      </c>
      <c r="I48" s="296">
        <v>78</v>
      </c>
      <c r="J48" s="296">
        <v>78</v>
      </c>
      <c r="K48" s="296">
        <v>78</v>
      </c>
      <c r="L48" s="297" t="s">
        <v>200</v>
      </c>
      <c r="M48" s="298" t="s">
        <v>200</v>
      </c>
      <c r="N48" s="299">
        <v>78</v>
      </c>
      <c r="O48" s="301"/>
      <c r="P48" s="301"/>
      <c r="Q48" s="302"/>
    </row>
    <row r="49" spans="1:17" s="303" customFormat="1" ht="20.100000000000001" customHeight="1">
      <c r="A49" s="256"/>
      <c r="B49" s="294"/>
      <c r="C49" s="295" t="s">
        <v>201</v>
      </c>
      <c r="D49" s="295" t="s">
        <v>229</v>
      </c>
      <c r="E49" s="295" t="s">
        <v>198</v>
      </c>
      <c r="F49" s="295" t="s">
        <v>226</v>
      </c>
      <c r="G49" s="296">
        <v>70.63</v>
      </c>
      <c r="H49" s="296">
        <v>70.63</v>
      </c>
      <c r="I49" s="296">
        <v>70.63</v>
      </c>
      <c r="J49" s="296">
        <v>70.63</v>
      </c>
      <c r="K49" s="296">
        <v>69.150000000000006</v>
      </c>
      <c r="L49" s="297" t="s">
        <v>200</v>
      </c>
      <c r="M49" s="298">
        <v>47.13</v>
      </c>
      <c r="N49" s="299">
        <v>69.48</v>
      </c>
      <c r="O49" s="301"/>
      <c r="P49" s="301"/>
      <c r="Q49" s="302"/>
    </row>
    <row r="50" spans="1:17" s="303" customFormat="1" ht="20.100000000000001" customHeight="1">
      <c r="A50" s="256"/>
      <c r="B50" s="294"/>
      <c r="C50" s="295" t="s">
        <v>196</v>
      </c>
      <c r="D50" s="295" t="s">
        <v>230</v>
      </c>
      <c r="E50" s="295" t="s">
        <v>198</v>
      </c>
      <c r="F50" s="295" t="s">
        <v>226</v>
      </c>
      <c r="G50" s="296">
        <v>61.99</v>
      </c>
      <c r="H50" s="296">
        <v>61.99</v>
      </c>
      <c r="I50" s="296">
        <v>61.99</v>
      </c>
      <c r="J50" s="296">
        <v>61.99</v>
      </c>
      <c r="K50" s="296">
        <v>64.86</v>
      </c>
      <c r="L50" s="297" t="s">
        <v>200</v>
      </c>
      <c r="M50" s="298" t="s">
        <v>200</v>
      </c>
      <c r="N50" s="299">
        <v>62.98</v>
      </c>
      <c r="O50" s="301"/>
      <c r="P50" s="301"/>
      <c r="Q50" s="302"/>
    </row>
    <row r="51" spans="1:17" s="303" customFormat="1" ht="20.100000000000001" customHeight="1" thickBot="1">
      <c r="A51" s="256"/>
      <c r="B51" s="306"/>
      <c r="C51" s="307" t="s">
        <v>201</v>
      </c>
      <c r="D51" s="307" t="s">
        <v>230</v>
      </c>
      <c r="E51" s="307" t="s">
        <v>198</v>
      </c>
      <c r="F51" s="308" t="s">
        <v>226</v>
      </c>
      <c r="G51" s="309">
        <v>68.23</v>
      </c>
      <c r="H51" s="309">
        <v>68.23</v>
      </c>
      <c r="I51" s="309">
        <v>68.23</v>
      </c>
      <c r="J51" s="309">
        <v>68.23</v>
      </c>
      <c r="K51" s="309">
        <v>65.430000000000007</v>
      </c>
      <c r="L51" s="309" t="s">
        <v>200</v>
      </c>
      <c r="M51" s="310" t="s">
        <v>200</v>
      </c>
      <c r="N51" s="311">
        <v>66.73</v>
      </c>
      <c r="O51" s="301"/>
      <c r="P51" s="301"/>
      <c r="Q51" s="302"/>
    </row>
    <row r="52" spans="1:17" s="316" customFormat="1" ht="18.75" customHeight="1">
      <c r="A52" s="312"/>
      <c r="B52" s="313"/>
      <c r="C52" s="259"/>
      <c r="D52" s="313"/>
      <c r="E52" s="259"/>
      <c r="F52" s="259"/>
      <c r="G52" s="259"/>
      <c r="H52" s="259"/>
      <c r="I52" s="259"/>
      <c r="J52" s="259"/>
      <c r="K52" s="259"/>
      <c r="L52" s="259"/>
      <c r="M52" s="259"/>
      <c r="N52" s="259"/>
      <c r="O52" s="314"/>
      <c r="P52" s="315"/>
      <c r="Q52" s="314"/>
    </row>
    <row r="53" spans="1:17" ht="15" customHeight="1">
      <c r="B53" s="275" t="s">
        <v>231</v>
      </c>
      <c r="C53" s="275"/>
      <c r="D53" s="275"/>
      <c r="E53" s="275"/>
      <c r="F53" s="275"/>
      <c r="G53" s="275"/>
      <c r="H53" s="275"/>
      <c r="I53" s="275"/>
      <c r="J53" s="275"/>
      <c r="K53" s="275"/>
      <c r="L53" s="275"/>
      <c r="M53" s="275"/>
      <c r="N53" s="275"/>
      <c r="O53" s="277"/>
      <c r="Q53" s="314"/>
    </row>
    <row r="54" spans="1:17" ht="4.5" customHeight="1" thickBot="1">
      <c r="B54" s="274"/>
      <c r="Q54" s="314"/>
    </row>
    <row r="55" spans="1:17" ht="27" customHeight="1">
      <c r="B55" s="278" t="s">
        <v>186</v>
      </c>
      <c r="C55" s="279" t="s">
        <v>187</v>
      </c>
      <c r="D55" s="280" t="s">
        <v>188</v>
      </c>
      <c r="E55" s="279" t="s">
        <v>189</v>
      </c>
      <c r="F55" s="280" t="s">
        <v>190</v>
      </c>
      <c r="G55" s="317" t="s">
        <v>191</v>
      </c>
      <c r="H55" s="284"/>
      <c r="I55" s="318"/>
      <c r="J55" s="284" t="s">
        <v>192</v>
      </c>
      <c r="K55" s="284"/>
      <c r="L55" s="284"/>
      <c r="M55" s="284"/>
      <c r="N55" s="285"/>
      <c r="O55" s="286"/>
      <c r="Q55" s="314"/>
    </row>
    <row r="56" spans="1:17" s="303" customFormat="1" ht="20.100000000000001" customHeight="1">
      <c r="A56" s="256"/>
      <c r="B56" s="287"/>
      <c r="C56" s="288"/>
      <c r="D56" s="289" t="s">
        <v>193</v>
      </c>
      <c r="E56" s="288"/>
      <c r="F56" s="289"/>
      <c r="G56" s="290">
        <v>44935</v>
      </c>
      <c r="H56" s="290">
        <v>44936</v>
      </c>
      <c r="I56" s="290">
        <v>44937</v>
      </c>
      <c r="J56" s="290">
        <v>44938</v>
      </c>
      <c r="K56" s="290">
        <v>44939</v>
      </c>
      <c r="L56" s="290">
        <v>44940</v>
      </c>
      <c r="M56" s="291">
        <v>44941</v>
      </c>
      <c r="N56" s="292" t="s">
        <v>194</v>
      </c>
      <c r="O56" s="300"/>
      <c r="P56" s="301"/>
      <c r="Q56" s="302"/>
    </row>
    <row r="57" spans="1:17" s="303" customFormat="1" ht="20.100000000000001" customHeight="1">
      <c r="A57" s="256"/>
      <c r="B57" s="294" t="s">
        <v>232</v>
      </c>
      <c r="C57" s="295" t="s">
        <v>233</v>
      </c>
      <c r="D57" s="295" t="s">
        <v>234</v>
      </c>
      <c r="E57" s="295" t="s">
        <v>198</v>
      </c>
      <c r="F57" s="295" t="s">
        <v>235</v>
      </c>
      <c r="G57" s="296">
        <v>128.27000000000001</v>
      </c>
      <c r="H57" s="296">
        <v>128.27000000000001</v>
      </c>
      <c r="I57" s="296">
        <v>128.27000000000001</v>
      </c>
      <c r="J57" s="296">
        <v>128.27000000000001</v>
      </c>
      <c r="K57" s="296">
        <v>128.27000000000001</v>
      </c>
      <c r="L57" s="297" t="s">
        <v>200</v>
      </c>
      <c r="M57" s="298" t="s">
        <v>200</v>
      </c>
      <c r="N57" s="299">
        <v>128.27000000000001</v>
      </c>
      <c r="O57" s="300"/>
      <c r="P57" s="301"/>
      <c r="Q57" s="302"/>
    </row>
    <row r="58" spans="1:17" s="303" customFormat="1" ht="20.100000000000001" customHeight="1">
      <c r="A58" s="256"/>
      <c r="B58" s="294"/>
      <c r="C58" s="295" t="s">
        <v>236</v>
      </c>
      <c r="D58" s="295" t="s">
        <v>234</v>
      </c>
      <c r="E58" s="295" t="s">
        <v>198</v>
      </c>
      <c r="F58" s="295" t="s">
        <v>235</v>
      </c>
      <c r="G58" s="296">
        <v>85.05</v>
      </c>
      <c r="H58" s="296">
        <v>84.5</v>
      </c>
      <c r="I58" s="296">
        <v>84.5</v>
      </c>
      <c r="J58" s="296">
        <v>84.5</v>
      </c>
      <c r="K58" s="296">
        <v>84.5</v>
      </c>
      <c r="L58" s="297" t="s">
        <v>200</v>
      </c>
      <c r="M58" s="298" t="s">
        <v>200</v>
      </c>
      <c r="N58" s="299">
        <v>84.61</v>
      </c>
      <c r="O58" s="300"/>
      <c r="P58" s="301"/>
      <c r="Q58" s="302"/>
    </row>
    <row r="59" spans="1:17" s="303" customFormat="1" ht="20.100000000000001" customHeight="1">
      <c r="A59" s="256"/>
      <c r="B59" s="294"/>
      <c r="C59" s="295" t="s">
        <v>237</v>
      </c>
      <c r="D59" s="295" t="s">
        <v>234</v>
      </c>
      <c r="E59" s="295" t="s">
        <v>198</v>
      </c>
      <c r="F59" s="295" t="s">
        <v>235</v>
      </c>
      <c r="G59" s="296">
        <v>101.8</v>
      </c>
      <c r="H59" s="296">
        <v>101.8</v>
      </c>
      <c r="I59" s="296">
        <v>101.8</v>
      </c>
      <c r="J59" s="296">
        <v>101.8</v>
      </c>
      <c r="K59" s="296">
        <v>101.8</v>
      </c>
      <c r="L59" s="297" t="s">
        <v>200</v>
      </c>
      <c r="M59" s="298" t="s">
        <v>200</v>
      </c>
      <c r="N59" s="299">
        <v>101.8</v>
      </c>
      <c r="O59" s="300"/>
      <c r="P59" s="301"/>
      <c r="Q59" s="302"/>
    </row>
    <row r="60" spans="1:17" s="303" customFormat="1" ht="20.100000000000001" customHeight="1">
      <c r="A60" s="256"/>
      <c r="B60" s="294"/>
      <c r="C60" s="295" t="s">
        <v>233</v>
      </c>
      <c r="D60" s="295" t="s">
        <v>238</v>
      </c>
      <c r="E60" s="295" t="s">
        <v>198</v>
      </c>
      <c r="F60" s="295" t="s">
        <v>235</v>
      </c>
      <c r="G60" s="296">
        <v>106.45</v>
      </c>
      <c r="H60" s="296">
        <v>106.45</v>
      </c>
      <c r="I60" s="296">
        <v>106.45</v>
      </c>
      <c r="J60" s="296">
        <v>106.45</v>
      </c>
      <c r="K60" s="297">
        <v>106.45</v>
      </c>
      <c r="L60" s="297" t="s">
        <v>200</v>
      </c>
      <c r="M60" s="298" t="s">
        <v>200</v>
      </c>
      <c r="N60" s="299">
        <v>106.45</v>
      </c>
      <c r="O60" s="300"/>
      <c r="P60" s="301"/>
      <c r="Q60" s="302"/>
    </row>
    <row r="61" spans="1:17" s="303" customFormat="1" ht="20.100000000000001" customHeight="1">
      <c r="A61" s="256"/>
      <c r="B61" s="294"/>
      <c r="C61" s="295" t="s">
        <v>236</v>
      </c>
      <c r="D61" s="295" t="s">
        <v>238</v>
      </c>
      <c r="E61" s="295" t="s">
        <v>198</v>
      </c>
      <c r="F61" s="295" t="s">
        <v>235</v>
      </c>
      <c r="G61" s="296">
        <v>84.05</v>
      </c>
      <c r="H61" s="296">
        <v>84.61</v>
      </c>
      <c r="I61" s="296">
        <v>84.54</v>
      </c>
      <c r="J61" s="296">
        <v>82.45</v>
      </c>
      <c r="K61" s="297">
        <v>82.21</v>
      </c>
      <c r="L61" s="297" t="s">
        <v>200</v>
      </c>
      <c r="M61" s="298" t="s">
        <v>200</v>
      </c>
      <c r="N61" s="299">
        <v>83.48</v>
      </c>
      <c r="O61" s="300"/>
      <c r="P61" s="301"/>
      <c r="Q61" s="302"/>
    </row>
    <row r="62" spans="1:17" s="303" customFormat="1" ht="20.100000000000001" customHeight="1">
      <c r="A62" s="256"/>
      <c r="B62" s="294"/>
      <c r="C62" s="295" t="s">
        <v>237</v>
      </c>
      <c r="D62" s="295" t="s">
        <v>238</v>
      </c>
      <c r="E62" s="295" t="s">
        <v>198</v>
      </c>
      <c r="F62" s="295" t="s">
        <v>235</v>
      </c>
      <c r="G62" s="296">
        <v>56.37</v>
      </c>
      <c r="H62" s="296">
        <v>56.37</v>
      </c>
      <c r="I62" s="296">
        <v>56.37</v>
      </c>
      <c r="J62" s="296">
        <v>56.37</v>
      </c>
      <c r="K62" s="297">
        <v>56.37</v>
      </c>
      <c r="L62" s="297" t="s">
        <v>200</v>
      </c>
      <c r="M62" s="298" t="s">
        <v>200</v>
      </c>
      <c r="N62" s="299">
        <v>56.37</v>
      </c>
      <c r="O62" s="300"/>
      <c r="P62" s="301"/>
      <c r="Q62" s="302"/>
    </row>
    <row r="63" spans="1:17" s="303" customFormat="1" ht="20.100000000000001" customHeight="1">
      <c r="A63" s="256"/>
      <c r="B63" s="294"/>
      <c r="C63" s="295" t="s">
        <v>233</v>
      </c>
      <c r="D63" s="295" t="s">
        <v>239</v>
      </c>
      <c r="E63" s="295" t="s">
        <v>198</v>
      </c>
      <c r="F63" s="295" t="s">
        <v>235</v>
      </c>
      <c r="G63" s="296">
        <v>111.31</v>
      </c>
      <c r="H63" s="296">
        <v>111.31</v>
      </c>
      <c r="I63" s="296">
        <v>111.31</v>
      </c>
      <c r="J63" s="296">
        <v>111.31</v>
      </c>
      <c r="K63" s="297">
        <v>111.31</v>
      </c>
      <c r="L63" s="297" t="s">
        <v>200</v>
      </c>
      <c r="M63" s="298" t="s">
        <v>200</v>
      </c>
      <c r="N63" s="299">
        <v>111.31</v>
      </c>
      <c r="O63" s="300"/>
      <c r="P63" s="301"/>
      <c r="Q63" s="302"/>
    </row>
    <row r="64" spans="1:17" s="303" customFormat="1" ht="20.100000000000001" customHeight="1">
      <c r="A64" s="256"/>
      <c r="B64" s="294"/>
      <c r="C64" s="295" t="s">
        <v>236</v>
      </c>
      <c r="D64" s="295" t="s">
        <v>239</v>
      </c>
      <c r="E64" s="295" t="s">
        <v>198</v>
      </c>
      <c r="F64" s="295" t="s">
        <v>235</v>
      </c>
      <c r="G64" s="296">
        <v>86.24</v>
      </c>
      <c r="H64" s="296">
        <v>85.42</v>
      </c>
      <c r="I64" s="296">
        <v>88.57</v>
      </c>
      <c r="J64" s="296">
        <v>85.25</v>
      </c>
      <c r="K64" s="297">
        <v>74.83</v>
      </c>
      <c r="L64" s="297" t="s">
        <v>200</v>
      </c>
      <c r="M64" s="298" t="s">
        <v>200</v>
      </c>
      <c r="N64" s="299">
        <v>82.56</v>
      </c>
      <c r="O64" s="300"/>
      <c r="P64" s="301"/>
      <c r="Q64" s="302"/>
    </row>
    <row r="65" spans="1:17" s="303" customFormat="1" ht="20.100000000000001" customHeight="1">
      <c r="A65" s="256"/>
      <c r="B65" s="294"/>
      <c r="C65" s="295" t="s">
        <v>237</v>
      </c>
      <c r="D65" s="295" t="s">
        <v>239</v>
      </c>
      <c r="E65" s="295" t="s">
        <v>198</v>
      </c>
      <c r="F65" s="295" t="s">
        <v>235</v>
      </c>
      <c r="G65" s="296">
        <v>56.85</v>
      </c>
      <c r="H65" s="296">
        <v>56.85</v>
      </c>
      <c r="I65" s="296">
        <v>56.85</v>
      </c>
      <c r="J65" s="296">
        <v>56.85</v>
      </c>
      <c r="K65" s="297">
        <v>56.85</v>
      </c>
      <c r="L65" s="297" t="s">
        <v>200</v>
      </c>
      <c r="M65" s="298" t="s">
        <v>200</v>
      </c>
      <c r="N65" s="299">
        <v>56.85</v>
      </c>
      <c r="O65" s="300"/>
      <c r="P65" s="301"/>
      <c r="Q65" s="302"/>
    </row>
    <row r="66" spans="1:17" s="303" customFormat="1" ht="20.100000000000001" customHeight="1">
      <c r="A66" s="256"/>
      <c r="B66" s="294"/>
      <c r="C66" s="295" t="s">
        <v>233</v>
      </c>
      <c r="D66" s="295" t="s">
        <v>240</v>
      </c>
      <c r="E66" s="295" t="s">
        <v>198</v>
      </c>
      <c r="F66" s="295" t="s">
        <v>235</v>
      </c>
      <c r="G66" s="296">
        <v>110.92</v>
      </c>
      <c r="H66" s="296">
        <v>110.92</v>
      </c>
      <c r="I66" s="296">
        <v>110.92</v>
      </c>
      <c r="J66" s="296">
        <v>110.92</v>
      </c>
      <c r="K66" s="297">
        <v>110.92</v>
      </c>
      <c r="L66" s="297" t="s">
        <v>200</v>
      </c>
      <c r="M66" s="298" t="s">
        <v>200</v>
      </c>
      <c r="N66" s="299">
        <v>110.92</v>
      </c>
      <c r="O66" s="300"/>
      <c r="P66" s="301"/>
      <c r="Q66" s="302"/>
    </row>
    <row r="67" spans="1:17" s="303" customFormat="1" ht="20.100000000000001" customHeight="1">
      <c r="A67" s="256"/>
      <c r="B67" s="294"/>
      <c r="C67" s="295" t="s">
        <v>236</v>
      </c>
      <c r="D67" s="295" t="s">
        <v>240</v>
      </c>
      <c r="E67" s="295" t="s">
        <v>198</v>
      </c>
      <c r="F67" s="295" t="s">
        <v>235</v>
      </c>
      <c r="G67" s="296">
        <v>64.5</v>
      </c>
      <c r="H67" s="296">
        <v>64.5</v>
      </c>
      <c r="I67" s="296">
        <v>68.959999999999994</v>
      </c>
      <c r="J67" s="296">
        <v>64.5</v>
      </c>
      <c r="K67" s="297">
        <v>64.5</v>
      </c>
      <c r="L67" s="297" t="s">
        <v>200</v>
      </c>
      <c r="M67" s="298" t="s">
        <v>200</v>
      </c>
      <c r="N67" s="299">
        <v>65.09</v>
      </c>
      <c r="O67" s="300"/>
      <c r="P67" s="301"/>
      <c r="Q67" s="302"/>
    </row>
    <row r="68" spans="1:17" s="303" customFormat="1" ht="20.100000000000001" customHeight="1">
      <c r="A68" s="256"/>
      <c r="B68" s="294"/>
      <c r="C68" s="295" t="s">
        <v>237</v>
      </c>
      <c r="D68" s="295" t="s">
        <v>240</v>
      </c>
      <c r="E68" s="295" t="s">
        <v>198</v>
      </c>
      <c r="F68" s="295" t="s">
        <v>235</v>
      </c>
      <c r="G68" s="296">
        <v>90.74</v>
      </c>
      <c r="H68" s="296">
        <v>90.74</v>
      </c>
      <c r="I68" s="296">
        <v>90.74</v>
      </c>
      <c r="J68" s="296">
        <v>90.74</v>
      </c>
      <c r="K68" s="297">
        <v>90.74</v>
      </c>
      <c r="L68" s="297" t="s">
        <v>200</v>
      </c>
      <c r="M68" s="298" t="s">
        <v>200</v>
      </c>
      <c r="N68" s="299">
        <v>90.74</v>
      </c>
      <c r="O68" s="300"/>
      <c r="P68" s="301"/>
      <c r="Q68" s="302"/>
    </row>
    <row r="69" spans="1:17" s="303" customFormat="1" ht="20.100000000000001" customHeight="1">
      <c r="A69" s="256"/>
      <c r="B69" s="294"/>
      <c r="C69" s="295" t="s">
        <v>233</v>
      </c>
      <c r="D69" s="295" t="s">
        <v>241</v>
      </c>
      <c r="E69" s="295" t="s">
        <v>198</v>
      </c>
      <c r="F69" s="295" t="s">
        <v>235</v>
      </c>
      <c r="G69" s="296">
        <v>118.76</v>
      </c>
      <c r="H69" s="296">
        <v>118.76</v>
      </c>
      <c r="I69" s="296">
        <v>118.76</v>
      </c>
      <c r="J69" s="296">
        <v>118.76</v>
      </c>
      <c r="K69" s="297">
        <v>118.76</v>
      </c>
      <c r="L69" s="297" t="s">
        <v>200</v>
      </c>
      <c r="M69" s="298" t="s">
        <v>200</v>
      </c>
      <c r="N69" s="299">
        <v>118.76</v>
      </c>
      <c r="O69" s="300"/>
      <c r="P69" s="301"/>
      <c r="Q69" s="302"/>
    </row>
    <row r="70" spans="1:17" s="303" customFormat="1" ht="20.100000000000001" customHeight="1">
      <c r="A70" s="256"/>
      <c r="B70" s="294"/>
      <c r="C70" s="295" t="s">
        <v>237</v>
      </c>
      <c r="D70" s="295" t="s">
        <v>241</v>
      </c>
      <c r="E70" s="295" t="s">
        <v>198</v>
      </c>
      <c r="F70" s="295" t="s">
        <v>235</v>
      </c>
      <c r="G70" s="296">
        <v>106.7</v>
      </c>
      <c r="H70" s="296">
        <v>106.7</v>
      </c>
      <c r="I70" s="296">
        <v>106.7</v>
      </c>
      <c r="J70" s="296">
        <v>106.7</v>
      </c>
      <c r="K70" s="297">
        <v>106.7</v>
      </c>
      <c r="L70" s="297" t="s">
        <v>200</v>
      </c>
      <c r="M70" s="298" t="s">
        <v>200</v>
      </c>
      <c r="N70" s="299">
        <v>106.7</v>
      </c>
      <c r="O70" s="300"/>
      <c r="P70" s="301"/>
      <c r="Q70" s="302"/>
    </row>
    <row r="71" spans="1:17" s="303" customFormat="1" ht="20.100000000000001" customHeight="1">
      <c r="A71" s="256"/>
      <c r="B71" s="304"/>
      <c r="C71" s="295" t="s">
        <v>237</v>
      </c>
      <c r="D71" s="295" t="s">
        <v>242</v>
      </c>
      <c r="E71" s="295" t="s">
        <v>198</v>
      </c>
      <c r="F71" s="295" t="s">
        <v>235</v>
      </c>
      <c r="G71" s="296">
        <v>122.76</v>
      </c>
      <c r="H71" s="296">
        <v>122.76</v>
      </c>
      <c r="I71" s="296">
        <v>122.76</v>
      </c>
      <c r="J71" s="296">
        <v>122.76</v>
      </c>
      <c r="K71" s="297">
        <v>122.76</v>
      </c>
      <c r="L71" s="297" t="s">
        <v>200</v>
      </c>
      <c r="M71" s="298" t="s">
        <v>200</v>
      </c>
      <c r="N71" s="299">
        <v>122.76</v>
      </c>
      <c r="O71" s="300"/>
      <c r="P71" s="301"/>
      <c r="Q71" s="302"/>
    </row>
    <row r="72" spans="1:17" s="303" customFormat="1" ht="20.100000000000001" customHeight="1">
      <c r="A72" s="256"/>
      <c r="B72" s="294" t="s">
        <v>243</v>
      </c>
      <c r="C72" s="295" t="s">
        <v>236</v>
      </c>
      <c r="D72" s="295" t="s">
        <v>244</v>
      </c>
      <c r="E72" s="295" t="s">
        <v>198</v>
      </c>
      <c r="F72" s="295" t="s">
        <v>245</v>
      </c>
      <c r="G72" s="296">
        <v>79</v>
      </c>
      <c r="H72" s="296">
        <v>106.75</v>
      </c>
      <c r="I72" s="296">
        <v>128.06</v>
      </c>
      <c r="J72" s="296">
        <v>84.79</v>
      </c>
      <c r="K72" s="297">
        <v>79</v>
      </c>
      <c r="L72" s="297" t="s">
        <v>200</v>
      </c>
      <c r="M72" s="298" t="s">
        <v>200</v>
      </c>
      <c r="N72" s="299">
        <v>89.81</v>
      </c>
      <c r="O72" s="300"/>
      <c r="P72" s="301"/>
      <c r="Q72" s="302"/>
    </row>
    <row r="73" spans="1:17" s="303" customFormat="1" ht="20.100000000000001" customHeight="1">
      <c r="A73" s="256"/>
      <c r="B73" s="294"/>
      <c r="C73" s="295" t="s">
        <v>237</v>
      </c>
      <c r="D73" s="295" t="s">
        <v>244</v>
      </c>
      <c r="E73" s="295" t="s">
        <v>198</v>
      </c>
      <c r="F73" s="295" t="s">
        <v>245</v>
      </c>
      <c r="G73" s="296">
        <v>124.72</v>
      </c>
      <c r="H73" s="296">
        <v>124.72</v>
      </c>
      <c r="I73" s="296">
        <v>124.72</v>
      </c>
      <c r="J73" s="296">
        <v>124.72</v>
      </c>
      <c r="K73" s="297">
        <v>124.72</v>
      </c>
      <c r="L73" s="297" t="s">
        <v>200</v>
      </c>
      <c r="M73" s="298" t="s">
        <v>200</v>
      </c>
      <c r="N73" s="299">
        <v>124.72</v>
      </c>
      <c r="O73" s="300"/>
      <c r="P73" s="301"/>
      <c r="Q73" s="302"/>
    </row>
    <row r="74" spans="1:17" s="303" customFormat="1" ht="20.100000000000001" customHeight="1">
      <c r="A74" s="256"/>
      <c r="B74" s="294"/>
      <c r="C74" s="295" t="s">
        <v>246</v>
      </c>
      <c r="D74" s="295" t="s">
        <v>247</v>
      </c>
      <c r="E74" s="295" t="s">
        <v>198</v>
      </c>
      <c r="F74" s="295" t="s">
        <v>248</v>
      </c>
      <c r="G74" s="296">
        <v>105</v>
      </c>
      <c r="H74" s="296">
        <v>105</v>
      </c>
      <c r="I74" s="296">
        <v>105</v>
      </c>
      <c r="J74" s="296">
        <v>105</v>
      </c>
      <c r="K74" s="297">
        <v>105</v>
      </c>
      <c r="L74" s="297" t="s">
        <v>200</v>
      </c>
      <c r="M74" s="298" t="s">
        <v>200</v>
      </c>
      <c r="N74" s="299">
        <v>105</v>
      </c>
      <c r="O74" s="300"/>
      <c r="P74" s="301"/>
      <c r="Q74" s="302"/>
    </row>
    <row r="75" spans="1:17" s="303" customFormat="1" ht="20.100000000000001" customHeight="1">
      <c r="A75" s="256"/>
      <c r="B75" s="294"/>
      <c r="C75" s="295" t="s">
        <v>236</v>
      </c>
      <c r="D75" s="295" t="s">
        <v>247</v>
      </c>
      <c r="E75" s="295" t="s">
        <v>198</v>
      </c>
      <c r="F75" s="295" t="s">
        <v>248</v>
      </c>
      <c r="G75" s="296">
        <v>107.06</v>
      </c>
      <c r="H75" s="296">
        <v>109.42</v>
      </c>
      <c r="I75" s="296">
        <v>109.89</v>
      </c>
      <c r="J75" s="296">
        <v>105.48</v>
      </c>
      <c r="K75" s="297">
        <v>104.08</v>
      </c>
      <c r="L75" s="297" t="s">
        <v>200</v>
      </c>
      <c r="M75" s="298" t="s">
        <v>200</v>
      </c>
      <c r="N75" s="299">
        <v>107.16</v>
      </c>
      <c r="O75" s="300"/>
      <c r="P75" s="301"/>
      <c r="Q75" s="302"/>
    </row>
    <row r="76" spans="1:17" s="303" customFormat="1" ht="20.100000000000001" customHeight="1" thickBot="1">
      <c r="A76" s="256"/>
      <c r="B76" s="319"/>
      <c r="C76" s="307" t="s">
        <v>237</v>
      </c>
      <c r="D76" s="307" t="s">
        <v>247</v>
      </c>
      <c r="E76" s="307" t="s">
        <v>198</v>
      </c>
      <c r="F76" s="307" t="s">
        <v>248</v>
      </c>
      <c r="G76" s="309">
        <v>105.6</v>
      </c>
      <c r="H76" s="309">
        <v>105.6</v>
      </c>
      <c r="I76" s="309">
        <v>105.6</v>
      </c>
      <c r="J76" s="309">
        <v>105.6</v>
      </c>
      <c r="K76" s="309">
        <v>105.6</v>
      </c>
      <c r="L76" s="309" t="s">
        <v>200</v>
      </c>
      <c r="M76" s="310" t="s">
        <v>200</v>
      </c>
      <c r="N76" s="311">
        <v>105.6</v>
      </c>
      <c r="O76" s="301"/>
      <c r="P76" s="301"/>
      <c r="Q76" s="302"/>
    </row>
    <row r="77" spans="1:17" ht="24" customHeight="1">
      <c r="B77" s="313"/>
      <c r="C77" s="259"/>
      <c r="D77" s="313"/>
      <c r="E77" s="259"/>
      <c r="F77" s="259"/>
      <c r="G77" s="259"/>
      <c r="H77" s="259"/>
      <c r="I77" s="259"/>
      <c r="J77" s="259"/>
      <c r="K77" s="259"/>
      <c r="L77" s="259"/>
      <c r="M77" s="320"/>
      <c r="N77" s="321"/>
      <c r="O77" s="322"/>
      <c r="Q77" s="314"/>
    </row>
    <row r="78" spans="1:17" ht="15" customHeight="1">
      <c r="B78" s="323" t="s">
        <v>249</v>
      </c>
      <c r="C78" s="323"/>
      <c r="D78" s="323"/>
      <c r="E78" s="323"/>
      <c r="F78" s="323"/>
      <c r="G78" s="323"/>
      <c r="H78" s="323"/>
      <c r="I78" s="323"/>
      <c r="J78" s="323"/>
      <c r="K78" s="323"/>
      <c r="L78" s="323"/>
      <c r="M78" s="323"/>
      <c r="N78" s="323"/>
      <c r="O78" s="324"/>
      <c r="P78" s="325"/>
      <c r="Q78" s="326"/>
    </row>
    <row r="79" spans="1:17" s="325" customFormat="1" ht="4.5" customHeight="1" thickBot="1">
      <c r="A79" s="327"/>
      <c r="B79" s="328"/>
      <c r="C79" s="329"/>
      <c r="D79" s="329"/>
      <c r="E79" s="329"/>
      <c r="F79" s="329"/>
      <c r="G79" s="329"/>
      <c r="H79" s="329"/>
      <c r="I79" s="329"/>
      <c r="J79" s="329"/>
      <c r="K79" s="329"/>
      <c r="L79" s="329"/>
      <c r="M79" s="329"/>
      <c r="N79" s="329"/>
      <c r="Q79" s="326"/>
    </row>
    <row r="80" spans="1:17" ht="27" customHeight="1">
      <c r="B80" s="278" t="s">
        <v>186</v>
      </c>
      <c r="C80" s="279" t="s">
        <v>187</v>
      </c>
      <c r="D80" s="280" t="s">
        <v>188</v>
      </c>
      <c r="E80" s="279" t="s">
        <v>189</v>
      </c>
      <c r="F80" s="280" t="s">
        <v>190</v>
      </c>
      <c r="G80" s="317" t="s">
        <v>191</v>
      </c>
      <c r="H80" s="284"/>
      <c r="I80" s="318"/>
      <c r="J80" s="284" t="s">
        <v>192</v>
      </c>
      <c r="K80" s="284"/>
      <c r="L80" s="284"/>
      <c r="M80" s="284"/>
      <c r="N80" s="285"/>
      <c r="O80" s="330"/>
      <c r="P80" s="325"/>
      <c r="Q80" s="326"/>
    </row>
    <row r="81" spans="1:17" ht="19.7" customHeight="1">
      <c r="B81" s="287"/>
      <c r="C81" s="288"/>
      <c r="D81" s="289" t="s">
        <v>193</v>
      </c>
      <c r="E81" s="288"/>
      <c r="F81" s="289"/>
      <c r="G81" s="290">
        <v>44935</v>
      </c>
      <c r="H81" s="290">
        <v>44936</v>
      </c>
      <c r="I81" s="290">
        <v>44937</v>
      </c>
      <c r="J81" s="290">
        <v>44938</v>
      </c>
      <c r="K81" s="290">
        <v>44939</v>
      </c>
      <c r="L81" s="290">
        <v>44940</v>
      </c>
      <c r="M81" s="331">
        <v>44941</v>
      </c>
      <c r="N81" s="332" t="s">
        <v>194</v>
      </c>
      <c r="O81" s="333"/>
      <c r="P81" s="325"/>
      <c r="Q81" s="326"/>
    </row>
    <row r="82" spans="1:17" s="303" customFormat="1" ht="20.100000000000001" customHeight="1" thickBot="1">
      <c r="A82" s="256"/>
      <c r="B82" s="306" t="s">
        <v>250</v>
      </c>
      <c r="C82" s="307" t="s">
        <v>236</v>
      </c>
      <c r="D82" s="307" t="s">
        <v>251</v>
      </c>
      <c r="E82" s="307" t="s">
        <v>97</v>
      </c>
      <c r="F82" s="307" t="s">
        <v>252</v>
      </c>
      <c r="G82" s="309">
        <v>160.47</v>
      </c>
      <c r="H82" s="309">
        <v>160.47</v>
      </c>
      <c r="I82" s="309">
        <v>160.47</v>
      </c>
      <c r="J82" s="309">
        <v>160.47</v>
      </c>
      <c r="K82" s="309">
        <v>160.47</v>
      </c>
      <c r="L82" s="309" t="s">
        <v>200</v>
      </c>
      <c r="M82" s="310" t="s">
        <v>200</v>
      </c>
      <c r="N82" s="311">
        <v>160.47</v>
      </c>
      <c r="O82" s="301"/>
      <c r="P82" s="301"/>
      <c r="Q82" s="302"/>
    </row>
    <row r="83" spans="1:17" ht="24.75" customHeight="1"/>
    <row r="84" spans="1:17" ht="15" customHeight="1">
      <c r="B84" s="275" t="s">
        <v>253</v>
      </c>
      <c r="C84" s="275"/>
      <c r="D84" s="275"/>
      <c r="E84" s="275"/>
      <c r="F84" s="275"/>
      <c r="G84" s="275"/>
      <c r="H84" s="275"/>
      <c r="I84" s="275"/>
      <c r="J84" s="275"/>
      <c r="K84" s="275"/>
      <c r="L84" s="275"/>
      <c r="M84" s="275"/>
      <c r="N84" s="275"/>
      <c r="O84" s="277"/>
      <c r="Q84" s="314"/>
    </row>
    <row r="85" spans="1:17" ht="4.5" customHeight="1" thickBot="1">
      <c r="B85" s="274"/>
      <c r="Q85" s="314"/>
    </row>
    <row r="86" spans="1:17" ht="27" customHeight="1">
      <c r="B86" s="278" t="s">
        <v>186</v>
      </c>
      <c r="C86" s="279" t="s">
        <v>187</v>
      </c>
      <c r="D86" s="280" t="s">
        <v>188</v>
      </c>
      <c r="E86" s="279" t="s">
        <v>189</v>
      </c>
      <c r="F86" s="280" t="s">
        <v>190</v>
      </c>
      <c r="G86" s="317" t="s">
        <v>191</v>
      </c>
      <c r="H86" s="284"/>
      <c r="I86" s="318"/>
      <c r="J86" s="284" t="s">
        <v>192</v>
      </c>
      <c r="K86" s="284"/>
      <c r="L86" s="284"/>
      <c r="M86" s="284"/>
      <c r="N86" s="285"/>
      <c r="O86" s="286"/>
      <c r="Q86" s="314"/>
    </row>
    <row r="87" spans="1:17" ht="19.7" customHeight="1">
      <c r="B87" s="287"/>
      <c r="C87" s="288"/>
      <c r="D87" s="289" t="s">
        <v>193</v>
      </c>
      <c r="E87" s="288"/>
      <c r="F87" s="289"/>
      <c r="G87" s="290">
        <v>44935</v>
      </c>
      <c r="H87" s="290">
        <v>44936</v>
      </c>
      <c r="I87" s="290">
        <v>44937</v>
      </c>
      <c r="J87" s="290">
        <v>44938</v>
      </c>
      <c r="K87" s="290">
        <v>44939</v>
      </c>
      <c r="L87" s="290">
        <v>44940</v>
      </c>
      <c r="M87" s="331">
        <v>44941</v>
      </c>
      <c r="N87" s="332" t="s">
        <v>194</v>
      </c>
      <c r="O87" s="293"/>
      <c r="Q87" s="314"/>
    </row>
    <row r="88" spans="1:17" s="303" customFormat="1" ht="20.100000000000001" customHeight="1">
      <c r="A88" s="256"/>
      <c r="B88" s="334" t="s">
        <v>254</v>
      </c>
      <c r="C88" s="295" t="s">
        <v>255</v>
      </c>
      <c r="D88" s="295" t="s">
        <v>256</v>
      </c>
      <c r="E88" s="295" t="s">
        <v>97</v>
      </c>
      <c r="F88" s="295" t="s">
        <v>97</v>
      </c>
      <c r="G88" s="296">
        <v>300</v>
      </c>
      <c r="H88" s="296">
        <v>300</v>
      </c>
      <c r="I88" s="296">
        <v>300</v>
      </c>
      <c r="J88" s="296">
        <v>300</v>
      </c>
      <c r="K88" s="297">
        <v>300</v>
      </c>
      <c r="L88" s="297" t="s">
        <v>200</v>
      </c>
      <c r="M88" s="298" t="s">
        <v>200</v>
      </c>
      <c r="N88" s="299">
        <v>300</v>
      </c>
      <c r="O88" s="300"/>
      <c r="P88" s="301"/>
      <c r="Q88" s="302"/>
    </row>
    <row r="89" spans="1:17" s="303" customFormat="1" ht="20.100000000000001" customHeight="1" thickBot="1">
      <c r="A89" s="256"/>
      <c r="B89" s="306"/>
      <c r="C89" s="307" t="s">
        <v>211</v>
      </c>
      <c r="D89" s="307" t="s">
        <v>256</v>
      </c>
      <c r="E89" s="307" t="s">
        <v>97</v>
      </c>
      <c r="F89" s="307" t="s">
        <v>97</v>
      </c>
      <c r="G89" s="309">
        <v>305</v>
      </c>
      <c r="H89" s="309">
        <v>305</v>
      </c>
      <c r="I89" s="309">
        <v>305</v>
      </c>
      <c r="J89" s="309">
        <v>305</v>
      </c>
      <c r="K89" s="309">
        <v>305</v>
      </c>
      <c r="L89" s="309" t="s">
        <v>200</v>
      </c>
      <c r="M89" s="310" t="s">
        <v>200</v>
      </c>
      <c r="N89" s="311">
        <v>305</v>
      </c>
      <c r="O89" s="301"/>
      <c r="P89" s="301"/>
      <c r="Q89" s="302"/>
    </row>
    <row r="90" spans="1:17">
      <c r="N90" s="119" t="s">
        <v>70</v>
      </c>
    </row>
    <row r="91" spans="1:17" ht="84" customHeight="1"/>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4"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444EA-A362-40E3-8705-00C48934BA74}">
  <sheetPr>
    <pageSetUpPr fitToPage="1"/>
  </sheetPr>
  <dimension ref="A1:N45"/>
  <sheetViews>
    <sheetView showGridLines="0" zoomScaleNormal="100" zoomScaleSheetLayoutView="100" workbookViewId="0"/>
  </sheetViews>
  <sheetFormatPr baseColWidth="10" defaultColWidth="12.5703125" defaultRowHeight="15.75"/>
  <cols>
    <col min="1" max="1" width="2.7109375" style="335" customWidth="1"/>
    <col min="2" max="2" width="19.5703125" style="336" customWidth="1"/>
    <col min="3" max="3" width="15.7109375" style="336" customWidth="1"/>
    <col min="4" max="4" width="42" style="336" customWidth="1"/>
    <col min="5" max="5" width="7.7109375" style="336" customWidth="1"/>
    <col min="6" max="6" width="21.7109375" style="336" customWidth="1"/>
    <col min="7" max="7" width="60.7109375" style="336" customWidth="1"/>
    <col min="8" max="8" width="3.140625" style="258" customWidth="1"/>
    <col min="9" max="9" width="8.28515625" style="258" customWidth="1"/>
    <col min="10" max="10" width="10.140625" style="258" customWidth="1"/>
    <col min="11" max="11" width="12.5703125" style="258"/>
    <col min="12" max="13" width="14.7109375" style="258" bestFit="1" customWidth="1"/>
    <col min="14" max="14" width="12.85546875" style="258" bestFit="1" customWidth="1"/>
    <col min="15" max="16384" width="12.5703125" style="258"/>
  </cols>
  <sheetData>
    <row r="1" spans="1:10" ht="11.25" customHeight="1"/>
    <row r="2" spans="1:10">
      <c r="G2" s="261"/>
      <c r="H2" s="262"/>
    </row>
    <row r="3" spans="1:10" ht="8.25" customHeight="1">
      <c r="H3" s="262"/>
    </row>
    <row r="4" spans="1:10" ht="1.5" customHeight="1" thickBot="1">
      <c r="H4" s="262"/>
    </row>
    <row r="5" spans="1:10" ht="26.25" customHeight="1" thickBot="1">
      <c r="B5" s="337" t="s">
        <v>257</v>
      </c>
      <c r="C5" s="338"/>
      <c r="D5" s="338"/>
      <c r="E5" s="338"/>
      <c r="F5" s="338"/>
      <c r="G5" s="339"/>
      <c r="H5" s="264"/>
    </row>
    <row r="6" spans="1:10" ht="15" customHeight="1">
      <c r="B6" s="340"/>
      <c r="C6" s="340"/>
      <c r="D6" s="340"/>
      <c r="E6" s="340"/>
      <c r="F6" s="340"/>
      <c r="G6" s="340"/>
      <c r="H6" s="266"/>
    </row>
    <row r="7" spans="1:10" ht="33.6" customHeight="1">
      <c r="B7" s="341" t="s">
        <v>258</v>
      </c>
      <c r="C7" s="341"/>
      <c r="D7" s="341"/>
      <c r="E7" s="341"/>
      <c r="F7" s="341"/>
      <c r="G7" s="341"/>
      <c r="H7" s="266"/>
    </row>
    <row r="8" spans="1:10" ht="27" customHeight="1">
      <c r="B8" s="342" t="s">
        <v>259</v>
      </c>
      <c r="C8" s="343"/>
      <c r="D8" s="343"/>
      <c r="E8" s="343"/>
      <c r="F8" s="343"/>
      <c r="G8" s="343"/>
      <c r="H8" s="266"/>
    </row>
    <row r="9" spans="1:10" ht="9" customHeight="1">
      <c r="B9" s="344"/>
      <c r="C9" s="345"/>
      <c r="D9" s="345"/>
      <c r="E9" s="345"/>
      <c r="F9" s="345"/>
      <c r="G9" s="345"/>
      <c r="H9" s="266"/>
    </row>
    <row r="10" spans="1:10" s="303" customFormat="1" ht="21" customHeight="1">
      <c r="A10" s="335"/>
      <c r="B10" s="346" t="s">
        <v>185</v>
      </c>
      <c r="C10" s="346"/>
      <c r="D10" s="346"/>
      <c r="E10" s="346"/>
      <c r="F10" s="346"/>
      <c r="G10" s="346"/>
      <c r="H10" s="347"/>
    </row>
    <row r="11" spans="1:10" ht="3.75" customHeight="1" thickBot="1">
      <c r="B11" s="348"/>
    </row>
    <row r="12" spans="1:10" ht="30" customHeight="1">
      <c r="B12" s="278" t="s">
        <v>186</v>
      </c>
      <c r="C12" s="279" t="s">
        <v>187</v>
      </c>
      <c r="D12" s="280" t="s">
        <v>188</v>
      </c>
      <c r="E12" s="279" t="s">
        <v>189</v>
      </c>
      <c r="F12" s="280" t="s">
        <v>190</v>
      </c>
      <c r="G12" s="349" t="s">
        <v>260</v>
      </c>
      <c r="H12" s="286"/>
    </row>
    <row r="13" spans="1:10" ht="30" customHeight="1">
      <c r="B13" s="287"/>
      <c r="C13" s="288"/>
      <c r="D13" s="350" t="s">
        <v>193</v>
      </c>
      <c r="E13" s="288"/>
      <c r="F13" s="289"/>
      <c r="G13" s="351" t="s">
        <v>261</v>
      </c>
      <c r="H13" s="293"/>
    </row>
    <row r="14" spans="1:10" s="359" customFormat="1" ht="30" customHeight="1">
      <c r="A14" s="352"/>
      <c r="B14" s="353" t="s">
        <v>195</v>
      </c>
      <c r="C14" s="354" t="s">
        <v>262</v>
      </c>
      <c r="D14" s="354" t="s">
        <v>206</v>
      </c>
      <c r="E14" s="354" t="s">
        <v>198</v>
      </c>
      <c r="F14" s="355" t="s">
        <v>203</v>
      </c>
      <c r="G14" s="356">
        <v>98.21</v>
      </c>
      <c r="H14" s="301"/>
      <c r="I14" s="357"/>
      <c r="J14" s="358"/>
    </row>
    <row r="15" spans="1:10" s="359" customFormat="1" ht="30" customHeight="1">
      <c r="A15" s="352"/>
      <c r="B15" s="353" t="s">
        <v>207</v>
      </c>
      <c r="C15" s="354" t="s">
        <v>262</v>
      </c>
      <c r="D15" s="354" t="s">
        <v>206</v>
      </c>
      <c r="E15" s="354" t="s">
        <v>198</v>
      </c>
      <c r="F15" s="355" t="s">
        <v>210</v>
      </c>
      <c r="G15" s="356">
        <v>118.03</v>
      </c>
      <c r="H15" s="301"/>
      <c r="I15" s="357"/>
      <c r="J15" s="358"/>
    </row>
    <row r="16" spans="1:10" s="359" customFormat="1" ht="30" customHeight="1">
      <c r="A16" s="352"/>
      <c r="B16" s="304" t="s">
        <v>213</v>
      </c>
      <c r="C16" s="360" t="s">
        <v>262</v>
      </c>
      <c r="D16" s="354" t="s">
        <v>206</v>
      </c>
      <c r="E16" s="360" t="s">
        <v>198</v>
      </c>
      <c r="F16" s="361" t="s">
        <v>215</v>
      </c>
      <c r="G16" s="362">
        <v>137.9</v>
      </c>
      <c r="H16" s="301"/>
      <c r="I16" s="357"/>
      <c r="J16" s="358"/>
    </row>
    <row r="17" spans="1:14" s="303" customFormat="1" ht="30" customHeight="1">
      <c r="A17" s="335"/>
      <c r="B17" s="363" t="s">
        <v>223</v>
      </c>
      <c r="C17" s="364" t="s">
        <v>262</v>
      </c>
      <c r="D17" s="364" t="s">
        <v>263</v>
      </c>
      <c r="E17" s="364" t="s">
        <v>198</v>
      </c>
      <c r="F17" s="365" t="s">
        <v>226</v>
      </c>
      <c r="G17" s="366">
        <v>63.81</v>
      </c>
      <c r="H17" s="301"/>
      <c r="I17" s="357"/>
      <c r="J17" s="358"/>
    </row>
    <row r="18" spans="1:14" s="303" customFormat="1" ht="30" customHeight="1">
      <c r="A18" s="335"/>
      <c r="B18" s="367"/>
      <c r="C18" s="364" t="s">
        <v>262</v>
      </c>
      <c r="D18" s="364" t="s">
        <v>225</v>
      </c>
      <c r="E18" s="364" t="s">
        <v>198</v>
      </c>
      <c r="F18" s="365" t="s">
        <v>226</v>
      </c>
      <c r="G18" s="366">
        <v>79.790000000000006</v>
      </c>
      <c r="H18" s="301"/>
      <c r="I18" s="357"/>
      <c r="J18" s="358"/>
    </row>
    <row r="19" spans="1:14" s="303" customFormat="1" ht="30" customHeight="1">
      <c r="A19" s="335"/>
      <c r="B19" s="367"/>
      <c r="C19" s="364" t="s">
        <v>262</v>
      </c>
      <c r="D19" s="364" t="s">
        <v>228</v>
      </c>
      <c r="E19" s="364" t="s">
        <v>198</v>
      </c>
      <c r="F19" s="365" t="s">
        <v>226</v>
      </c>
      <c r="G19" s="366">
        <v>71.61</v>
      </c>
      <c r="H19" s="301"/>
      <c r="I19" s="357"/>
      <c r="J19" s="358"/>
    </row>
    <row r="20" spans="1:14" s="359" customFormat="1" ht="30" customHeight="1" thickBot="1">
      <c r="A20" s="352"/>
      <c r="B20" s="306"/>
      <c r="C20" s="307" t="s">
        <v>262</v>
      </c>
      <c r="D20" s="307" t="s">
        <v>229</v>
      </c>
      <c r="E20" s="307" t="s">
        <v>198</v>
      </c>
      <c r="F20" s="308" t="s">
        <v>226</v>
      </c>
      <c r="G20" s="368">
        <v>75.650000000000006</v>
      </c>
      <c r="H20" s="301"/>
      <c r="I20" s="357"/>
      <c r="J20" s="358"/>
    </row>
    <row r="21" spans="1:14" s="359" customFormat="1" ht="50.25" customHeight="1">
      <c r="A21" s="369"/>
      <c r="B21" s="370"/>
      <c r="C21" s="371"/>
      <c r="D21" s="370"/>
      <c r="E21" s="371"/>
      <c r="F21" s="371"/>
      <c r="G21" s="371"/>
      <c r="H21" s="301"/>
      <c r="I21" s="372"/>
      <c r="J21" s="373"/>
      <c r="N21" s="374"/>
    </row>
    <row r="22" spans="1:14" s="303" customFormat="1" ht="15" customHeight="1">
      <c r="A22" s="335"/>
      <c r="B22" s="346" t="s">
        <v>231</v>
      </c>
      <c r="C22" s="346"/>
      <c r="D22" s="346"/>
      <c r="E22" s="346"/>
      <c r="F22" s="346"/>
      <c r="G22" s="346"/>
      <c r="H22" s="347"/>
    </row>
    <row r="23" spans="1:14" s="303" customFormat="1" ht="4.5" customHeight="1" thickBot="1">
      <c r="A23" s="335"/>
      <c r="B23" s="375"/>
      <c r="C23" s="376"/>
      <c r="D23" s="376"/>
      <c r="E23" s="376"/>
      <c r="F23" s="376"/>
      <c r="G23" s="376"/>
    </row>
    <row r="24" spans="1:14" s="303" customFormat="1" ht="30" customHeight="1">
      <c r="A24" s="335"/>
      <c r="B24" s="377" t="s">
        <v>186</v>
      </c>
      <c r="C24" s="378" t="s">
        <v>187</v>
      </c>
      <c r="D24" s="379" t="s">
        <v>188</v>
      </c>
      <c r="E24" s="378" t="s">
        <v>189</v>
      </c>
      <c r="F24" s="379" t="s">
        <v>190</v>
      </c>
      <c r="G24" s="380" t="s">
        <v>260</v>
      </c>
      <c r="H24" s="381"/>
    </row>
    <row r="25" spans="1:14" s="303" customFormat="1" ht="30" customHeight="1">
      <c r="A25" s="335"/>
      <c r="B25" s="382"/>
      <c r="C25" s="383"/>
      <c r="D25" s="350" t="s">
        <v>193</v>
      </c>
      <c r="E25" s="383"/>
      <c r="F25" s="350" t="s">
        <v>264</v>
      </c>
      <c r="G25" s="351" t="s">
        <v>261</v>
      </c>
      <c r="H25" s="384"/>
    </row>
    <row r="26" spans="1:14" s="303" customFormat="1" ht="30" customHeight="1">
      <c r="A26" s="335"/>
      <c r="B26" s="334" t="s">
        <v>232</v>
      </c>
      <c r="C26" s="364" t="s">
        <v>262</v>
      </c>
      <c r="D26" s="364" t="s">
        <v>234</v>
      </c>
      <c r="E26" s="364" t="s">
        <v>198</v>
      </c>
      <c r="F26" s="365" t="s">
        <v>265</v>
      </c>
      <c r="G26" s="366">
        <v>86.85</v>
      </c>
      <c r="H26" s="301"/>
      <c r="I26" s="357"/>
      <c r="J26" s="358"/>
    </row>
    <row r="27" spans="1:14" s="303" customFormat="1" ht="30" customHeight="1">
      <c r="A27" s="335"/>
      <c r="B27" s="367"/>
      <c r="C27" s="364" t="s">
        <v>262</v>
      </c>
      <c r="D27" s="364" t="s">
        <v>238</v>
      </c>
      <c r="E27" s="364" t="s">
        <v>198</v>
      </c>
      <c r="F27" s="365" t="s">
        <v>265</v>
      </c>
      <c r="G27" s="366">
        <v>83.26</v>
      </c>
      <c r="H27" s="301"/>
      <c r="I27" s="357"/>
      <c r="J27" s="358"/>
    </row>
    <row r="28" spans="1:14" s="303" customFormat="1" ht="30" customHeight="1">
      <c r="A28" s="335"/>
      <c r="B28" s="367"/>
      <c r="C28" s="364" t="s">
        <v>262</v>
      </c>
      <c r="D28" s="364" t="s">
        <v>266</v>
      </c>
      <c r="E28" s="364" t="s">
        <v>198</v>
      </c>
      <c r="F28" s="365" t="s">
        <v>265</v>
      </c>
      <c r="G28" s="366">
        <v>83.91</v>
      </c>
      <c r="H28" s="301"/>
      <c r="I28" s="357"/>
      <c r="J28" s="358"/>
    </row>
    <row r="29" spans="1:14" s="303" customFormat="1" ht="30" customHeight="1">
      <c r="A29" s="335"/>
      <c r="B29" s="367"/>
      <c r="C29" s="364" t="s">
        <v>262</v>
      </c>
      <c r="D29" s="364" t="s">
        <v>240</v>
      </c>
      <c r="E29" s="364" t="s">
        <v>198</v>
      </c>
      <c r="F29" s="365" t="s">
        <v>265</v>
      </c>
      <c r="G29" s="366">
        <v>74.64</v>
      </c>
      <c r="H29" s="301"/>
      <c r="I29" s="357"/>
      <c r="J29" s="358"/>
    </row>
    <row r="30" spans="1:14" s="303" customFormat="1" ht="30" customHeight="1">
      <c r="A30" s="335"/>
      <c r="B30" s="367"/>
      <c r="C30" s="364" t="s">
        <v>262</v>
      </c>
      <c r="D30" s="364" t="s">
        <v>267</v>
      </c>
      <c r="E30" s="364" t="s">
        <v>198</v>
      </c>
      <c r="F30" s="365" t="s">
        <v>265</v>
      </c>
      <c r="G30" s="366">
        <v>117.52</v>
      </c>
      <c r="H30" s="301"/>
      <c r="I30" s="357"/>
      <c r="J30" s="358"/>
    </row>
    <row r="31" spans="1:14" s="303" customFormat="1" ht="30" customHeight="1">
      <c r="A31" s="335"/>
      <c r="B31" s="363" t="s">
        <v>243</v>
      </c>
      <c r="C31" s="364" t="s">
        <v>262</v>
      </c>
      <c r="D31" s="364" t="s">
        <v>244</v>
      </c>
      <c r="E31" s="364" t="s">
        <v>198</v>
      </c>
      <c r="F31" s="365" t="s">
        <v>245</v>
      </c>
      <c r="G31" s="366">
        <v>103.05</v>
      </c>
      <c r="H31" s="301"/>
      <c r="I31" s="357"/>
      <c r="J31" s="358"/>
    </row>
    <row r="32" spans="1:14" s="303" customFormat="1" ht="30" customHeight="1" thickBot="1">
      <c r="A32" s="335"/>
      <c r="B32" s="319"/>
      <c r="C32" s="307" t="s">
        <v>262</v>
      </c>
      <c r="D32" s="307" t="s">
        <v>247</v>
      </c>
      <c r="E32" s="307" t="s">
        <v>198</v>
      </c>
      <c r="F32" s="307" t="s">
        <v>268</v>
      </c>
      <c r="G32" s="385">
        <v>106.28</v>
      </c>
      <c r="H32" s="301"/>
      <c r="I32" s="357"/>
      <c r="J32" s="358"/>
    </row>
    <row r="33" spans="1:10" ht="21" customHeight="1">
      <c r="B33" s="313"/>
      <c r="C33" s="259"/>
      <c r="D33" s="313"/>
      <c r="E33" s="259"/>
      <c r="F33" s="259"/>
      <c r="G33" s="259"/>
      <c r="H33" s="322"/>
    </row>
    <row r="34" spans="1:10" s="303" customFormat="1" ht="47.25" customHeight="1">
      <c r="A34" s="335"/>
      <c r="B34" s="346" t="s">
        <v>249</v>
      </c>
      <c r="C34" s="346"/>
      <c r="D34" s="346"/>
      <c r="E34" s="346"/>
      <c r="F34" s="346"/>
      <c r="G34" s="346"/>
      <c r="H34" s="347"/>
    </row>
    <row r="35" spans="1:10" s="303" customFormat="1" ht="4.5" customHeight="1" thickBot="1">
      <c r="A35" s="335"/>
      <c r="B35" s="375"/>
      <c r="C35" s="376"/>
      <c r="D35" s="376"/>
      <c r="E35" s="376"/>
      <c r="F35" s="376"/>
      <c r="G35" s="376"/>
    </row>
    <row r="36" spans="1:10" s="303" customFormat="1" ht="30" customHeight="1">
      <c r="A36" s="386"/>
      <c r="B36" s="377" t="s">
        <v>186</v>
      </c>
      <c r="C36" s="378" t="s">
        <v>187</v>
      </c>
      <c r="D36" s="379" t="s">
        <v>188</v>
      </c>
      <c r="E36" s="378" t="s">
        <v>189</v>
      </c>
      <c r="F36" s="379" t="s">
        <v>190</v>
      </c>
      <c r="G36" s="380" t="s">
        <v>260</v>
      </c>
      <c r="H36" s="387"/>
      <c r="I36" s="388"/>
      <c r="J36" s="388"/>
    </row>
    <row r="37" spans="1:10" s="303" customFormat="1" ht="30" customHeight="1">
      <c r="A37" s="386"/>
      <c r="B37" s="382"/>
      <c r="C37" s="383"/>
      <c r="D37" s="350" t="s">
        <v>193</v>
      </c>
      <c r="E37" s="383"/>
      <c r="F37" s="350"/>
      <c r="G37" s="351" t="s">
        <v>261</v>
      </c>
      <c r="H37" s="389"/>
      <c r="I37" s="388"/>
      <c r="J37" s="388"/>
    </row>
    <row r="38" spans="1:10" s="303" customFormat="1" ht="30" customHeight="1" thickBot="1">
      <c r="A38" s="335"/>
      <c r="B38" s="319" t="s">
        <v>250</v>
      </c>
      <c r="C38" s="307" t="s">
        <v>262</v>
      </c>
      <c r="D38" s="390" t="s">
        <v>206</v>
      </c>
      <c r="E38" s="307" t="s">
        <v>97</v>
      </c>
      <c r="F38" s="307" t="s">
        <v>252</v>
      </c>
      <c r="G38" s="391">
        <v>160.47</v>
      </c>
      <c r="H38" s="301"/>
      <c r="I38" s="357"/>
      <c r="J38" s="358"/>
    </row>
    <row r="39" spans="1:10" ht="15.6" customHeight="1">
      <c r="B39" s="313"/>
      <c r="C39" s="259"/>
      <c r="D39" s="313"/>
      <c r="E39" s="259"/>
      <c r="F39" s="259"/>
      <c r="G39" s="259"/>
      <c r="H39" s="322"/>
    </row>
    <row r="40" spans="1:10" s="303" customFormat="1" ht="15" customHeight="1">
      <c r="A40" s="335"/>
      <c r="B40" s="346" t="s">
        <v>253</v>
      </c>
      <c r="C40" s="346"/>
      <c r="D40" s="346"/>
      <c r="E40" s="346"/>
      <c r="F40" s="346"/>
      <c r="G40" s="346"/>
      <c r="H40" s="347"/>
    </row>
    <row r="41" spans="1:10" s="303" customFormat="1" ht="5.25" customHeight="1" thickBot="1">
      <c r="A41" s="335"/>
      <c r="B41" s="375"/>
      <c r="C41" s="376"/>
      <c r="D41" s="376"/>
      <c r="E41" s="376"/>
      <c r="F41" s="376"/>
      <c r="G41" s="376"/>
    </row>
    <row r="42" spans="1:10" s="303" customFormat="1" ht="30" customHeight="1">
      <c r="A42" s="335"/>
      <c r="B42" s="377" t="s">
        <v>186</v>
      </c>
      <c r="C42" s="378" t="s">
        <v>187</v>
      </c>
      <c r="D42" s="379" t="s">
        <v>188</v>
      </c>
      <c r="E42" s="378" t="s">
        <v>189</v>
      </c>
      <c r="F42" s="379" t="s">
        <v>190</v>
      </c>
      <c r="G42" s="380" t="s">
        <v>260</v>
      </c>
      <c r="H42" s="381"/>
    </row>
    <row r="43" spans="1:10" s="303" customFormat="1" ht="30" customHeight="1">
      <c r="A43" s="335"/>
      <c r="B43" s="382"/>
      <c r="C43" s="383"/>
      <c r="D43" s="350" t="s">
        <v>193</v>
      </c>
      <c r="E43" s="383"/>
      <c r="F43" s="350"/>
      <c r="G43" s="351" t="s">
        <v>261</v>
      </c>
      <c r="H43" s="384"/>
    </row>
    <row r="44" spans="1:10" s="303" customFormat="1" ht="30" customHeight="1" thickBot="1">
      <c r="A44" s="335"/>
      <c r="B44" s="306" t="s">
        <v>254</v>
      </c>
      <c r="C44" s="307" t="s">
        <v>262</v>
      </c>
      <c r="D44" s="307" t="s">
        <v>256</v>
      </c>
      <c r="E44" s="307" t="s">
        <v>97</v>
      </c>
      <c r="F44" s="307" t="s">
        <v>97</v>
      </c>
      <c r="G44" s="368">
        <v>303.02</v>
      </c>
      <c r="H44" s="301"/>
      <c r="I44" s="357"/>
      <c r="J44" s="358"/>
    </row>
    <row r="45" spans="1:10">
      <c r="G45" s="119" t="s">
        <v>70</v>
      </c>
    </row>
  </sheetData>
  <mergeCells count="8">
    <mergeCell ref="B34:G34"/>
    <mergeCell ref="B40:G40"/>
    <mergeCell ref="B5:G5"/>
    <mergeCell ref="B6:G6"/>
    <mergeCell ref="B7:G7"/>
    <mergeCell ref="B8:G8"/>
    <mergeCell ref="B10:G10"/>
    <mergeCell ref="B22:G22"/>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421CB-E532-456F-9D78-BB0F675A32AE}">
  <sheetPr>
    <pageSetUpPr fitToPage="1"/>
  </sheetPr>
  <dimension ref="A1:R94"/>
  <sheetViews>
    <sheetView zoomScaleNormal="100" zoomScaleSheetLayoutView="75" workbookViewId="0"/>
  </sheetViews>
  <sheetFormatPr baseColWidth="10" defaultColWidth="12.5703125" defaultRowHeight="16.350000000000001" customHeight="1"/>
  <cols>
    <col min="1" max="1" width="2.7109375" style="401" customWidth="1"/>
    <col min="2" max="2" width="19.28515625" style="392" customWidth="1"/>
    <col min="3" max="3" width="13.5703125" style="392" bestFit="1" customWidth="1"/>
    <col min="4" max="4" width="32.28515625" style="392" customWidth="1"/>
    <col min="5" max="5" width="11.7109375" style="392" customWidth="1"/>
    <col min="6" max="6" width="14.42578125" style="392" customWidth="1"/>
    <col min="7" max="14" width="15.7109375" style="392" customWidth="1"/>
    <col min="15" max="15" width="1.140625" style="258" customWidth="1"/>
    <col min="16" max="16" width="9.28515625" style="258" customWidth="1"/>
    <col min="17" max="17" width="12.5703125" style="258"/>
    <col min="18" max="18" width="10.85546875" style="258" bestFit="1" customWidth="1"/>
    <col min="19" max="16384" width="12.5703125" style="258"/>
  </cols>
  <sheetData>
    <row r="1" spans="2:18" ht="9.75" customHeight="1"/>
    <row r="2" spans="2:18" ht="6.75" customHeight="1">
      <c r="B2" s="393"/>
      <c r="C2" s="393"/>
      <c r="D2" s="393"/>
      <c r="E2" s="393"/>
      <c r="F2" s="393"/>
      <c r="G2" s="393"/>
      <c r="K2" s="261"/>
      <c r="L2" s="261"/>
      <c r="M2" s="261"/>
      <c r="N2" s="261"/>
    </row>
    <row r="3" spans="2:18" ht="3.75" customHeight="1">
      <c r="B3" s="393"/>
      <c r="C3" s="393"/>
      <c r="D3" s="393"/>
      <c r="E3" s="393"/>
      <c r="F3" s="393"/>
      <c r="G3" s="393"/>
    </row>
    <row r="4" spans="2:18" ht="29.25" customHeight="1" thickBot="1">
      <c r="B4" s="265" t="s">
        <v>269</v>
      </c>
      <c r="C4" s="265"/>
      <c r="D4" s="265"/>
      <c r="E4" s="265"/>
      <c r="F4" s="265"/>
      <c r="G4" s="265"/>
      <c r="H4" s="265"/>
      <c r="I4" s="265"/>
      <c r="J4" s="265"/>
      <c r="K4" s="265"/>
      <c r="L4" s="265"/>
      <c r="M4" s="265"/>
      <c r="N4" s="265"/>
    </row>
    <row r="5" spans="2:18" ht="16.350000000000001" customHeight="1">
      <c r="B5" s="267" t="s">
        <v>270</v>
      </c>
      <c r="C5" s="268"/>
      <c r="D5" s="268"/>
      <c r="E5" s="268"/>
      <c r="F5" s="268"/>
      <c r="G5" s="268"/>
      <c r="H5" s="268"/>
      <c r="I5" s="268"/>
      <c r="J5" s="268"/>
      <c r="K5" s="268"/>
      <c r="L5" s="268"/>
      <c r="M5" s="268"/>
      <c r="N5" s="269"/>
    </row>
    <row r="6" spans="2:18" ht="16.350000000000001" customHeight="1" thickBot="1">
      <c r="B6" s="270" t="s">
        <v>183</v>
      </c>
      <c r="C6" s="271"/>
      <c r="D6" s="271"/>
      <c r="E6" s="271"/>
      <c r="F6" s="271"/>
      <c r="G6" s="271"/>
      <c r="H6" s="271"/>
      <c r="I6" s="271"/>
      <c r="J6" s="271"/>
      <c r="K6" s="271"/>
      <c r="L6" s="271"/>
      <c r="M6" s="271"/>
      <c r="N6" s="272"/>
    </row>
    <row r="7" spans="2:18" ht="16.350000000000001" customHeight="1">
      <c r="B7" s="340"/>
      <c r="C7" s="340"/>
      <c r="D7" s="340"/>
      <c r="E7" s="340"/>
      <c r="F7" s="340"/>
      <c r="G7" s="340"/>
      <c r="H7" s="340"/>
      <c r="I7" s="340"/>
      <c r="J7" s="340"/>
      <c r="K7" s="340"/>
      <c r="L7" s="340"/>
      <c r="M7" s="340"/>
      <c r="N7" s="340"/>
      <c r="Q7" s="257"/>
    </row>
    <row r="8" spans="2:18" ht="16.350000000000001" customHeight="1">
      <c r="B8" s="273" t="s">
        <v>184</v>
      </c>
      <c r="C8" s="273"/>
      <c r="D8" s="273"/>
      <c r="E8" s="273"/>
      <c r="F8" s="273"/>
      <c r="G8" s="273"/>
      <c r="H8" s="273"/>
      <c r="I8" s="273"/>
      <c r="J8" s="273"/>
      <c r="K8" s="273"/>
      <c r="L8" s="273"/>
      <c r="M8" s="273"/>
      <c r="N8" s="273"/>
    </row>
    <row r="9" spans="2:18" ht="29.25" customHeight="1">
      <c r="B9" s="340" t="s">
        <v>99</v>
      </c>
      <c r="C9" s="340"/>
      <c r="D9" s="340"/>
      <c r="E9" s="340"/>
      <c r="F9" s="340"/>
      <c r="G9" s="340"/>
      <c r="H9" s="340"/>
      <c r="I9" s="340"/>
      <c r="J9" s="340"/>
      <c r="K9" s="340"/>
      <c r="L9" s="340"/>
      <c r="M9" s="340"/>
      <c r="N9" s="340"/>
    </row>
    <row r="10" spans="2:18" ht="3" customHeight="1" thickBot="1"/>
    <row r="11" spans="2:18" ht="22.15" customHeight="1">
      <c r="B11" s="278" t="s">
        <v>186</v>
      </c>
      <c r="C11" s="279" t="s">
        <v>187</v>
      </c>
      <c r="D11" s="280" t="s">
        <v>188</v>
      </c>
      <c r="E11" s="279" t="s">
        <v>189</v>
      </c>
      <c r="F11" s="280" t="s">
        <v>190</v>
      </c>
      <c r="G11" s="281" t="s">
        <v>191</v>
      </c>
      <c r="H11" s="282"/>
      <c r="I11" s="283"/>
      <c r="J11" s="282" t="s">
        <v>192</v>
      </c>
      <c r="K11" s="282"/>
      <c r="L11" s="284"/>
      <c r="M11" s="284"/>
      <c r="N11" s="285"/>
    </row>
    <row r="12" spans="2:18" ht="16.350000000000001" customHeight="1">
      <c r="B12" s="287"/>
      <c r="C12" s="288"/>
      <c r="D12" s="289" t="s">
        <v>193</v>
      </c>
      <c r="E12" s="288"/>
      <c r="F12" s="289"/>
      <c r="G12" s="290">
        <v>44935</v>
      </c>
      <c r="H12" s="290">
        <v>44936</v>
      </c>
      <c r="I12" s="290">
        <v>44937</v>
      </c>
      <c r="J12" s="290">
        <v>44938</v>
      </c>
      <c r="K12" s="290">
        <v>44939</v>
      </c>
      <c r="L12" s="290">
        <v>44940</v>
      </c>
      <c r="M12" s="331">
        <v>44941</v>
      </c>
      <c r="N12" s="332" t="s">
        <v>194</v>
      </c>
    </row>
    <row r="13" spans="2:18" ht="20.100000000000001" customHeight="1">
      <c r="B13" s="394" t="s">
        <v>271</v>
      </c>
      <c r="C13" s="360" t="s">
        <v>272</v>
      </c>
      <c r="D13" s="360" t="s">
        <v>251</v>
      </c>
      <c r="E13" s="360" t="s">
        <v>97</v>
      </c>
      <c r="F13" s="360" t="s">
        <v>97</v>
      </c>
      <c r="G13" s="395">
        <v>88</v>
      </c>
      <c r="H13" s="395">
        <v>88</v>
      </c>
      <c r="I13" s="395">
        <v>88</v>
      </c>
      <c r="J13" s="395">
        <v>88</v>
      </c>
      <c r="K13" s="395">
        <v>88</v>
      </c>
      <c r="L13" s="395" t="s">
        <v>200</v>
      </c>
      <c r="M13" s="396" t="s">
        <v>200</v>
      </c>
      <c r="N13" s="397">
        <v>88</v>
      </c>
      <c r="P13" s="301"/>
      <c r="Q13" s="302"/>
      <c r="R13" s="314"/>
    </row>
    <row r="14" spans="2:18" ht="20.100000000000001" customHeight="1">
      <c r="B14" s="394"/>
      <c r="C14" s="360" t="s">
        <v>273</v>
      </c>
      <c r="D14" s="360" t="s">
        <v>274</v>
      </c>
      <c r="E14" s="360" t="s">
        <v>97</v>
      </c>
      <c r="F14" s="360" t="s">
        <v>97</v>
      </c>
      <c r="G14" s="395">
        <v>85</v>
      </c>
      <c r="H14" s="395">
        <v>85</v>
      </c>
      <c r="I14" s="395">
        <v>85</v>
      </c>
      <c r="J14" s="395">
        <v>85</v>
      </c>
      <c r="K14" s="395">
        <v>85</v>
      </c>
      <c r="L14" s="395" t="s">
        <v>200</v>
      </c>
      <c r="M14" s="396" t="s">
        <v>200</v>
      </c>
      <c r="N14" s="397">
        <v>85</v>
      </c>
      <c r="P14" s="301"/>
      <c r="Q14" s="302"/>
      <c r="R14" s="314"/>
    </row>
    <row r="15" spans="2:18" ht="20.100000000000001" customHeight="1">
      <c r="B15" s="398" t="s">
        <v>275</v>
      </c>
      <c r="C15" s="354" t="s">
        <v>276</v>
      </c>
      <c r="D15" s="354" t="s">
        <v>277</v>
      </c>
      <c r="E15" s="354" t="s">
        <v>97</v>
      </c>
      <c r="F15" s="354" t="s">
        <v>278</v>
      </c>
      <c r="G15" s="296">
        <v>192.5</v>
      </c>
      <c r="H15" s="296">
        <v>192.5</v>
      </c>
      <c r="I15" s="296">
        <v>192.5</v>
      </c>
      <c r="J15" s="296">
        <v>192.5</v>
      </c>
      <c r="K15" s="296">
        <v>192.5</v>
      </c>
      <c r="L15" s="296" t="s">
        <v>200</v>
      </c>
      <c r="M15" s="399" t="s">
        <v>200</v>
      </c>
      <c r="N15" s="400">
        <v>192.5</v>
      </c>
      <c r="P15" s="301"/>
      <c r="Q15" s="302"/>
      <c r="R15" s="314"/>
    </row>
    <row r="16" spans="2:18" ht="20.100000000000001" customHeight="1">
      <c r="B16" s="394"/>
      <c r="C16" s="354" t="s">
        <v>224</v>
      </c>
      <c r="D16" s="354" t="s">
        <v>279</v>
      </c>
      <c r="E16" s="354" t="s">
        <v>97</v>
      </c>
      <c r="F16" s="354" t="s">
        <v>280</v>
      </c>
      <c r="G16" s="296">
        <v>220</v>
      </c>
      <c r="H16" s="296">
        <v>220</v>
      </c>
      <c r="I16" s="296">
        <v>220</v>
      </c>
      <c r="J16" s="296">
        <v>220</v>
      </c>
      <c r="K16" s="296">
        <v>220</v>
      </c>
      <c r="L16" s="296" t="s">
        <v>200</v>
      </c>
      <c r="M16" s="399" t="s">
        <v>200</v>
      </c>
      <c r="N16" s="400">
        <v>220</v>
      </c>
      <c r="P16" s="301"/>
      <c r="Q16" s="302"/>
      <c r="R16" s="314"/>
    </row>
    <row r="17" spans="1:18" ht="20.100000000000001" customHeight="1">
      <c r="B17" s="394"/>
      <c r="C17" s="354" t="s">
        <v>276</v>
      </c>
      <c r="D17" s="354" t="s">
        <v>279</v>
      </c>
      <c r="E17" s="354" t="s">
        <v>97</v>
      </c>
      <c r="F17" s="354" t="s">
        <v>280</v>
      </c>
      <c r="G17" s="296">
        <v>234.5</v>
      </c>
      <c r="H17" s="296">
        <v>234.5</v>
      </c>
      <c r="I17" s="296">
        <v>234.5</v>
      </c>
      <c r="J17" s="296">
        <v>234.5</v>
      </c>
      <c r="K17" s="296">
        <v>234.5</v>
      </c>
      <c r="L17" s="296" t="s">
        <v>200</v>
      </c>
      <c r="M17" s="399" t="s">
        <v>200</v>
      </c>
      <c r="N17" s="400">
        <v>234.5</v>
      </c>
      <c r="P17" s="301"/>
      <c r="Q17" s="302"/>
      <c r="R17" s="314"/>
    </row>
    <row r="18" spans="1:18" ht="20.100000000000001" customHeight="1">
      <c r="B18" s="394"/>
      <c r="C18" s="354" t="s">
        <v>281</v>
      </c>
      <c r="D18" s="354" t="s">
        <v>282</v>
      </c>
      <c r="E18" s="354" t="s">
        <v>97</v>
      </c>
      <c r="F18" s="354" t="s">
        <v>278</v>
      </c>
      <c r="G18" s="296">
        <v>205</v>
      </c>
      <c r="H18" s="296">
        <v>205</v>
      </c>
      <c r="I18" s="296">
        <v>205</v>
      </c>
      <c r="J18" s="296">
        <v>205</v>
      </c>
      <c r="K18" s="296">
        <v>205</v>
      </c>
      <c r="L18" s="296" t="s">
        <v>200</v>
      </c>
      <c r="M18" s="399" t="s">
        <v>200</v>
      </c>
      <c r="N18" s="400">
        <v>205</v>
      </c>
      <c r="P18" s="301"/>
      <c r="Q18" s="302"/>
      <c r="R18" s="314"/>
    </row>
    <row r="19" spans="1:18" ht="20.100000000000001" customHeight="1">
      <c r="B19" s="394"/>
      <c r="C19" s="354" t="s">
        <v>224</v>
      </c>
      <c r="D19" s="354" t="s">
        <v>282</v>
      </c>
      <c r="E19" s="354" t="s">
        <v>97</v>
      </c>
      <c r="F19" s="354" t="s">
        <v>278</v>
      </c>
      <c r="G19" s="296">
        <v>195</v>
      </c>
      <c r="H19" s="296">
        <v>195</v>
      </c>
      <c r="I19" s="296">
        <v>195</v>
      </c>
      <c r="J19" s="296">
        <v>195</v>
      </c>
      <c r="K19" s="296">
        <v>195</v>
      </c>
      <c r="L19" s="296" t="s">
        <v>200</v>
      </c>
      <c r="M19" s="399" t="s">
        <v>200</v>
      </c>
      <c r="N19" s="400">
        <v>195</v>
      </c>
      <c r="P19" s="301"/>
      <c r="Q19" s="302"/>
      <c r="R19" s="314"/>
    </row>
    <row r="20" spans="1:18" s="407" customFormat="1" ht="20.100000000000001" customHeight="1">
      <c r="A20" s="402"/>
      <c r="B20" s="403"/>
      <c r="C20" s="354" t="s">
        <v>276</v>
      </c>
      <c r="D20" s="354" t="s">
        <v>282</v>
      </c>
      <c r="E20" s="354" t="s">
        <v>97</v>
      </c>
      <c r="F20" s="354" t="s">
        <v>278</v>
      </c>
      <c r="G20" s="404">
        <v>181.5</v>
      </c>
      <c r="H20" s="404">
        <v>181.5</v>
      </c>
      <c r="I20" s="404">
        <v>181.5</v>
      </c>
      <c r="J20" s="404">
        <v>181.5</v>
      </c>
      <c r="K20" s="404">
        <v>181.5</v>
      </c>
      <c r="L20" s="404" t="s">
        <v>200</v>
      </c>
      <c r="M20" s="405" t="s">
        <v>200</v>
      </c>
      <c r="N20" s="406">
        <v>181.5</v>
      </c>
      <c r="P20" s="301"/>
      <c r="Q20" s="302"/>
      <c r="R20" s="408"/>
    </row>
    <row r="21" spans="1:18" ht="20.100000000000001" customHeight="1">
      <c r="B21" s="398" t="s">
        <v>283</v>
      </c>
      <c r="C21" s="354" t="s">
        <v>212</v>
      </c>
      <c r="D21" s="354" t="s">
        <v>251</v>
      </c>
      <c r="E21" s="354" t="s">
        <v>97</v>
      </c>
      <c r="F21" s="354" t="s">
        <v>97</v>
      </c>
      <c r="G21" s="296">
        <v>116.91</v>
      </c>
      <c r="H21" s="296">
        <v>124.26</v>
      </c>
      <c r="I21" s="296">
        <v>127.98</v>
      </c>
      <c r="J21" s="296">
        <v>134.72</v>
      </c>
      <c r="K21" s="296">
        <v>149.43</v>
      </c>
      <c r="L21" s="296" t="s">
        <v>200</v>
      </c>
      <c r="M21" s="399" t="s">
        <v>200</v>
      </c>
      <c r="N21" s="400">
        <v>131.09</v>
      </c>
      <c r="P21" s="301"/>
      <c r="Q21" s="302"/>
      <c r="R21" s="314"/>
    </row>
    <row r="22" spans="1:18" ht="20.100000000000001" customHeight="1">
      <c r="B22" s="403"/>
      <c r="C22" s="354" t="s">
        <v>272</v>
      </c>
      <c r="D22" s="354" t="s">
        <v>251</v>
      </c>
      <c r="E22" s="354" t="s">
        <v>97</v>
      </c>
      <c r="F22" s="354" t="s">
        <v>97</v>
      </c>
      <c r="G22" s="296">
        <v>200</v>
      </c>
      <c r="H22" s="296">
        <v>200</v>
      </c>
      <c r="I22" s="296">
        <v>200</v>
      </c>
      <c r="J22" s="296">
        <v>200</v>
      </c>
      <c r="K22" s="296">
        <v>200</v>
      </c>
      <c r="L22" s="296" t="s">
        <v>200</v>
      </c>
      <c r="M22" s="399" t="s">
        <v>200</v>
      </c>
      <c r="N22" s="400">
        <v>200</v>
      </c>
      <c r="P22" s="301"/>
      <c r="Q22" s="302"/>
      <c r="R22" s="314"/>
    </row>
    <row r="23" spans="1:18" ht="20.100000000000001" customHeight="1">
      <c r="B23" s="398" t="s">
        <v>284</v>
      </c>
      <c r="C23" s="354" t="s">
        <v>212</v>
      </c>
      <c r="D23" s="354" t="s">
        <v>274</v>
      </c>
      <c r="E23" s="354" t="s">
        <v>97</v>
      </c>
      <c r="F23" s="354" t="s">
        <v>97</v>
      </c>
      <c r="G23" s="296">
        <v>47</v>
      </c>
      <c r="H23" s="296">
        <v>47</v>
      </c>
      <c r="I23" s="296">
        <v>47</v>
      </c>
      <c r="J23" s="296">
        <v>47</v>
      </c>
      <c r="K23" s="296">
        <v>47</v>
      </c>
      <c r="L23" s="296" t="s">
        <v>200</v>
      </c>
      <c r="M23" s="399" t="s">
        <v>200</v>
      </c>
      <c r="N23" s="400">
        <v>47</v>
      </c>
      <c r="P23" s="301"/>
      <c r="Q23" s="302"/>
      <c r="R23" s="314"/>
    </row>
    <row r="24" spans="1:18" ht="20.100000000000001" customHeight="1">
      <c r="B24" s="398" t="s">
        <v>285</v>
      </c>
      <c r="C24" s="354" t="s">
        <v>220</v>
      </c>
      <c r="D24" s="354" t="s">
        <v>251</v>
      </c>
      <c r="E24" s="354" t="s">
        <v>97</v>
      </c>
      <c r="F24" s="354" t="s">
        <v>97</v>
      </c>
      <c r="G24" s="296">
        <v>68</v>
      </c>
      <c r="H24" s="296">
        <v>76</v>
      </c>
      <c r="I24" s="296">
        <v>75</v>
      </c>
      <c r="J24" s="296">
        <v>78</v>
      </c>
      <c r="K24" s="296">
        <v>72</v>
      </c>
      <c r="L24" s="296">
        <v>76.47</v>
      </c>
      <c r="M24" s="399" t="s">
        <v>200</v>
      </c>
      <c r="N24" s="400">
        <v>74.260000000000005</v>
      </c>
      <c r="P24" s="301"/>
      <c r="Q24" s="302"/>
      <c r="R24" s="314"/>
    </row>
    <row r="25" spans="1:18" ht="20.100000000000001" customHeight="1">
      <c r="B25" s="403"/>
      <c r="C25" s="354" t="s">
        <v>211</v>
      </c>
      <c r="D25" s="354" t="s">
        <v>251</v>
      </c>
      <c r="E25" s="354" t="s">
        <v>97</v>
      </c>
      <c r="F25" s="354" t="s">
        <v>97</v>
      </c>
      <c r="G25" s="296">
        <v>120</v>
      </c>
      <c r="H25" s="296">
        <v>120</v>
      </c>
      <c r="I25" s="296">
        <v>120</v>
      </c>
      <c r="J25" s="296">
        <v>120</v>
      </c>
      <c r="K25" s="296">
        <v>120</v>
      </c>
      <c r="L25" s="296" t="s">
        <v>200</v>
      </c>
      <c r="M25" s="399" t="s">
        <v>200</v>
      </c>
      <c r="N25" s="400">
        <v>120</v>
      </c>
      <c r="P25" s="301"/>
      <c r="Q25" s="302"/>
      <c r="R25" s="314"/>
    </row>
    <row r="26" spans="1:18" ht="20.100000000000001" customHeight="1">
      <c r="B26" s="398" t="s">
        <v>286</v>
      </c>
      <c r="C26" s="354" t="s">
        <v>212</v>
      </c>
      <c r="D26" s="354" t="s">
        <v>251</v>
      </c>
      <c r="E26" s="354" t="s">
        <v>97</v>
      </c>
      <c r="F26" s="354" t="s">
        <v>97</v>
      </c>
      <c r="G26" s="296">
        <v>109</v>
      </c>
      <c r="H26" s="296">
        <v>118</v>
      </c>
      <c r="I26" s="296">
        <v>128</v>
      </c>
      <c r="J26" s="296">
        <v>140</v>
      </c>
      <c r="K26" s="296">
        <v>146</v>
      </c>
      <c r="L26" s="296" t="s">
        <v>200</v>
      </c>
      <c r="M26" s="399" t="s">
        <v>200</v>
      </c>
      <c r="N26" s="400">
        <v>129.21</v>
      </c>
      <c r="P26" s="301"/>
      <c r="Q26" s="302"/>
      <c r="R26" s="314"/>
    </row>
    <row r="27" spans="1:18" ht="20.100000000000001" customHeight="1">
      <c r="B27" s="403"/>
      <c r="C27" s="354" t="s">
        <v>272</v>
      </c>
      <c r="D27" s="354" t="s">
        <v>251</v>
      </c>
      <c r="E27" s="354" t="s">
        <v>97</v>
      </c>
      <c r="F27" s="354" t="s">
        <v>97</v>
      </c>
      <c r="G27" s="296">
        <v>90</v>
      </c>
      <c r="H27" s="296">
        <v>90</v>
      </c>
      <c r="I27" s="296">
        <v>90</v>
      </c>
      <c r="J27" s="296">
        <v>90</v>
      </c>
      <c r="K27" s="296">
        <v>90</v>
      </c>
      <c r="L27" s="296" t="s">
        <v>200</v>
      </c>
      <c r="M27" s="399" t="s">
        <v>200</v>
      </c>
      <c r="N27" s="400">
        <v>90</v>
      </c>
      <c r="P27" s="301"/>
      <c r="Q27" s="302"/>
      <c r="R27" s="314"/>
    </row>
    <row r="28" spans="1:18" ht="20.100000000000001" customHeight="1">
      <c r="B28" s="398" t="s">
        <v>287</v>
      </c>
      <c r="C28" s="354" t="s">
        <v>220</v>
      </c>
      <c r="D28" s="354" t="s">
        <v>206</v>
      </c>
      <c r="E28" s="354" t="s">
        <v>97</v>
      </c>
      <c r="F28" s="354" t="s">
        <v>288</v>
      </c>
      <c r="G28" s="296">
        <v>63</v>
      </c>
      <c r="H28" s="296">
        <v>59</v>
      </c>
      <c r="I28" s="296">
        <v>85</v>
      </c>
      <c r="J28" s="296">
        <v>82</v>
      </c>
      <c r="K28" s="296">
        <v>94</v>
      </c>
      <c r="L28" s="296" t="s">
        <v>200</v>
      </c>
      <c r="M28" s="399" t="s">
        <v>200</v>
      </c>
      <c r="N28" s="400">
        <v>73.67</v>
      </c>
      <c r="P28" s="301"/>
      <c r="Q28" s="302"/>
      <c r="R28" s="314"/>
    </row>
    <row r="29" spans="1:18" ht="20.100000000000001" customHeight="1">
      <c r="B29" s="398" t="s">
        <v>289</v>
      </c>
      <c r="C29" s="354" t="s">
        <v>281</v>
      </c>
      <c r="D29" s="354" t="s">
        <v>251</v>
      </c>
      <c r="E29" s="354" t="s">
        <v>97</v>
      </c>
      <c r="F29" s="354" t="s">
        <v>97</v>
      </c>
      <c r="G29" s="404">
        <v>55.05</v>
      </c>
      <c r="H29" s="404">
        <v>55.05</v>
      </c>
      <c r="I29" s="404">
        <v>55.05</v>
      </c>
      <c r="J29" s="404">
        <v>55.05</v>
      </c>
      <c r="K29" s="404">
        <v>55.05</v>
      </c>
      <c r="L29" s="409" t="s">
        <v>200</v>
      </c>
      <c r="M29" s="410" t="s">
        <v>200</v>
      </c>
      <c r="N29" s="406">
        <v>55.05</v>
      </c>
      <c r="P29" s="301"/>
      <c r="Q29" s="302"/>
      <c r="R29" s="314"/>
    </row>
    <row r="30" spans="1:18" ht="20.100000000000001" customHeight="1">
      <c r="B30" s="394"/>
      <c r="C30" s="354" t="s">
        <v>276</v>
      </c>
      <c r="D30" s="354" t="s">
        <v>251</v>
      </c>
      <c r="E30" s="354" t="s">
        <v>97</v>
      </c>
      <c r="F30" s="354" t="s">
        <v>97</v>
      </c>
      <c r="G30" s="404">
        <v>48</v>
      </c>
      <c r="H30" s="404">
        <v>48</v>
      </c>
      <c r="I30" s="404">
        <v>48</v>
      </c>
      <c r="J30" s="404">
        <v>48</v>
      </c>
      <c r="K30" s="404">
        <v>48</v>
      </c>
      <c r="L30" s="409" t="s">
        <v>200</v>
      </c>
      <c r="M30" s="410" t="s">
        <v>200</v>
      </c>
      <c r="N30" s="406">
        <v>48</v>
      </c>
      <c r="P30" s="301"/>
      <c r="Q30" s="302"/>
      <c r="R30" s="314"/>
    </row>
    <row r="31" spans="1:18" ht="20.100000000000001" customHeight="1">
      <c r="B31" s="394"/>
      <c r="C31" s="354" t="s">
        <v>236</v>
      </c>
      <c r="D31" s="354" t="s">
        <v>251</v>
      </c>
      <c r="E31" s="354" t="s">
        <v>97</v>
      </c>
      <c r="F31" s="354" t="s">
        <v>97</v>
      </c>
      <c r="G31" s="404">
        <v>52.8</v>
      </c>
      <c r="H31" s="404">
        <v>52.8</v>
      </c>
      <c r="I31" s="404">
        <v>52.8</v>
      </c>
      <c r="J31" s="404">
        <v>52.8</v>
      </c>
      <c r="K31" s="404">
        <v>52.8</v>
      </c>
      <c r="L31" s="409" t="s">
        <v>200</v>
      </c>
      <c r="M31" s="410" t="s">
        <v>200</v>
      </c>
      <c r="N31" s="406">
        <v>52.8</v>
      </c>
      <c r="P31" s="301"/>
      <c r="Q31" s="302"/>
      <c r="R31" s="314"/>
    </row>
    <row r="32" spans="1:18" s="407" customFormat="1" ht="20.100000000000001" customHeight="1">
      <c r="A32" s="402"/>
      <c r="B32" s="403"/>
      <c r="C32" s="354" t="s">
        <v>290</v>
      </c>
      <c r="D32" s="354" t="s">
        <v>251</v>
      </c>
      <c r="E32" s="354" t="s">
        <v>97</v>
      </c>
      <c r="F32" s="354" t="s">
        <v>97</v>
      </c>
      <c r="G32" s="404">
        <v>51</v>
      </c>
      <c r="H32" s="404">
        <v>51</v>
      </c>
      <c r="I32" s="404">
        <v>51</v>
      </c>
      <c r="J32" s="404">
        <v>51</v>
      </c>
      <c r="K32" s="404">
        <v>51</v>
      </c>
      <c r="L32" s="404" t="s">
        <v>200</v>
      </c>
      <c r="M32" s="405" t="s">
        <v>200</v>
      </c>
      <c r="N32" s="406">
        <v>51</v>
      </c>
      <c r="P32" s="301"/>
      <c r="Q32" s="302"/>
      <c r="R32" s="408"/>
    </row>
    <row r="33" spans="1:18" ht="20.100000000000001" customHeight="1">
      <c r="B33" s="398" t="s">
        <v>291</v>
      </c>
      <c r="C33" s="354" t="s">
        <v>281</v>
      </c>
      <c r="D33" s="354" t="s">
        <v>292</v>
      </c>
      <c r="E33" s="354" t="s">
        <v>97</v>
      </c>
      <c r="F33" s="354" t="s">
        <v>293</v>
      </c>
      <c r="G33" s="404">
        <v>187</v>
      </c>
      <c r="H33" s="404">
        <v>187</v>
      </c>
      <c r="I33" s="404">
        <v>187</v>
      </c>
      <c r="J33" s="404">
        <v>187</v>
      </c>
      <c r="K33" s="404">
        <v>187</v>
      </c>
      <c r="L33" s="409" t="s">
        <v>200</v>
      </c>
      <c r="M33" s="410" t="s">
        <v>200</v>
      </c>
      <c r="N33" s="406">
        <v>187</v>
      </c>
      <c r="P33" s="301"/>
      <c r="Q33" s="302"/>
      <c r="R33" s="314"/>
    </row>
    <row r="34" spans="1:18" ht="20.100000000000001" customHeight="1">
      <c r="B34" s="394"/>
      <c r="C34" s="354" t="s">
        <v>246</v>
      </c>
      <c r="D34" s="354" t="s">
        <v>292</v>
      </c>
      <c r="E34" s="354" t="s">
        <v>97</v>
      </c>
      <c r="F34" s="354" t="s">
        <v>293</v>
      </c>
      <c r="G34" s="404">
        <v>250</v>
      </c>
      <c r="H34" s="404">
        <v>250</v>
      </c>
      <c r="I34" s="404">
        <v>250</v>
      </c>
      <c r="J34" s="404">
        <v>250</v>
      </c>
      <c r="K34" s="404">
        <v>250</v>
      </c>
      <c r="L34" s="409" t="s">
        <v>200</v>
      </c>
      <c r="M34" s="410" t="s">
        <v>200</v>
      </c>
      <c r="N34" s="406">
        <v>250</v>
      </c>
      <c r="P34" s="301"/>
      <c r="Q34" s="302"/>
      <c r="R34" s="314"/>
    </row>
    <row r="35" spans="1:18" s="407" customFormat="1" ht="20.100000000000001" customHeight="1">
      <c r="A35" s="402"/>
      <c r="B35" s="403"/>
      <c r="C35" s="354" t="s">
        <v>272</v>
      </c>
      <c r="D35" s="354" t="s">
        <v>292</v>
      </c>
      <c r="E35" s="354" t="s">
        <v>97</v>
      </c>
      <c r="F35" s="354" t="s">
        <v>293</v>
      </c>
      <c r="G35" s="404">
        <v>280</v>
      </c>
      <c r="H35" s="404">
        <v>280</v>
      </c>
      <c r="I35" s="404">
        <v>280</v>
      </c>
      <c r="J35" s="404">
        <v>280</v>
      </c>
      <c r="K35" s="404">
        <v>280</v>
      </c>
      <c r="L35" s="404" t="s">
        <v>200</v>
      </c>
      <c r="M35" s="405" t="s">
        <v>200</v>
      </c>
      <c r="N35" s="406">
        <v>280</v>
      </c>
      <c r="P35" s="301"/>
      <c r="Q35" s="302"/>
      <c r="R35" s="408"/>
    </row>
    <row r="36" spans="1:18" s="407" customFormat="1" ht="20.100000000000001" customHeight="1">
      <c r="A36" s="402"/>
      <c r="B36" s="398" t="s">
        <v>294</v>
      </c>
      <c r="C36" s="354" t="s">
        <v>295</v>
      </c>
      <c r="D36" s="354" t="s">
        <v>251</v>
      </c>
      <c r="E36" s="354" t="s">
        <v>97</v>
      </c>
      <c r="F36" s="354" t="s">
        <v>97</v>
      </c>
      <c r="G36" s="404">
        <v>104</v>
      </c>
      <c r="H36" s="404">
        <v>104</v>
      </c>
      <c r="I36" s="404">
        <v>104</v>
      </c>
      <c r="J36" s="404">
        <v>104</v>
      </c>
      <c r="K36" s="404">
        <v>104</v>
      </c>
      <c r="L36" s="404" t="s">
        <v>200</v>
      </c>
      <c r="M36" s="405" t="s">
        <v>200</v>
      </c>
      <c r="N36" s="406">
        <v>104</v>
      </c>
      <c r="P36" s="301"/>
      <c r="Q36" s="302"/>
      <c r="R36" s="408"/>
    </row>
    <row r="37" spans="1:18" ht="20.100000000000001" customHeight="1">
      <c r="B37" s="394"/>
      <c r="C37" s="354" t="s">
        <v>255</v>
      </c>
      <c r="D37" s="354" t="s">
        <v>251</v>
      </c>
      <c r="E37" s="354" t="s">
        <v>97</v>
      </c>
      <c r="F37" s="354" t="s">
        <v>97</v>
      </c>
      <c r="G37" s="404">
        <v>106.48</v>
      </c>
      <c r="H37" s="404">
        <v>106.48</v>
      </c>
      <c r="I37" s="404">
        <v>106.48</v>
      </c>
      <c r="J37" s="404">
        <v>106.48</v>
      </c>
      <c r="K37" s="404">
        <v>106.48</v>
      </c>
      <c r="L37" s="409" t="s">
        <v>200</v>
      </c>
      <c r="M37" s="410" t="s">
        <v>200</v>
      </c>
      <c r="N37" s="406">
        <v>106.48</v>
      </c>
      <c r="P37" s="301"/>
      <c r="Q37" s="302"/>
      <c r="R37" s="314"/>
    </row>
    <row r="38" spans="1:18" ht="20.100000000000001" customHeight="1">
      <c r="B38" s="394"/>
      <c r="C38" s="354" t="s">
        <v>246</v>
      </c>
      <c r="D38" s="354" t="s">
        <v>251</v>
      </c>
      <c r="E38" s="354" t="s">
        <v>97</v>
      </c>
      <c r="F38" s="354" t="s">
        <v>97</v>
      </c>
      <c r="G38" s="404">
        <v>66.099999999999994</v>
      </c>
      <c r="H38" s="404">
        <v>66.099999999999994</v>
      </c>
      <c r="I38" s="404">
        <v>66.099999999999994</v>
      </c>
      <c r="J38" s="404">
        <v>66.099999999999994</v>
      </c>
      <c r="K38" s="404">
        <v>66.099999999999994</v>
      </c>
      <c r="L38" s="409" t="s">
        <v>200</v>
      </c>
      <c r="M38" s="410" t="s">
        <v>200</v>
      </c>
      <c r="N38" s="406">
        <v>66.099999999999994</v>
      </c>
      <c r="P38" s="301"/>
      <c r="Q38" s="302"/>
      <c r="R38" s="314"/>
    </row>
    <row r="39" spans="1:18" ht="20.100000000000001" customHeight="1">
      <c r="B39" s="394"/>
      <c r="C39" s="354" t="s">
        <v>212</v>
      </c>
      <c r="D39" s="354" t="s">
        <v>251</v>
      </c>
      <c r="E39" s="354" t="s">
        <v>97</v>
      </c>
      <c r="F39" s="354" t="s">
        <v>97</v>
      </c>
      <c r="G39" s="404">
        <v>88</v>
      </c>
      <c r="H39" s="404">
        <v>98</v>
      </c>
      <c r="I39" s="404">
        <v>91</v>
      </c>
      <c r="J39" s="404">
        <v>103</v>
      </c>
      <c r="K39" s="404">
        <v>100</v>
      </c>
      <c r="L39" s="409" t="s">
        <v>200</v>
      </c>
      <c r="M39" s="410" t="s">
        <v>200</v>
      </c>
      <c r="N39" s="406">
        <v>96.16</v>
      </c>
      <c r="P39" s="301"/>
      <c r="Q39" s="302"/>
      <c r="R39" s="314"/>
    </row>
    <row r="40" spans="1:18" ht="20.100000000000001" customHeight="1">
      <c r="B40" s="394"/>
      <c r="C40" s="354" t="s">
        <v>272</v>
      </c>
      <c r="D40" s="354" t="s">
        <v>251</v>
      </c>
      <c r="E40" s="354" t="s">
        <v>97</v>
      </c>
      <c r="F40" s="354" t="s">
        <v>97</v>
      </c>
      <c r="G40" s="404">
        <v>88</v>
      </c>
      <c r="H40" s="404">
        <v>88</v>
      </c>
      <c r="I40" s="404">
        <v>88</v>
      </c>
      <c r="J40" s="404">
        <v>88</v>
      </c>
      <c r="K40" s="404">
        <v>88</v>
      </c>
      <c r="L40" s="409" t="s">
        <v>200</v>
      </c>
      <c r="M40" s="410" t="s">
        <v>200</v>
      </c>
      <c r="N40" s="406">
        <v>88</v>
      </c>
      <c r="P40" s="301"/>
      <c r="Q40" s="302"/>
      <c r="R40" s="314"/>
    </row>
    <row r="41" spans="1:18" ht="20.100000000000001" customHeight="1">
      <c r="B41" s="394"/>
      <c r="C41" s="354" t="s">
        <v>205</v>
      </c>
      <c r="D41" s="354" t="s">
        <v>251</v>
      </c>
      <c r="E41" s="354" t="s">
        <v>97</v>
      </c>
      <c r="F41" s="354" t="s">
        <v>97</v>
      </c>
      <c r="G41" s="404">
        <v>104.25</v>
      </c>
      <c r="H41" s="404">
        <v>104.25</v>
      </c>
      <c r="I41" s="404">
        <v>104.25</v>
      </c>
      <c r="J41" s="404">
        <v>104.25</v>
      </c>
      <c r="K41" s="404">
        <v>104.25</v>
      </c>
      <c r="L41" s="409" t="s">
        <v>200</v>
      </c>
      <c r="M41" s="410" t="s">
        <v>200</v>
      </c>
      <c r="N41" s="406">
        <v>104.25</v>
      </c>
      <c r="P41" s="301"/>
      <c r="Q41" s="302"/>
      <c r="R41" s="314"/>
    </row>
    <row r="42" spans="1:18" s="407" customFormat="1" ht="20.100000000000001" customHeight="1">
      <c r="A42" s="402"/>
      <c r="B42" s="403"/>
      <c r="C42" s="354" t="s">
        <v>290</v>
      </c>
      <c r="D42" s="354" t="s">
        <v>251</v>
      </c>
      <c r="E42" s="354" t="s">
        <v>97</v>
      </c>
      <c r="F42" s="354" t="s">
        <v>97</v>
      </c>
      <c r="G42" s="404">
        <v>100.8</v>
      </c>
      <c r="H42" s="404">
        <v>100.8</v>
      </c>
      <c r="I42" s="404">
        <v>100.8</v>
      </c>
      <c r="J42" s="404">
        <v>99.8</v>
      </c>
      <c r="K42" s="404">
        <v>96.8</v>
      </c>
      <c r="L42" s="404" t="s">
        <v>200</v>
      </c>
      <c r="M42" s="405" t="s">
        <v>200</v>
      </c>
      <c r="N42" s="406">
        <v>99.8</v>
      </c>
      <c r="P42" s="301"/>
      <c r="Q42" s="302"/>
      <c r="R42" s="408"/>
    </row>
    <row r="43" spans="1:18" ht="20.100000000000001" customHeight="1">
      <c r="B43" s="398" t="s">
        <v>296</v>
      </c>
      <c r="C43" s="354" t="s">
        <v>212</v>
      </c>
      <c r="D43" s="354" t="s">
        <v>297</v>
      </c>
      <c r="E43" s="354" t="s">
        <v>97</v>
      </c>
      <c r="F43" s="354" t="s">
        <v>97</v>
      </c>
      <c r="G43" s="404">
        <v>89.78</v>
      </c>
      <c r="H43" s="404">
        <v>89.78</v>
      </c>
      <c r="I43" s="404">
        <v>89.78</v>
      </c>
      <c r="J43" s="404">
        <v>89.78</v>
      </c>
      <c r="K43" s="404">
        <v>89.78</v>
      </c>
      <c r="L43" s="409" t="s">
        <v>200</v>
      </c>
      <c r="M43" s="410" t="s">
        <v>200</v>
      </c>
      <c r="N43" s="406">
        <v>89.78</v>
      </c>
      <c r="P43" s="301"/>
      <c r="Q43" s="302"/>
      <c r="R43" s="314"/>
    </row>
    <row r="44" spans="1:18" ht="20.100000000000001" customHeight="1">
      <c r="B44" s="394"/>
      <c r="C44" s="354" t="s">
        <v>273</v>
      </c>
      <c r="D44" s="354" t="s">
        <v>251</v>
      </c>
      <c r="E44" s="354" t="s">
        <v>97</v>
      </c>
      <c r="F44" s="354" t="s">
        <v>97</v>
      </c>
      <c r="G44" s="404">
        <v>50</v>
      </c>
      <c r="H44" s="404">
        <v>50</v>
      </c>
      <c r="I44" s="404">
        <v>50</v>
      </c>
      <c r="J44" s="404">
        <v>50</v>
      </c>
      <c r="K44" s="404">
        <v>50</v>
      </c>
      <c r="L44" s="409" t="s">
        <v>200</v>
      </c>
      <c r="M44" s="410" t="s">
        <v>200</v>
      </c>
      <c r="N44" s="406">
        <v>50</v>
      </c>
      <c r="P44" s="301"/>
      <c r="Q44" s="302"/>
      <c r="R44" s="314"/>
    </row>
    <row r="45" spans="1:18" ht="20.100000000000001" customHeight="1">
      <c r="B45" s="394"/>
      <c r="C45" s="354" t="s">
        <v>295</v>
      </c>
      <c r="D45" s="354" t="s">
        <v>251</v>
      </c>
      <c r="E45" s="354" t="s">
        <v>97</v>
      </c>
      <c r="F45" s="354" t="s">
        <v>97</v>
      </c>
      <c r="G45" s="404">
        <v>56.14</v>
      </c>
      <c r="H45" s="404">
        <v>56.14</v>
      </c>
      <c r="I45" s="404">
        <v>56.14</v>
      </c>
      <c r="J45" s="404">
        <v>56.14</v>
      </c>
      <c r="K45" s="404">
        <v>56.14</v>
      </c>
      <c r="L45" s="409" t="s">
        <v>200</v>
      </c>
      <c r="M45" s="410" t="s">
        <v>200</v>
      </c>
      <c r="N45" s="406">
        <v>56.14</v>
      </c>
      <c r="P45" s="301"/>
      <c r="Q45" s="302"/>
      <c r="R45" s="314"/>
    </row>
    <row r="46" spans="1:18" ht="20.100000000000001" customHeight="1">
      <c r="B46" s="403"/>
      <c r="C46" s="354" t="s">
        <v>272</v>
      </c>
      <c r="D46" s="354" t="s">
        <v>251</v>
      </c>
      <c r="E46" s="354" t="s">
        <v>97</v>
      </c>
      <c r="F46" s="354" t="s">
        <v>97</v>
      </c>
      <c r="G46" s="296">
        <v>60</v>
      </c>
      <c r="H46" s="296">
        <v>60</v>
      </c>
      <c r="I46" s="296">
        <v>60</v>
      </c>
      <c r="J46" s="296">
        <v>60</v>
      </c>
      <c r="K46" s="296">
        <v>60</v>
      </c>
      <c r="L46" s="296" t="s">
        <v>200</v>
      </c>
      <c r="M46" s="399" t="s">
        <v>200</v>
      </c>
      <c r="N46" s="400">
        <v>60</v>
      </c>
      <c r="P46" s="301"/>
      <c r="Q46" s="302"/>
      <c r="R46" s="314"/>
    </row>
    <row r="47" spans="1:18" ht="20.100000000000001" customHeight="1">
      <c r="B47" s="398" t="s">
        <v>298</v>
      </c>
      <c r="C47" s="354" t="s">
        <v>212</v>
      </c>
      <c r="D47" s="354" t="s">
        <v>251</v>
      </c>
      <c r="E47" s="354" t="s">
        <v>97</v>
      </c>
      <c r="F47" s="354" t="s">
        <v>97</v>
      </c>
      <c r="G47" s="404">
        <v>63.91</v>
      </c>
      <c r="H47" s="404">
        <v>64.77</v>
      </c>
      <c r="I47" s="404">
        <v>63.91</v>
      </c>
      <c r="J47" s="404">
        <v>63.05</v>
      </c>
      <c r="K47" s="404">
        <v>63.91</v>
      </c>
      <c r="L47" s="409" t="s">
        <v>200</v>
      </c>
      <c r="M47" s="410" t="s">
        <v>200</v>
      </c>
      <c r="N47" s="406">
        <v>63.88</v>
      </c>
      <c r="P47" s="301"/>
      <c r="Q47" s="302"/>
      <c r="R47" s="314"/>
    </row>
    <row r="48" spans="1:18" ht="20.100000000000001" customHeight="1">
      <c r="B48" s="394"/>
      <c r="C48" s="354" t="s">
        <v>272</v>
      </c>
      <c r="D48" s="354" t="s">
        <v>251</v>
      </c>
      <c r="E48" s="354" t="s">
        <v>97</v>
      </c>
      <c r="F48" s="354" t="s">
        <v>97</v>
      </c>
      <c r="G48" s="404">
        <v>131</v>
      </c>
      <c r="H48" s="404">
        <v>131</v>
      </c>
      <c r="I48" s="404">
        <v>131</v>
      </c>
      <c r="J48" s="404">
        <v>131</v>
      </c>
      <c r="K48" s="404">
        <v>131</v>
      </c>
      <c r="L48" s="409" t="s">
        <v>200</v>
      </c>
      <c r="M48" s="410" t="s">
        <v>200</v>
      </c>
      <c r="N48" s="406">
        <v>131</v>
      </c>
      <c r="P48" s="301"/>
      <c r="Q48" s="302"/>
      <c r="R48" s="314"/>
    </row>
    <row r="49" spans="1:18" s="407" customFormat="1" ht="20.100000000000001" customHeight="1">
      <c r="A49" s="402"/>
      <c r="B49" s="403"/>
      <c r="C49" s="354" t="s">
        <v>290</v>
      </c>
      <c r="D49" s="354" t="s">
        <v>251</v>
      </c>
      <c r="E49" s="354" t="s">
        <v>97</v>
      </c>
      <c r="F49" s="354" t="s">
        <v>97</v>
      </c>
      <c r="G49" s="404">
        <v>85.6</v>
      </c>
      <c r="H49" s="404">
        <v>85.6</v>
      </c>
      <c r="I49" s="404">
        <v>85.6</v>
      </c>
      <c r="J49" s="404">
        <v>85.6</v>
      </c>
      <c r="K49" s="404">
        <v>85.6</v>
      </c>
      <c r="L49" s="404" t="s">
        <v>200</v>
      </c>
      <c r="M49" s="405" t="s">
        <v>200</v>
      </c>
      <c r="N49" s="406">
        <v>85.6</v>
      </c>
      <c r="P49" s="301"/>
      <c r="Q49" s="302"/>
      <c r="R49" s="408"/>
    </row>
    <row r="50" spans="1:18" ht="20.100000000000001" customHeight="1">
      <c r="B50" s="398" t="s">
        <v>299</v>
      </c>
      <c r="C50" s="354" t="s">
        <v>212</v>
      </c>
      <c r="D50" s="354" t="s">
        <v>251</v>
      </c>
      <c r="E50" s="354" t="s">
        <v>97</v>
      </c>
      <c r="F50" s="354" t="s">
        <v>97</v>
      </c>
      <c r="G50" s="404">
        <v>133</v>
      </c>
      <c r="H50" s="404">
        <v>138</v>
      </c>
      <c r="I50" s="404">
        <v>138</v>
      </c>
      <c r="J50" s="404">
        <v>138</v>
      </c>
      <c r="K50" s="404">
        <v>143</v>
      </c>
      <c r="L50" s="409" t="s">
        <v>200</v>
      </c>
      <c r="M50" s="410" t="s">
        <v>200</v>
      </c>
      <c r="N50" s="406">
        <v>138.19999999999999</v>
      </c>
      <c r="P50" s="301"/>
      <c r="Q50" s="302"/>
      <c r="R50" s="314"/>
    </row>
    <row r="51" spans="1:18" s="407" customFormat="1" ht="20.100000000000001" customHeight="1">
      <c r="A51" s="402"/>
      <c r="B51" s="403"/>
      <c r="C51" s="354" t="s">
        <v>290</v>
      </c>
      <c r="D51" s="354" t="s">
        <v>251</v>
      </c>
      <c r="E51" s="354" t="s">
        <v>97</v>
      </c>
      <c r="F51" s="354" t="s">
        <v>97</v>
      </c>
      <c r="G51" s="404">
        <v>125.25</v>
      </c>
      <c r="H51" s="404">
        <v>125.25</v>
      </c>
      <c r="I51" s="404">
        <v>125.25</v>
      </c>
      <c r="J51" s="404">
        <v>125.25</v>
      </c>
      <c r="K51" s="404">
        <v>125.25</v>
      </c>
      <c r="L51" s="404" t="s">
        <v>200</v>
      </c>
      <c r="M51" s="405" t="s">
        <v>200</v>
      </c>
      <c r="N51" s="406">
        <v>125.25</v>
      </c>
      <c r="P51" s="301"/>
      <c r="Q51" s="302"/>
      <c r="R51" s="408"/>
    </row>
    <row r="52" spans="1:18" ht="20.100000000000001" customHeight="1">
      <c r="B52" s="398" t="s">
        <v>300</v>
      </c>
      <c r="C52" s="354" t="s">
        <v>221</v>
      </c>
      <c r="D52" s="354" t="s">
        <v>206</v>
      </c>
      <c r="E52" s="354" t="s">
        <v>97</v>
      </c>
      <c r="F52" s="354" t="s">
        <v>97</v>
      </c>
      <c r="G52" s="296">
        <v>333.32</v>
      </c>
      <c r="H52" s="296">
        <v>333.32</v>
      </c>
      <c r="I52" s="296">
        <v>333.32</v>
      </c>
      <c r="J52" s="296">
        <v>333.32</v>
      </c>
      <c r="K52" s="296">
        <v>333.32</v>
      </c>
      <c r="L52" s="296" t="s">
        <v>200</v>
      </c>
      <c r="M52" s="399" t="s">
        <v>200</v>
      </c>
      <c r="N52" s="400">
        <v>333.32</v>
      </c>
      <c r="P52" s="301"/>
      <c r="Q52" s="302"/>
      <c r="R52" s="314"/>
    </row>
    <row r="53" spans="1:18" ht="20.100000000000001" customHeight="1">
      <c r="B53" s="398" t="s">
        <v>301</v>
      </c>
      <c r="C53" s="354" t="s">
        <v>220</v>
      </c>
      <c r="D53" s="354" t="s">
        <v>302</v>
      </c>
      <c r="E53" s="354" t="s">
        <v>97</v>
      </c>
      <c r="F53" s="354" t="s">
        <v>97</v>
      </c>
      <c r="G53" s="296">
        <v>415</v>
      </c>
      <c r="H53" s="296">
        <v>419</v>
      </c>
      <c r="I53" s="296">
        <v>472.5</v>
      </c>
      <c r="J53" s="296">
        <v>489</v>
      </c>
      <c r="K53" s="296">
        <v>484</v>
      </c>
      <c r="L53" s="296" t="s">
        <v>200</v>
      </c>
      <c r="M53" s="399" t="s">
        <v>200</v>
      </c>
      <c r="N53" s="400">
        <v>455.9</v>
      </c>
      <c r="P53" s="301"/>
      <c r="Q53" s="302"/>
      <c r="R53" s="314"/>
    </row>
    <row r="54" spans="1:18" s="407" customFormat="1" ht="20.100000000000001" customHeight="1">
      <c r="A54" s="402"/>
      <c r="B54" s="403"/>
      <c r="C54" s="354" t="s">
        <v>236</v>
      </c>
      <c r="D54" s="354" t="s">
        <v>251</v>
      </c>
      <c r="E54" s="354" t="s">
        <v>97</v>
      </c>
      <c r="F54" s="354" t="s">
        <v>97</v>
      </c>
      <c r="G54" s="296">
        <v>371</v>
      </c>
      <c r="H54" s="296">
        <v>371</v>
      </c>
      <c r="I54" s="296">
        <v>371</v>
      </c>
      <c r="J54" s="296">
        <v>371</v>
      </c>
      <c r="K54" s="296">
        <v>371</v>
      </c>
      <c r="L54" s="296" t="s">
        <v>200</v>
      </c>
      <c r="M54" s="399" t="s">
        <v>200</v>
      </c>
      <c r="N54" s="400">
        <v>371</v>
      </c>
      <c r="P54" s="301"/>
      <c r="Q54" s="302"/>
      <c r="R54" s="408"/>
    </row>
    <row r="55" spans="1:18" ht="20.100000000000001" customHeight="1">
      <c r="B55" s="394" t="s">
        <v>303</v>
      </c>
      <c r="C55" s="354" t="s">
        <v>212</v>
      </c>
      <c r="D55" s="354" t="s">
        <v>304</v>
      </c>
      <c r="E55" s="354" t="s">
        <v>198</v>
      </c>
      <c r="F55" s="354" t="s">
        <v>97</v>
      </c>
      <c r="G55" s="296">
        <v>98</v>
      </c>
      <c r="H55" s="296">
        <v>108</v>
      </c>
      <c r="I55" s="296">
        <v>120</v>
      </c>
      <c r="J55" s="296">
        <v>130</v>
      </c>
      <c r="K55" s="296">
        <v>114</v>
      </c>
      <c r="L55" s="297" t="s">
        <v>200</v>
      </c>
      <c r="M55" s="411" t="s">
        <v>200</v>
      </c>
      <c r="N55" s="400">
        <v>114</v>
      </c>
      <c r="P55" s="301"/>
      <c r="Q55" s="302"/>
      <c r="R55" s="314"/>
    </row>
    <row r="56" spans="1:18" ht="20.100000000000001" customHeight="1">
      <c r="B56" s="394"/>
      <c r="C56" s="354" t="s">
        <v>212</v>
      </c>
      <c r="D56" s="354" t="s">
        <v>305</v>
      </c>
      <c r="E56" s="354" t="s">
        <v>198</v>
      </c>
      <c r="F56" s="354" t="s">
        <v>306</v>
      </c>
      <c r="G56" s="296">
        <v>74</v>
      </c>
      <c r="H56" s="296">
        <v>80</v>
      </c>
      <c r="I56" s="296">
        <v>82</v>
      </c>
      <c r="J56" s="296">
        <v>90</v>
      </c>
      <c r="K56" s="296">
        <v>84</v>
      </c>
      <c r="L56" s="297" t="s">
        <v>200</v>
      </c>
      <c r="M56" s="411" t="s">
        <v>200</v>
      </c>
      <c r="N56" s="400">
        <v>82.11</v>
      </c>
      <c r="P56" s="301"/>
      <c r="Q56" s="302"/>
      <c r="R56" s="314"/>
    </row>
    <row r="57" spans="1:18" ht="20.100000000000001" customHeight="1">
      <c r="B57" s="394"/>
      <c r="C57" s="354" t="s">
        <v>212</v>
      </c>
      <c r="D57" s="354" t="s">
        <v>307</v>
      </c>
      <c r="E57" s="354" t="s">
        <v>198</v>
      </c>
      <c r="F57" s="354" t="s">
        <v>97</v>
      </c>
      <c r="G57" s="296">
        <v>50</v>
      </c>
      <c r="H57" s="296">
        <v>52</v>
      </c>
      <c r="I57" s="296">
        <v>53</v>
      </c>
      <c r="J57" s="296">
        <v>54</v>
      </c>
      <c r="K57" s="296">
        <v>52</v>
      </c>
      <c r="L57" s="297" t="s">
        <v>200</v>
      </c>
      <c r="M57" s="411" t="s">
        <v>200</v>
      </c>
      <c r="N57" s="400">
        <v>52.17</v>
      </c>
      <c r="P57" s="301"/>
      <c r="Q57" s="302"/>
      <c r="R57" s="314"/>
    </row>
    <row r="58" spans="1:18" s="407" customFormat="1" ht="20.100000000000001" customHeight="1">
      <c r="A58" s="402"/>
      <c r="B58" s="394"/>
      <c r="C58" s="354" t="s">
        <v>236</v>
      </c>
      <c r="D58" s="354" t="s">
        <v>251</v>
      </c>
      <c r="E58" s="354" t="s">
        <v>198</v>
      </c>
      <c r="F58" s="354" t="s">
        <v>306</v>
      </c>
      <c r="G58" s="296">
        <v>79.47</v>
      </c>
      <c r="H58" s="296">
        <v>79.47</v>
      </c>
      <c r="I58" s="296">
        <v>79.47</v>
      </c>
      <c r="J58" s="296">
        <v>79.47</v>
      </c>
      <c r="K58" s="296">
        <v>79.47</v>
      </c>
      <c r="L58" s="296" t="s">
        <v>200</v>
      </c>
      <c r="M58" s="399" t="s">
        <v>200</v>
      </c>
      <c r="N58" s="400">
        <v>79.47</v>
      </c>
      <c r="P58" s="301"/>
      <c r="Q58" s="302"/>
      <c r="R58" s="408"/>
    </row>
    <row r="59" spans="1:18" s="407" customFormat="1" ht="20.100000000000001" customHeight="1">
      <c r="A59" s="402"/>
      <c r="B59" s="403"/>
      <c r="C59" s="354" t="s">
        <v>272</v>
      </c>
      <c r="D59" s="354" t="s">
        <v>251</v>
      </c>
      <c r="E59" s="354" t="s">
        <v>198</v>
      </c>
      <c r="F59" s="354" t="s">
        <v>306</v>
      </c>
      <c r="G59" s="296">
        <v>121</v>
      </c>
      <c r="H59" s="296">
        <v>121</v>
      </c>
      <c r="I59" s="296">
        <v>121</v>
      </c>
      <c r="J59" s="296">
        <v>121</v>
      </c>
      <c r="K59" s="296">
        <v>121</v>
      </c>
      <c r="L59" s="296" t="s">
        <v>200</v>
      </c>
      <c r="M59" s="399" t="s">
        <v>200</v>
      </c>
      <c r="N59" s="400">
        <v>121</v>
      </c>
      <c r="P59" s="301"/>
      <c r="Q59" s="302"/>
      <c r="R59" s="408"/>
    </row>
    <row r="60" spans="1:18" ht="20.100000000000001" customHeight="1">
      <c r="B60" s="394" t="s">
        <v>308</v>
      </c>
      <c r="C60" s="354" t="s">
        <v>220</v>
      </c>
      <c r="D60" s="354" t="s">
        <v>309</v>
      </c>
      <c r="E60" s="354" t="s">
        <v>97</v>
      </c>
      <c r="F60" s="354" t="s">
        <v>310</v>
      </c>
      <c r="G60" s="296">
        <v>117.2</v>
      </c>
      <c r="H60" s="296">
        <v>116.17</v>
      </c>
      <c r="I60" s="296">
        <v>113.98</v>
      </c>
      <c r="J60" s="296">
        <v>114.81</v>
      </c>
      <c r="K60" s="296">
        <v>107.22</v>
      </c>
      <c r="L60" s="297">
        <v>105.6</v>
      </c>
      <c r="M60" s="411" t="s">
        <v>200</v>
      </c>
      <c r="N60" s="400">
        <v>113.66</v>
      </c>
      <c r="P60" s="301"/>
      <c r="Q60" s="302"/>
      <c r="R60" s="314"/>
    </row>
    <row r="61" spans="1:18" ht="20.100000000000001" customHeight="1">
      <c r="B61" s="394"/>
      <c r="C61" s="354" t="s">
        <v>255</v>
      </c>
      <c r="D61" s="354" t="s">
        <v>309</v>
      </c>
      <c r="E61" s="354" t="s">
        <v>97</v>
      </c>
      <c r="F61" s="354" t="s">
        <v>310</v>
      </c>
      <c r="G61" s="296">
        <v>138</v>
      </c>
      <c r="H61" s="296">
        <v>142</v>
      </c>
      <c r="I61" s="296">
        <v>136</v>
      </c>
      <c r="J61" s="296">
        <v>133</v>
      </c>
      <c r="K61" s="296">
        <v>137</v>
      </c>
      <c r="L61" s="297">
        <v>138</v>
      </c>
      <c r="M61" s="411" t="s">
        <v>200</v>
      </c>
      <c r="N61" s="400">
        <v>137.77000000000001</v>
      </c>
      <c r="P61" s="301"/>
      <c r="Q61" s="302"/>
      <c r="R61" s="314"/>
    </row>
    <row r="62" spans="1:18" ht="20.100000000000001" customHeight="1">
      <c r="B62" s="394"/>
      <c r="C62" s="354" t="s">
        <v>273</v>
      </c>
      <c r="D62" s="354" t="s">
        <v>311</v>
      </c>
      <c r="E62" s="354" t="s">
        <v>97</v>
      </c>
      <c r="F62" s="354" t="s">
        <v>97</v>
      </c>
      <c r="G62" s="296">
        <v>120</v>
      </c>
      <c r="H62" s="296">
        <v>120</v>
      </c>
      <c r="I62" s="296">
        <v>120</v>
      </c>
      <c r="J62" s="296">
        <v>120</v>
      </c>
      <c r="K62" s="296">
        <v>120</v>
      </c>
      <c r="L62" s="296" t="s">
        <v>200</v>
      </c>
      <c r="M62" s="399" t="s">
        <v>200</v>
      </c>
      <c r="N62" s="400">
        <v>120</v>
      </c>
      <c r="P62" s="301"/>
      <c r="Q62" s="302"/>
      <c r="R62" s="314"/>
    </row>
    <row r="63" spans="1:18" ht="20.100000000000001" customHeight="1">
      <c r="B63" s="403"/>
      <c r="C63" s="354" t="s">
        <v>212</v>
      </c>
      <c r="D63" s="354" t="s">
        <v>311</v>
      </c>
      <c r="E63" s="354" t="s">
        <v>97</v>
      </c>
      <c r="F63" s="354" t="s">
        <v>97</v>
      </c>
      <c r="G63" s="296">
        <v>130</v>
      </c>
      <c r="H63" s="296">
        <v>110</v>
      </c>
      <c r="I63" s="296">
        <v>130</v>
      </c>
      <c r="J63" s="296">
        <v>140</v>
      </c>
      <c r="K63" s="296">
        <v>155</v>
      </c>
      <c r="L63" s="296" t="s">
        <v>200</v>
      </c>
      <c r="M63" s="399" t="s">
        <v>200</v>
      </c>
      <c r="N63" s="400">
        <v>134.69999999999999</v>
      </c>
      <c r="P63" s="301"/>
      <c r="Q63" s="302"/>
      <c r="R63" s="314"/>
    </row>
    <row r="64" spans="1:18" ht="20.100000000000001" customHeight="1">
      <c r="B64" s="394" t="s">
        <v>312</v>
      </c>
      <c r="C64" s="354" t="s">
        <v>220</v>
      </c>
      <c r="D64" s="354" t="s">
        <v>313</v>
      </c>
      <c r="E64" s="354" t="s">
        <v>198</v>
      </c>
      <c r="F64" s="354" t="s">
        <v>314</v>
      </c>
      <c r="G64" s="296" t="s">
        <v>200</v>
      </c>
      <c r="H64" s="296" t="s">
        <v>200</v>
      </c>
      <c r="I64" s="296" t="s">
        <v>200</v>
      </c>
      <c r="J64" s="296" t="s">
        <v>200</v>
      </c>
      <c r="K64" s="296" t="s">
        <v>200</v>
      </c>
      <c r="L64" s="297">
        <v>100.84</v>
      </c>
      <c r="M64" s="411" t="s">
        <v>200</v>
      </c>
      <c r="N64" s="400">
        <v>100.84</v>
      </c>
      <c r="P64" s="301"/>
      <c r="Q64" s="302"/>
      <c r="R64" s="314"/>
    </row>
    <row r="65" spans="1:18" ht="20.100000000000001" customHeight="1">
      <c r="B65" s="394"/>
      <c r="C65" s="354" t="s">
        <v>255</v>
      </c>
      <c r="D65" s="354" t="s">
        <v>313</v>
      </c>
      <c r="E65" s="354" t="s">
        <v>198</v>
      </c>
      <c r="F65" s="354" t="s">
        <v>314</v>
      </c>
      <c r="G65" s="296">
        <v>164</v>
      </c>
      <c r="H65" s="296">
        <v>173.99</v>
      </c>
      <c r="I65" s="296">
        <v>189.47</v>
      </c>
      <c r="J65" s="296">
        <v>189.21</v>
      </c>
      <c r="K65" s="296">
        <v>184.52</v>
      </c>
      <c r="L65" s="297" t="s">
        <v>200</v>
      </c>
      <c r="M65" s="411" t="s">
        <v>200</v>
      </c>
      <c r="N65" s="400">
        <v>182.62</v>
      </c>
      <c r="P65" s="301"/>
      <c r="Q65" s="302"/>
      <c r="R65" s="314"/>
    </row>
    <row r="66" spans="1:18" ht="20.100000000000001" customHeight="1">
      <c r="B66" s="394"/>
      <c r="C66" s="354" t="s">
        <v>220</v>
      </c>
      <c r="D66" s="354" t="s">
        <v>315</v>
      </c>
      <c r="E66" s="354" t="s">
        <v>198</v>
      </c>
      <c r="F66" s="354" t="s">
        <v>314</v>
      </c>
      <c r="G66" s="412">
        <v>90</v>
      </c>
      <c r="H66" s="412">
        <v>96.47</v>
      </c>
      <c r="I66" s="412">
        <v>90</v>
      </c>
      <c r="J66" s="412">
        <v>90</v>
      </c>
      <c r="K66" s="412">
        <v>96.47</v>
      </c>
      <c r="L66" s="412" t="s">
        <v>200</v>
      </c>
      <c r="M66" s="412" t="s">
        <v>200</v>
      </c>
      <c r="N66" s="413">
        <v>92.59</v>
      </c>
      <c r="P66" s="301"/>
      <c r="Q66" s="302"/>
      <c r="R66" s="314"/>
    </row>
    <row r="67" spans="1:18" ht="20.100000000000001" customHeight="1">
      <c r="B67" s="394"/>
      <c r="C67" s="354" t="s">
        <v>255</v>
      </c>
      <c r="D67" s="354" t="s">
        <v>315</v>
      </c>
      <c r="E67" s="354" t="s">
        <v>198</v>
      </c>
      <c r="F67" s="354" t="s">
        <v>314</v>
      </c>
      <c r="G67" s="412" t="s">
        <v>200</v>
      </c>
      <c r="H67" s="412" t="s">
        <v>200</v>
      </c>
      <c r="I67" s="412">
        <v>149</v>
      </c>
      <c r="J67" s="412">
        <v>144</v>
      </c>
      <c r="K67" s="412">
        <v>141</v>
      </c>
      <c r="L67" s="412" t="s">
        <v>200</v>
      </c>
      <c r="M67" s="412" t="s">
        <v>200</v>
      </c>
      <c r="N67" s="413">
        <v>145.66</v>
      </c>
      <c r="P67" s="301"/>
      <c r="Q67" s="302"/>
      <c r="R67" s="314"/>
    </row>
    <row r="68" spans="1:18" ht="20.100000000000001" customHeight="1">
      <c r="B68" s="394"/>
      <c r="C68" s="354" t="s">
        <v>220</v>
      </c>
      <c r="D68" s="354" t="s">
        <v>316</v>
      </c>
      <c r="E68" s="354" t="s">
        <v>198</v>
      </c>
      <c r="F68" s="354" t="s">
        <v>317</v>
      </c>
      <c r="G68" s="412" t="s">
        <v>200</v>
      </c>
      <c r="H68" s="412">
        <v>132</v>
      </c>
      <c r="I68" s="412" t="s">
        <v>200</v>
      </c>
      <c r="J68" s="412" t="s">
        <v>200</v>
      </c>
      <c r="K68" s="412" t="s">
        <v>200</v>
      </c>
      <c r="L68" s="412" t="s">
        <v>200</v>
      </c>
      <c r="M68" s="412" t="s">
        <v>200</v>
      </c>
      <c r="N68" s="413">
        <v>132</v>
      </c>
      <c r="P68" s="301"/>
      <c r="Q68" s="302"/>
      <c r="R68" s="314"/>
    </row>
    <row r="69" spans="1:18" ht="20.100000000000001" customHeight="1">
      <c r="B69" s="403"/>
      <c r="C69" s="354" t="s">
        <v>211</v>
      </c>
      <c r="D69" s="354" t="s">
        <v>316</v>
      </c>
      <c r="E69" s="354" t="s">
        <v>198</v>
      </c>
      <c r="F69" s="354" t="s">
        <v>317</v>
      </c>
      <c r="G69" s="412">
        <v>145</v>
      </c>
      <c r="H69" s="412">
        <v>145</v>
      </c>
      <c r="I69" s="412">
        <v>145</v>
      </c>
      <c r="J69" s="412">
        <v>145</v>
      </c>
      <c r="K69" s="412">
        <v>145</v>
      </c>
      <c r="L69" s="412" t="s">
        <v>200</v>
      </c>
      <c r="M69" s="412" t="s">
        <v>200</v>
      </c>
      <c r="N69" s="413">
        <v>145</v>
      </c>
      <c r="P69" s="301"/>
      <c r="Q69" s="302"/>
      <c r="R69" s="314"/>
    </row>
    <row r="70" spans="1:18" ht="20.100000000000001" customHeight="1">
      <c r="B70" s="398" t="s">
        <v>318</v>
      </c>
      <c r="C70" s="354" t="s">
        <v>295</v>
      </c>
      <c r="D70" s="354" t="s">
        <v>251</v>
      </c>
      <c r="E70" s="354" t="s">
        <v>97</v>
      </c>
      <c r="F70" s="354" t="s">
        <v>97</v>
      </c>
      <c r="G70" s="412">
        <v>115.5</v>
      </c>
      <c r="H70" s="412">
        <v>115.5</v>
      </c>
      <c r="I70" s="412">
        <v>115.5</v>
      </c>
      <c r="J70" s="412">
        <v>115.5</v>
      </c>
      <c r="K70" s="412">
        <v>115.5</v>
      </c>
      <c r="L70" s="412" t="s">
        <v>200</v>
      </c>
      <c r="M70" s="412" t="s">
        <v>200</v>
      </c>
      <c r="N70" s="413">
        <v>115.5</v>
      </c>
      <c r="P70" s="301"/>
      <c r="Q70" s="302"/>
      <c r="R70" s="314"/>
    </row>
    <row r="71" spans="1:18" ht="20.100000000000001" customHeight="1">
      <c r="B71" s="394"/>
      <c r="C71" s="354" t="s">
        <v>272</v>
      </c>
      <c r="D71" s="354" t="s">
        <v>251</v>
      </c>
      <c r="E71" s="354" t="s">
        <v>97</v>
      </c>
      <c r="F71" s="354" t="s">
        <v>97</v>
      </c>
      <c r="G71" s="412">
        <v>99</v>
      </c>
      <c r="H71" s="412">
        <v>99</v>
      </c>
      <c r="I71" s="412">
        <v>99</v>
      </c>
      <c r="J71" s="412">
        <v>99</v>
      </c>
      <c r="K71" s="412">
        <v>99</v>
      </c>
      <c r="L71" s="412" t="s">
        <v>200</v>
      </c>
      <c r="M71" s="412" t="s">
        <v>200</v>
      </c>
      <c r="N71" s="413">
        <v>99</v>
      </c>
      <c r="P71" s="301"/>
      <c r="Q71" s="302"/>
      <c r="R71" s="314"/>
    </row>
    <row r="72" spans="1:18" ht="20.100000000000001" customHeight="1">
      <c r="B72" s="394"/>
      <c r="C72" s="354" t="s">
        <v>319</v>
      </c>
      <c r="D72" s="354" t="s">
        <v>251</v>
      </c>
      <c r="E72" s="354" t="s">
        <v>97</v>
      </c>
      <c r="F72" s="354" t="s">
        <v>97</v>
      </c>
      <c r="G72" s="412">
        <v>94</v>
      </c>
      <c r="H72" s="412">
        <v>94</v>
      </c>
      <c r="I72" s="412">
        <v>94</v>
      </c>
      <c r="J72" s="412">
        <v>94</v>
      </c>
      <c r="K72" s="412">
        <v>94</v>
      </c>
      <c r="L72" s="412" t="s">
        <v>200</v>
      </c>
      <c r="M72" s="412" t="s">
        <v>200</v>
      </c>
      <c r="N72" s="413">
        <v>94</v>
      </c>
      <c r="P72" s="301"/>
      <c r="Q72" s="302"/>
      <c r="R72" s="314"/>
    </row>
    <row r="73" spans="1:18" ht="20.100000000000001" customHeight="1">
      <c r="B73" s="394"/>
      <c r="C73" s="354" t="s">
        <v>290</v>
      </c>
      <c r="D73" s="354" t="s">
        <v>251</v>
      </c>
      <c r="E73" s="354" t="s">
        <v>97</v>
      </c>
      <c r="F73" s="354" t="s">
        <v>97</v>
      </c>
      <c r="G73" s="412">
        <v>137</v>
      </c>
      <c r="H73" s="412">
        <v>135</v>
      </c>
      <c r="I73" s="412">
        <v>135</v>
      </c>
      <c r="J73" s="412">
        <v>133</v>
      </c>
      <c r="K73" s="412">
        <v>132.69999999999999</v>
      </c>
      <c r="L73" s="412" t="s">
        <v>200</v>
      </c>
      <c r="M73" s="412" t="s">
        <v>200</v>
      </c>
      <c r="N73" s="413">
        <v>134.54</v>
      </c>
      <c r="P73" s="301"/>
      <c r="Q73" s="302"/>
      <c r="R73" s="314"/>
    </row>
    <row r="74" spans="1:18" s="407" customFormat="1" ht="20.100000000000001" customHeight="1">
      <c r="A74" s="402"/>
      <c r="B74" s="403"/>
      <c r="C74" s="354" t="s">
        <v>320</v>
      </c>
      <c r="D74" s="354" t="s">
        <v>251</v>
      </c>
      <c r="E74" s="354" t="s">
        <v>97</v>
      </c>
      <c r="F74" s="354" t="s">
        <v>97</v>
      </c>
      <c r="G74" s="296">
        <v>98</v>
      </c>
      <c r="H74" s="296">
        <v>98</v>
      </c>
      <c r="I74" s="296">
        <v>98</v>
      </c>
      <c r="J74" s="296">
        <v>98</v>
      </c>
      <c r="K74" s="296">
        <v>98</v>
      </c>
      <c r="L74" s="296" t="s">
        <v>200</v>
      </c>
      <c r="M74" s="399" t="s">
        <v>200</v>
      </c>
      <c r="N74" s="400">
        <v>98</v>
      </c>
      <c r="P74" s="301"/>
      <c r="Q74" s="302"/>
      <c r="R74" s="408"/>
    </row>
    <row r="75" spans="1:18" ht="20.100000000000001" customHeight="1">
      <c r="B75" s="398" t="s">
        <v>321</v>
      </c>
      <c r="C75" s="354" t="s">
        <v>220</v>
      </c>
      <c r="D75" s="354" t="s">
        <v>322</v>
      </c>
      <c r="E75" s="354" t="s">
        <v>198</v>
      </c>
      <c r="F75" s="354" t="s">
        <v>97</v>
      </c>
      <c r="G75" s="296" t="s">
        <v>200</v>
      </c>
      <c r="H75" s="296">
        <v>223</v>
      </c>
      <c r="I75" s="296">
        <v>233</v>
      </c>
      <c r="J75" s="296">
        <v>215</v>
      </c>
      <c r="K75" s="296">
        <v>210</v>
      </c>
      <c r="L75" s="296">
        <v>180</v>
      </c>
      <c r="M75" s="399" t="s">
        <v>200</v>
      </c>
      <c r="N75" s="400">
        <v>211</v>
      </c>
      <c r="P75" s="301"/>
      <c r="Q75" s="302"/>
      <c r="R75" s="314"/>
    </row>
    <row r="76" spans="1:18" ht="20.100000000000001" customHeight="1">
      <c r="B76" s="394"/>
      <c r="C76" s="354" t="s">
        <v>255</v>
      </c>
      <c r="D76" s="354" t="s">
        <v>322</v>
      </c>
      <c r="E76" s="354" t="s">
        <v>198</v>
      </c>
      <c r="F76" s="354" t="s">
        <v>97</v>
      </c>
      <c r="G76" s="296">
        <v>230</v>
      </c>
      <c r="H76" s="296">
        <v>230</v>
      </c>
      <c r="I76" s="296">
        <v>230</v>
      </c>
      <c r="J76" s="296">
        <v>230</v>
      </c>
      <c r="K76" s="296">
        <v>230</v>
      </c>
      <c r="L76" s="296" t="s">
        <v>200</v>
      </c>
      <c r="M76" s="399" t="s">
        <v>200</v>
      </c>
      <c r="N76" s="400">
        <v>230</v>
      </c>
      <c r="P76" s="301"/>
      <c r="Q76" s="302"/>
      <c r="R76" s="314"/>
    </row>
    <row r="77" spans="1:18" ht="20.100000000000001" customHeight="1">
      <c r="B77" s="394"/>
      <c r="C77" s="354" t="s">
        <v>212</v>
      </c>
      <c r="D77" s="354" t="s">
        <v>322</v>
      </c>
      <c r="E77" s="354" t="s">
        <v>198</v>
      </c>
      <c r="F77" s="354" t="s">
        <v>97</v>
      </c>
      <c r="G77" s="296">
        <v>170</v>
      </c>
      <c r="H77" s="296">
        <v>190</v>
      </c>
      <c r="I77" s="296">
        <v>165</v>
      </c>
      <c r="J77" s="296">
        <v>135</v>
      </c>
      <c r="K77" s="296">
        <v>155</v>
      </c>
      <c r="L77" s="296" t="s">
        <v>200</v>
      </c>
      <c r="M77" s="399" t="s">
        <v>200</v>
      </c>
      <c r="N77" s="400">
        <v>162.16</v>
      </c>
      <c r="P77" s="301"/>
      <c r="Q77" s="302"/>
      <c r="R77" s="314"/>
    </row>
    <row r="78" spans="1:18" ht="20.100000000000001" customHeight="1">
      <c r="B78" s="394"/>
      <c r="C78" s="354" t="s">
        <v>220</v>
      </c>
      <c r="D78" s="354" t="s">
        <v>323</v>
      </c>
      <c r="E78" s="354" t="s">
        <v>198</v>
      </c>
      <c r="F78" s="354" t="s">
        <v>97</v>
      </c>
      <c r="G78" s="296" t="s">
        <v>200</v>
      </c>
      <c r="H78" s="296">
        <v>117</v>
      </c>
      <c r="I78" s="296">
        <v>126</v>
      </c>
      <c r="J78" s="296">
        <v>138</v>
      </c>
      <c r="K78" s="296">
        <v>150</v>
      </c>
      <c r="L78" s="296">
        <v>138</v>
      </c>
      <c r="M78" s="399" t="s">
        <v>200</v>
      </c>
      <c r="N78" s="400">
        <v>132.52000000000001</v>
      </c>
      <c r="P78" s="301"/>
      <c r="Q78" s="302"/>
      <c r="R78" s="314"/>
    </row>
    <row r="79" spans="1:18" ht="20.100000000000001" customHeight="1">
      <c r="B79" s="394"/>
      <c r="C79" s="354" t="s">
        <v>220</v>
      </c>
      <c r="D79" s="354" t="s">
        <v>324</v>
      </c>
      <c r="E79" s="354" t="s">
        <v>198</v>
      </c>
      <c r="F79" s="354" t="s">
        <v>325</v>
      </c>
      <c r="G79" s="296">
        <v>78</v>
      </c>
      <c r="H79" s="296">
        <v>126</v>
      </c>
      <c r="I79" s="296">
        <v>116</v>
      </c>
      <c r="J79" s="296">
        <v>127.03</v>
      </c>
      <c r="K79" s="296">
        <v>124</v>
      </c>
      <c r="L79" s="296">
        <v>148</v>
      </c>
      <c r="M79" s="399" t="s">
        <v>200</v>
      </c>
      <c r="N79" s="400">
        <v>121.94</v>
      </c>
      <c r="P79" s="301"/>
      <c r="Q79" s="302"/>
      <c r="R79" s="314"/>
    </row>
    <row r="80" spans="1:18" ht="20.100000000000001" customHeight="1">
      <c r="B80" s="394"/>
      <c r="C80" s="354" t="s">
        <v>255</v>
      </c>
      <c r="D80" s="354" t="s">
        <v>324</v>
      </c>
      <c r="E80" s="354" t="s">
        <v>198</v>
      </c>
      <c r="F80" s="354" t="s">
        <v>325</v>
      </c>
      <c r="G80" s="296">
        <v>115</v>
      </c>
      <c r="H80" s="296">
        <v>115</v>
      </c>
      <c r="I80" s="296">
        <v>115</v>
      </c>
      <c r="J80" s="296">
        <v>115</v>
      </c>
      <c r="K80" s="296">
        <v>115</v>
      </c>
      <c r="L80" s="296" t="s">
        <v>200</v>
      </c>
      <c r="M80" s="399" t="s">
        <v>200</v>
      </c>
      <c r="N80" s="400">
        <v>115</v>
      </c>
      <c r="P80" s="301"/>
      <c r="Q80" s="302"/>
      <c r="R80" s="314"/>
    </row>
    <row r="81" spans="1:18" ht="20.100000000000001" customHeight="1">
      <c r="B81" s="394"/>
      <c r="C81" s="354" t="s">
        <v>211</v>
      </c>
      <c r="D81" s="354" t="s">
        <v>324</v>
      </c>
      <c r="E81" s="354" t="s">
        <v>198</v>
      </c>
      <c r="F81" s="354" t="s">
        <v>325</v>
      </c>
      <c r="G81" s="296">
        <v>140</v>
      </c>
      <c r="H81" s="296">
        <v>140</v>
      </c>
      <c r="I81" s="296">
        <v>140</v>
      </c>
      <c r="J81" s="296">
        <v>140</v>
      </c>
      <c r="K81" s="296">
        <v>140</v>
      </c>
      <c r="L81" s="296" t="s">
        <v>200</v>
      </c>
      <c r="M81" s="399" t="s">
        <v>200</v>
      </c>
      <c r="N81" s="400">
        <v>140</v>
      </c>
      <c r="P81" s="301"/>
      <c r="Q81" s="302"/>
      <c r="R81" s="314"/>
    </row>
    <row r="82" spans="1:18" s="407" customFormat="1" ht="20.100000000000001" customHeight="1">
      <c r="A82" s="402"/>
      <c r="B82" s="403"/>
      <c r="C82" s="354" t="s">
        <v>212</v>
      </c>
      <c r="D82" s="354" t="s">
        <v>324</v>
      </c>
      <c r="E82" s="354" t="s">
        <v>198</v>
      </c>
      <c r="F82" s="354" t="s">
        <v>325</v>
      </c>
      <c r="G82" s="296">
        <v>83</v>
      </c>
      <c r="H82" s="296">
        <v>103</v>
      </c>
      <c r="I82" s="296">
        <v>69</v>
      </c>
      <c r="J82" s="296">
        <v>42</v>
      </c>
      <c r="K82" s="296">
        <v>68</v>
      </c>
      <c r="L82" s="296" t="s">
        <v>200</v>
      </c>
      <c r="M82" s="399" t="s">
        <v>200</v>
      </c>
      <c r="N82" s="400">
        <v>72</v>
      </c>
      <c r="P82" s="301"/>
      <c r="Q82" s="302"/>
      <c r="R82" s="408"/>
    </row>
    <row r="83" spans="1:18" ht="20.100000000000001" customHeight="1">
      <c r="B83" s="398" t="s">
        <v>326</v>
      </c>
      <c r="C83" s="354" t="s">
        <v>327</v>
      </c>
      <c r="D83" s="354" t="s">
        <v>251</v>
      </c>
      <c r="E83" s="354" t="s">
        <v>97</v>
      </c>
      <c r="F83" s="354" t="s">
        <v>97</v>
      </c>
      <c r="G83" s="296">
        <v>83.7</v>
      </c>
      <c r="H83" s="296">
        <v>83.7</v>
      </c>
      <c r="I83" s="296">
        <v>83.7</v>
      </c>
      <c r="J83" s="296">
        <v>83.7</v>
      </c>
      <c r="K83" s="296">
        <v>83.7</v>
      </c>
      <c r="L83" s="296" t="s">
        <v>200</v>
      </c>
      <c r="M83" s="399" t="s">
        <v>200</v>
      </c>
      <c r="N83" s="400">
        <v>83.7</v>
      </c>
      <c r="P83" s="301"/>
      <c r="Q83" s="302"/>
      <c r="R83" s="314"/>
    </row>
    <row r="84" spans="1:18" ht="20.100000000000001" customHeight="1">
      <c r="B84" s="394"/>
      <c r="C84" s="354" t="s">
        <v>319</v>
      </c>
      <c r="D84" s="354" t="s">
        <v>251</v>
      </c>
      <c r="E84" s="354" t="s">
        <v>97</v>
      </c>
      <c r="F84" s="354" t="s">
        <v>97</v>
      </c>
      <c r="G84" s="296">
        <v>38</v>
      </c>
      <c r="H84" s="296">
        <v>38</v>
      </c>
      <c r="I84" s="296">
        <v>38</v>
      </c>
      <c r="J84" s="296">
        <v>38</v>
      </c>
      <c r="K84" s="296">
        <v>38</v>
      </c>
      <c r="L84" s="296" t="s">
        <v>200</v>
      </c>
      <c r="M84" s="399" t="s">
        <v>200</v>
      </c>
      <c r="N84" s="400">
        <v>38</v>
      </c>
      <c r="P84" s="301"/>
      <c r="Q84" s="302"/>
      <c r="R84" s="314"/>
    </row>
    <row r="85" spans="1:18" ht="20.100000000000001" customHeight="1">
      <c r="B85" s="394"/>
      <c r="C85" s="354" t="s">
        <v>222</v>
      </c>
      <c r="D85" s="354" t="s">
        <v>251</v>
      </c>
      <c r="E85" s="354" t="s">
        <v>97</v>
      </c>
      <c r="F85" s="354" t="s">
        <v>97</v>
      </c>
      <c r="G85" s="296">
        <v>73</v>
      </c>
      <c r="H85" s="296">
        <v>73</v>
      </c>
      <c r="I85" s="296">
        <v>73</v>
      </c>
      <c r="J85" s="296">
        <v>73</v>
      </c>
      <c r="K85" s="296">
        <v>73</v>
      </c>
      <c r="L85" s="296" t="s">
        <v>200</v>
      </c>
      <c r="M85" s="399" t="s">
        <v>200</v>
      </c>
      <c r="N85" s="400">
        <v>73</v>
      </c>
      <c r="P85" s="301"/>
      <c r="Q85" s="302"/>
      <c r="R85" s="314"/>
    </row>
    <row r="86" spans="1:18" ht="20.100000000000001" customHeight="1">
      <c r="B86" s="394"/>
      <c r="C86" s="354" t="s">
        <v>290</v>
      </c>
      <c r="D86" s="354" t="s">
        <v>251</v>
      </c>
      <c r="E86" s="354" t="s">
        <v>97</v>
      </c>
      <c r="F86" s="354" t="s">
        <v>97</v>
      </c>
      <c r="G86" s="296">
        <v>53</v>
      </c>
      <c r="H86" s="296">
        <v>53</v>
      </c>
      <c r="I86" s="296">
        <v>53</v>
      </c>
      <c r="J86" s="296">
        <v>53</v>
      </c>
      <c r="K86" s="296">
        <v>53</v>
      </c>
      <c r="L86" s="296" t="s">
        <v>200</v>
      </c>
      <c r="M86" s="399" t="s">
        <v>200</v>
      </c>
      <c r="N86" s="400">
        <v>53</v>
      </c>
      <c r="P86" s="301"/>
      <c r="Q86" s="302"/>
      <c r="R86" s="314"/>
    </row>
    <row r="87" spans="1:18" ht="20.100000000000001" customHeight="1" thickBot="1">
      <c r="B87" s="319"/>
      <c r="C87" s="414" t="s">
        <v>320</v>
      </c>
      <c r="D87" s="414" t="s">
        <v>251</v>
      </c>
      <c r="E87" s="414" t="s">
        <v>97</v>
      </c>
      <c r="F87" s="414" t="s">
        <v>97</v>
      </c>
      <c r="G87" s="415">
        <v>42</v>
      </c>
      <c r="H87" s="415">
        <v>42</v>
      </c>
      <c r="I87" s="415">
        <v>42</v>
      </c>
      <c r="J87" s="415">
        <v>42</v>
      </c>
      <c r="K87" s="415">
        <v>42</v>
      </c>
      <c r="L87" s="415" t="s">
        <v>200</v>
      </c>
      <c r="M87" s="415" t="s">
        <v>200</v>
      </c>
      <c r="N87" s="416">
        <v>42</v>
      </c>
      <c r="P87" s="301"/>
      <c r="Q87" s="302"/>
      <c r="R87" s="314"/>
    </row>
    <row r="88" spans="1:18" ht="16.350000000000001" customHeight="1">
      <c r="N88" s="172" t="s">
        <v>70</v>
      </c>
      <c r="P88" s="301"/>
      <c r="Q88" s="302"/>
    </row>
    <row r="89" spans="1:18" ht="16.350000000000001" customHeight="1">
      <c r="M89" s="417"/>
      <c r="N89" s="418"/>
      <c r="P89" s="301"/>
      <c r="Q89" s="302"/>
    </row>
    <row r="90" spans="1:18" ht="16.350000000000001" customHeight="1">
      <c r="P90" s="301"/>
      <c r="Q90" s="302"/>
    </row>
    <row r="91" spans="1:18" ht="16.350000000000001" customHeight="1">
      <c r="P91" s="301"/>
      <c r="Q91" s="302"/>
    </row>
    <row r="92" spans="1:18" ht="16.350000000000001" customHeight="1">
      <c r="Q92" s="314"/>
    </row>
    <row r="93" spans="1:18" ht="16.350000000000001" customHeight="1">
      <c r="Q93" s="314"/>
    </row>
    <row r="94" spans="1:18" ht="16.350000000000001" customHeight="1">
      <c r="Q94" s="314"/>
    </row>
  </sheetData>
  <mergeCells count="6">
    <mergeCell ref="B4:N4"/>
    <mergeCell ref="B5:N5"/>
    <mergeCell ref="B6:N6"/>
    <mergeCell ref="B7:N7"/>
    <mergeCell ref="B8:N8"/>
    <mergeCell ref="B9:N9"/>
  </mergeCells>
  <printOptions horizontalCentered="1" verticalCentered="1"/>
  <pageMargins left="0.70866141732283472" right="0.70866141732283472" top="0.74803149606299213" bottom="0.74803149606299213" header="0.31496062992125984" footer="0.31496062992125984"/>
  <pageSetup paperSize="9" scale="40"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BCFFD-7AAE-401C-9D66-9AF266907894}">
  <sheetPr>
    <pageSetUpPr fitToPage="1"/>
  </sheetPr>
  <dimension ref="A2:K75"/>
  <sheetViews>
    <sheetView showGridLines="0" zoomScaleNormal="100" zoomScaleSheetLayoutView="80" workbookViewId="0"/>
  </sheetViews>
  <sheetFormatPr baseColWidth="10" defaultColWidth="12.5703125" defaultRowHeight="15"/>
  <cols>
    <col min="1" max="1" width="2.7109375" style="419" customWidth="1"/>
    <col min="2" max="2" width="36.28515625" style="392" bestFit="1" customWidth="1"/>
    <col min="3" max="3" width="12.7109375" style="392" customWidth="1"/>
    <col min="4" max="4" width="31.28515625" style="392" bestFit="1" customWidth="1"/>
    <col min="5" max="5" width="7.7109375" style="392" customWidth="1"/>
    <col min="6" max="6" width="21.7109375" style="392" customWidth="1"/>
    <col min="7" max="7" width="52.5703125" style="392" customWidth="1"/>
    <col min="8" max="8" width="3.7109375" style="258" customWidth="1"/>
    <col min="9" max="9" width="8.28515625" style="258" bestFit="1" customWidth="1"/>
    <col min="10" max="10" width="10.85546875" style="420" bestFit="1" customWidth="1"/>
    <col min="11" max="11" width="9.28515625" style="258" customWidth="1"/>
    <col min="12" max="12" width="12.5703125" style="258"/>
    <col min="13" max="14" width="14.7109375" style="258" bestFit="1" customWidth="1"/>
    <col min="15" max="15" width="12.85546875" style="258" bestFit="1" customWidth="1"/>
    <col min="16" max="16384" width="12.5703125" style="258"/>
  </cols>
  <sheetData>
    <row r="2" spans="1:11">
      <c r="G2" s="261"/>
      <c r="H2" s="262"/>
    </row>
    <row r="3" spans="1:11" ht="8.25" customHeight="1">
      <c r="H3" s="262"/>
    </row>
    <row r="4" spans="1:11" ht="0.75" customHeight="1" thickBot="1">
      <c r="H4" s="262"/>
    </row>
    <row r="5" spans="1:11" ht="26.25" customHeight="1" thickBot="1">
      <c r="B5" s="337" t="s">
        <v>328</v>
      </c>
      <c r="C5" s="338"/>
      <c r="D5" s="338"/>
      <c r="E5" s="338"/>
      <c r="F5" s="338"/>
      <c r="G5" s="339"/>
      <c r="H5" s="264"/>
    </row>
    <row r="6" spans="1:11" ht="15" customHeight="1">
      <c r="B6" s="341"/>
      <c r="C6" s="341"/>
      <c r="D6" s="341"/>
      <c r="E6" s="341"/>
      <c r="F6" s="341"/>
      <c r="G6" s="341"/>
      <c r="H6" s="266"/>
    </row>
    <row r="7" spans="1:11" ht="15" customHeight="1">
      <c r="B7" s="341" t="s">
        <v>258</v>
      </c>
      <c r="C7" s="341"/>
      <c r="D7" s="341"/>
      <c r="E7" s="341"/>
      <c r="F7" s="341"/>
      <c r="G7" s="341"/>
      <c r="H7" s="266"/>
    </row>
    <row r="8" spans="1:11" ht="15" customHeight="1">
      <c r="B8" s="421"/>
      <c r="C8" s="421"/>
      <c r="D8" s="421"/>
      <c r="E8" s="421"/>
      <c r="F8" s="421"/>
      <c r="G8" s="421"/>
      <c r="H8" s="266"/>
    </row>
    <row r="9" spans="1:11" ht="16.5" customHeight="1">
      <c r="B9" s="273" t="s">
        <v>259</v>
      </c>
      <c r="C9" s="273"/>
      <c r="D9" s="273"/>
      <c r="E9" s="273"/>
      <c r="F9" s="273"/>
      <c r="G9" s="273"/>
      <c r="H9" s="266"/>
    </row>
    <row r="10" spans="1:11" ht="12" customHeight="1">
      <c r="B10" s="422"/>
      <c r="C10" s="422"/>
      <c r="D10" s="422"/>
      <c r="E10" s="422"/>
      <c r="F10" s="422"/>
      <c r="G10" s="422"/>
      <c r="H10" s="266"/>
      <c r="J10" s="423"/>
    </row>
    <row r="11" spans="1:11" ht="17.25" customHeight="1">
      <c r="A11" s="424"/>
      <c r="B11" s="425" t="s">
        <v>99</v>
      </c>
      <c r="C11" s="425"/>
      <c r="D11" s="425"/>
      <c r="E11" s="425"/>
      <c r="F11" s="425"/>
      <c r="G11" s="425"/>
      <c r="H11" s="426"/>
    </row>
    <row r="12" spans="1:11" ht="6.75" customHeight="1" thickBot="1">
      <c r="A12" s="424"/>
      <c r="B12" s="422"/>
      <c r="C12" s="422"/>
      <c r="D12" s="422"/>
      <c r="E12" s="422"/>
      <c r="F12" s="422"/>
      <c r="G12" s="422"/>
      <c r="H12" s="426"/>
    </row>
    <row r="13" spans="1:11" ht="16.350000000000001" customHeight="1">
      <c r="A13" s="424"/>
      <c r="B13" s="278" t="s">
        <v>186</v>
      </c>
      <c r="C13" s="279" t="s">
        <v>187</v>
      </c>
      <c r="D13" s="280" t="s">
        <v>188</v>
      </c>
      <c r="E13" s="279" t="s">
        <v>189</v>
      </c>
      <c r="F13" s="280" t="s">
        <v>190</v>
      </c>
      <c r="G13" s="349" t="s">
        <v>260</v>
      </c>
      <c r="H13" s="427"/>
    </row>
    <row r="14" spans="1:11" ht="16.350000000000001" customHeight="1">
      <c r="A14" s="424"/>
      <c r="B14" s="287"/>
      <c r="C14" s="288"/>
      <c r="D14" s="350" t="s">
        <v>193</v>
      </c>
      <c r="E14" s="288"/>
      <c r="F14" s="289"/>
      <c r="G14" s="351" t="s">
        <v>261</v>
      </c>
      <c r="H14" s="428"/>
    </row>
    <row r="15" spans="1:11" ht="30" customHeight="1">
      <c r="A15" s="424"/>
      <c r="B15" s="294" t="s">
        <v>275</v>
      </c>
      <c r="C15" s="295" t="s">
        <v>262</v>
      </c>
      <c r="D15" s="295" t="s">
        <v>277</v>
      </c>
      <c r="E15" s="295" t="s">
        <v>97</v>
      </c>
      <c r="F15" s="295" t="s">
        <v>278</v>
      </c>
      <c r="G15" s="429">
        <v>215</v>
      </c>
      <c r="H15" s="322"/>
      <c r="I15" s="430"/>
      <c r="J15" s="302"/>
      <c r="K15" s="431"/>
    </row>
    <row r="16" spans="1:11" ht="30" customHeight="1">
      <c r="A16" s="424"/>
      <c r="B16" s="294"/>
      <c r="C16" s="295" t="s">
        <v>262</v>
      </c>
      <c r="D16" s="295" t="s">
        <v>279</v>
      </c>
      <c r="E16" s="295" t="s">
        <v>97</v>
      </c>
      <c r="F16" s="295" t="s">
        <v>329</v>
      </c>
      <c r="G16" s="429">
        <v>234.83</v>
      </c>
      <c r="H16" s="322"/>
      <c r="I16" s="430"/>
      <c r="J16" s="302"/>
      <c r="K16" s="431"/>
    </row>
    <row r="17" spans="1:11" s="407" customFormat="1" ht="30" customHeight="1">
      <c r="A17" s="432"/>
      <c r="B17" s="304"/>
      <c r="C17" s="295" t="s">
        <v>262</v>
      </c>
      <c r="D17" s="295" t="s">
        <v>282</v>
      </c>
      <c r="E17" s="295" t="s">
        <v>97</v>
      </c>
      <c r="F17" s="295" t="s">
        <v>278</v>
      </c>
      <c r="G17" s="429">
        <v>201.63</v>
      </c>
      <c r="H17" s="433"/>
      <c r="I17" s="430"/>
      <c r="J17" s="302"/>
      <c r="K17" s="434"/>
    </row>
    <row r="18" spans="1:11" s="303" customFormat="1" ht="30" customHeight="1">
      <c r="A18" s="419"/>
      <c r="B18" s="353" t="s">
        <v>285</v>
      </c>
      <c r="C18" s="295" t="s">
        <v>262</v>
      </c>
      <c r="D18" s="295" t="s">
        <v>251</v>
      </c>
      <c r="E18" s="295" t="s">
        <v>97</v>
      </c>
      <c r="F18" s="295" t="s">
        <v>330</v>
      </c>
      <c r="G18" s="429">
        <v>74.709999999999994</v>
      </c>
      <c r="H18" s="300"/>
      <c r="I18" s="430"/>
      <c r="J18" s="302"/>
      <c r="K18" s="357"/>
    </row>
    <row r="19" spans="1:11" s="303" customFormat="1" ht="30" customHeight="1">
      <c r="A19" s="419"/>
      <c r="B19" s="353" t="s">
        <v>287</v>
      </c>
      <c r="C19" s="295" t="s">
        <v>262</v>
      </c>
      <c r="D19" s="295" t="s">
        <v>251</v>
      </c>
      <c r="E19" s="295" t="s">
        <v>97</v>
      </c>
      <c r="F19" s="295" t="s">
        <v>331</v>
      </c>
      <c r="G19" s="429">
        <v>73.67</v>
      </c>
      <c r="H19" s="300"/>
      <c r="I19" s="430"/>
      <c r="J19" s="302"/>
      <c r="K19" s="357"/>
    </row>
    <row r="20" spans="1:11" s="303" customFormat="1" ht="30" customHeight="1">
      <c r="A20" s="419"/>
      <c r="B20" s="353" t="s">
        <v>289</v>
      </c>
      <c r="C20" s="295" t="s">
        <v>262</v>
      </c>
      <c r="D20" s="295" t="s">
        <v>251</v>
      </c>
      <c r="E20" s="295" t="s">
        <v>97</v>
      </c>
      <c r="F20" s="295" t="s">
        <v>97</v>
      </c>
      <c r="G20" s="429">
        <v>55.81</v>
      </c>
      <c r="H20" s="300"/>
      <c r="I20" s="430"/>
      <c r="J20" s="302"/>
      <c r="K20" s="357"/>
    </row>
    <row r="21" spans="1:11" s="303" customFormat="1" ht="30" customHeight="1">
      <c r="A21" s="419"/>
      <c r="B21" s="435" t="s">
        <v>291</v>
      </c>
      <c r="C21" s="295" t="s">
        <v>262</v>
      </c>
      <c r="D21" s="295" t="s">
        <v>292</v>
      </c>
      <c r="E21" s="295" t="s">
        <v>97</v>
      </c>
      <c r="F21" s="295" t="s">
        <v>332</v>
      </c>
      <c r="G21" s="436">
        <v>201.64</v>
      </c>
      <c r="H21" s="300"/>
      <c r="I21" s="430"/>
      <c r="J21" s="302"/>
      <c r="K21" s="357"/>
    </row>
    <row r="22" spans="1:11" s="303" customFormat="1" ht="30" customHeight="1">
      <c r="A22" s="419"/>
      <c r="B22" s="353" t="s">
        <v>294</v>
      </c>
      <c r="C22" s="295" t="s">
        <v>262</v>
      </c>
      <c r="D22" s="295" t="s">
        <v>251</v>
      </c>
      <c r="E22" s="295" t="s">
        <v>97</v>
      </c>
      <c r="F22" s="295" t="s">
        <v>97</v>
      </c>
      <c r="G22" s="429">
        <v>92.62</v>
      </c>
      <c r="H22" s="300"/>
      <c r="I22" s="430"/>
      <c r="J22" s="302"/>
      <c r="K22" s="357"/>
    </row>
    <row r="23" spans="1:11" s="303" customFormat="1" ht="30" customHeight="1">
      <c r="A23" s="419"/>
      <c r="B23" s="353" t="s">
        <v>296</v>
      </c>
      <c r="C23" s="295" t="s">
        <v>262</v>
      </c>
      <c r="D23" s="295" t="s">
        <v>251</v>
      </c>
      <c r="E23" s="295" t="s">
        <v>97</v>
      </c>
      <c r="F23" s="295" t="s">
        <v>97</v>
      </c>
      <c r="G23" s="429">
        <v>65.930000000000007</v>
      </c>
      <c r="H23" s="300"/>
      <c r="I23" s="430"/>
      <c r="J23" s="302"/>
      <c r="K23" s="357"/>
    </row>
    <row r="24" spans="1:11" s="303" customFormat="1" ht="30" customHeight="1">
      <c r="A24" s="419"/>
      <c r="B24" s="353" t="s">
        <v>300</v>
      </c>
      <c r="C24" s="295" t="s">
        <v>262</v>
      </c>
      <c r="D24" s="295" t="s">
        <v>206</v>
      </c>
      <c r="E24" s="295" t="s">
        <v>97</v>
      </c>
      <c r="F24" s="295" t="s">
        <v>97</v>
      </c>
      <c r="G24" s="429">
        <v>333.32</v>
      </c>
      <c r="H24" s="300"/>
      <c r="I24" s="430"/>
      <c r="J24" s="302"/>
      <c r="K24" s="357"/>
    </row>
    <row r="25" spans="1:11" s="303" customFormat="1" ht="30" customHeight="1">
      <c r="A25" s="419"/>
      <c r="B25" s="353" t="s">
        <v>301</v>
      </c>
      <c r="C25" s="295" t="s">
        <v>262</v>
      </c>
      <c r="D25" s="295" t="s">
        <v>251</v>
      </c>
      <c r="E25" s="295" t="s">
        <v>97</v>
      </c>
      <c r="F25" s="295" t="s">
        <v>97</v>
      </c>
      <c r="G25" s="429">
        <v>453.64</v>
      </c>
      <c r="H25" s="300"/>
      <c r="I25" s="430"/>
      <c r="J25" s="302"/>
      <c r="K25" s="357"/>
    </row>
    <row r="26" spans="1:11" s="303" customFormat="1" ht="30" customHeight="1">
      <c r="A26" s="419"/>
      <c r="B26" s="353" t="s">
        <v>303</v>
      </c>
      <c r="C26" s="295" t="s">
        <v>262</v>
      </c>
      <c r="D26" s="295" t="s">
        <v>251</v>
      </c>
      <c r="E26" s="295" t="s">
        <v>198</v>
      </c>
      <c r="F26" s="295" t="s">
        <v>333</v>
      </c>
      <c r="G26" s="429">
        <v>68.069999999999993</v>
      </c>
      <c r="H26" s="300"/>
      <c r="I26" s="430"/>
      <c r="J26" s="302"/>
      <c r="K26" s="357"/>
    </row>
    <row r="27" spans="1:11" s="303" customFormat="1" ht="30" customHeight="1">
      <c r="A27" s="419"/>
      <c r="B27" s="353" t="s">
        <v>308</v>
      </c>
      <c r="C27" s="295" t="s">
        <v>262</v>
      </c>
      <c r="D27" s="295" t="s">
        <v>334</v>
      </c>
      <c r="E27" s="295" t="s">
        <v>97</v>
      </c>
      <c r="F27" s="295" t="s">
        <v>310</v>
      </c>
      <c r="G27" s="429">
        <v>124.42</v>
      </c>
      <c r="H27" s="300"/>
      <c r="I27" s="430"/>
      <c r="J27" s="302"/>
      <c r="K27" s="357"/>
    </row>
    <row r="28" spans="1:11" s="303" customFormat="1" ht="30" customHeight="1">
      <c r="A28" s="419"/>
      <c r="B28" s="353" t="s">
        <v>312</v>
      </c>
      <c r="C28" s="295" t="s">
        <v>262</v>
      </c>
      <c r="D28" s="295" t="s">
        <v>251</v>
      </c>
      <c r="E28" s="295" t="s">
        <v>198</v>
      </c>
      <c r="F28" s="295" t="s">
        <v>335</v>
      </c>
      <c r="G28" s="429">
        <v>104.79</v>
      </c>
      <c r="H28" s="300"/>
      <c r="I28" s="430"/>
      <c r="J28" s="302"/>
      <c r="K28" s="357"/>
    </row>
    <row r="29" spans="1:11" ht="30" customHeight="1">
      <c r="A29" s="424"/>
      <c r="B29" s="334" t="s">
        <v>318</v>
      </c>
      <c r="C29" s="295" t="s">
        <v>262</v>
      </c>
      <c r="D29" s="295" t="s">
        <v>251</v>
      </c>
      <c r="E29" s="295" t="s">
        <v>97</v>
      </c>
      <c r="F29" s="295" t="s">
        <v>97</v>
      </c>
      <c r="G29" s="429">
        <v>98.1</v>
      </c>
      <c r="I29" s="430"/>
      <c r="J29" s="302"/>
      <c r="K29" s="431"/>
    </row>
    <row r="30" spans="1:11" ht="30" customHeight="1">
      <c r="A30" s="424"/>
      <c r="B30" s="334" t="s">
        <v>321</v>
      </c>
      <c r="C30" s="295" t="s">
        <v>262</v>
      </c>
      <c r="D30" s="295" t="s">
        <v>322</v>
      </c>
      <c r="E30" s="295" t="s">
        <v>198</v>
      </c>
      <c r="F30" s="295" t="s">
        <v>97</v>
      </c>
      <c r="G30" s="429">
        <v>211.71</v>
      </c>
      <c r="I30" s="430"/>
      <c r="J30" s="302"/>
      <c r="K30" s="431"/>
    </row>
    <row r="31" spans="1:11" ht="30" customHeight="1">
      <c r="A31" s="424"/>
      <c r="B31" s="294"/>
      <c r="C31" s="295" t="s">
        <v>262</v>
      </c>
      <c r="D31" s="295" t="s">
        <v>323</v>
      </c>
      <c r="E31" s="295" t="s">
        <v>198</v>
      </c>
      <c r="F31" s="295" t="s">
        <v>97</v>
      </c>
      <c r="G31" s="429">
        <v>132.52000000000001</v>
      </c>
      <c r="H31" s="322"/>
      <c r="I31" s="430"/>
      <c r="J31" s="302"/>
      <c r="K31" s="431"/>
    </row>
    <row r="32" spans="1:11" ht="30" customHeight="1">
      <c r="B32" s="304"/>
      <c r="C32" s="295" t="s">
        <v>262</v>
      </c>
      <c r="D32" s="295" t="s">
        <v>324</v>
      </c>
      <c r="E32" s="295" t="s">
        <v>198</v>
      </c>
      <c r="F32" s="295" t="s">
        <v>325</v>
      </c>
      <c r="G32" s="429">
        <v>117.55</v>
      </c>
      <c r="H32" s="322"/>
      <c r="I32" s="430"/>
      <c r="J32" s="302"/>
      <c r="K32" s="434"/>
    </row>
    <row r="33" spans="1:11" s="303" customFormat="1" ht="30" customHeight="1" thickBot="1">
      <c r="A33" s="419"/>
      <c r="B33" s="437" t="s">
        <v>326</v>
      </c>
      <c r="C33" s="438" t="s">
        <v>262</v>
      </c>
      <c r="D33" s="438" t="s">
        <v>251</v>
      </c>
      <c r="E33" s="438" t="s">
        <v>97</v>
      </c>
      <c r="F33" s="438" t="s">
        <v>97</v>
      </c>
      <c r="G33" s="439">
        <v>41.23</v>
      </c>
      <c r="H33" s="300"/>
      <c r="I33" s="430"/>
      <c r="J33" s="302"/>
      <c r="K33" s="357"/>
    </row>
    <row r="34" spans="1:11" ht="12.75" customHeight="1">
      <c r="A34" s="258"/>
      <c r="G34" s="172" t="s">
        <v>70</v>
      </c>
      <c r="J34" s="423"/>
    </row>
    <row r="35" spans="1:11" ht="14.25" customHeight="1">
      <c r="A35" s="258"/>
      <c r="G35" s="418"/>
    </row>
    <row r="38" spans="1:11" ht="21" customHeight="1">
      <c r="A38" s="258"/>
    </row>
    <row r="39" spans="1:11" ht="18" customHeight="1">
      <c r="A39" s="258"/>
    </row>
    <row r="75" spans="1:10" s="392" customFormat="1">
      <c r="A75" s="419"/>
      <c r="C75" s="392" t="s">
        <v>212</v>
      </c>
      <c r="H75" s="258"/>
      <c r="I75" s="258"/>
      <c r="J75" s="420"/>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8C2CC-8085-41F9-8C57-6B58F7EC1889}">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548" customWidth="1"/>
    <col min="2" max="2" width="25" style="548" customWidth="1"/>
    <col min="3" max="3" width="11.5703125" style="548" customWidth="1"/>
    <col min="4" max="4" width="11.42578125" style="548"/>
    <col min="5" max="5" width="19" style="548" customWidth="1"/>
    <col min="6" max="6" width="15" style="548" customWidth="1"/>
    <col min="7" max="7" width="16.5703125" style="548" customWidth="1"/>
    <col min="8" max="8" width="15.85546875" style="548" customWidth="1"/>
    <col min="9" max="9" width="2.7109375" style="548" customWidth="1"/>
    <col min="10" max="16384" width="11.42578125" style="548"/>
  </cols>
  <sheetData>
    <row r="3" spans="2:8" ht="18">
      <c r="B3" s="263" t="s">
        <v>430</v>
      </c>
      <c r="C3" s="263"/>
      <c r="D3" s="263"/>
      <c r="E3" s="263"/>
      <c r="F3" s="263"/>
      <c r="G3" s="263"/>
      <c r="H3" s="263"/>
    </row>
    <row r="4" spans="2:8" ht="15">
      <c r="B4" s="549" t="s">
        <v>431</v>
      </c>
      <c r="C4" s="549"/>
      <c r="D4" s="549"/>
      <c r="E4" s="549"/>
      <c r="F4" s="549"/>
      <c r="G4" s="549"/>
      <c r="H4" s="549"/>
    </row>
    <row r="5" spans="2:8" ht="15.75" thickBot="1">
      <c r="B5" s="550"/>
      <c r="C5" s="550"/>
      <c r="D5" s="550"/>
      <c r="E5" s="550"/>
      <c r="F5" s="550"/>
      <c r="G5" s="550"/>
      <c r="H5" s="550"/>
    </row>
    <row r="6" spans="2:8" ht="15" thickBot="1">
      <c r="B6" s="337" t="s">
        <v>432</v>
      </c>
      <c r="C6" s="338"/>
      <c r="D6" s="338"/>
      <c r="E6" s="338"/>
      <c r="F6" s="338"/>
      <c r="G6" s="338"/>
      <c r="H6" s="339"/>
    </row>
    <row r="7" spans="2:8" ht="9" customHeight="1">
      <c r="B7" s="551"/>
      <c r="C7" s="551"/>
      <c r="D7" s="551"/>
      <c r="E7" s="551"/>
      <c r="F7" s="551"/>
      <c r="G7" s="551"/>
      <c r="H7" s="551"/>
    </row>
    <row r="8" spans="2:8">
      <c r="B8" s="552" t="s">
        <v>433</v>
      </c>
      <c r="C8" s="552"/>
      <c r="D8" s="552"/>
      <c r="E8" s="552"/>
      <c r="F8" s="552"/>
      <c r="G8" s="552"/>
      <c r="H8" s="552"/>
    </row>
    <row r="9" spans="2:8">
      <c r="B9" s="445" t="s">
        <v>434</v>
      </c>
      <c r="C9" s="445" t="s">
        <v>435</v>
      </c>
      <c r="D9" s="445"/>
      <c r="E9" s="445"/>
      <c r="F9" s="445"/>
      <c r="G9" s="445"/>
      <c r="H9" s="445"/>
    </row>
    <row r="10" spans="2:8" ht="13.5" thickBot="1">
      <c r="B10" s="553"/>
      <c r="C10" s="553"/>
      <c r="D10" s="553"/>
      <c r="E10" s="553"/>
      <c r="F10" s="553"/>
      <c r="G10" s="553"/>
      <c r="H10" s="553"/>
    </row>
    <row r="11" spans="2:8" ht="12.75" customHeight="1">
      <c r="B11" s="554"/>
      <c r="C11" s="555" t="s">
        <v>436</v>
      </c>
      <c r="D11" s="556"/>
      <c r="E11" s="557"/>
      <c r="F11" s="558" t="s">
        <v>437</v>
      </c>
      <c r="G11" s="558" t="s">
        <v>438</v>
      </c>
      <c r="H11" s="559"/>
    </row>
    <row r="12" spans="2:8">
      <c r="B12" s="560" t="s">
        <v>439</v>
      </c>
      <c r="C12" s="561" t="s">
        <v>440</v>
      </c>
      <c r="D12" s="562"/>
      <c r="E12" s="563"/>
      <c r="F12" s="564"/>
      <c r="G12" s="564"/>
      <c r="H12" s="565" t="s">
        <v>441</v>
      </c>
    </row>
    <row r="13" spans="2:8" ht="13.5" thickBot="1">
      <c r="B13" s="560"/>
      <c r="C13" s="561" t="s">
        <v>442</v>
      </c>
      <c r="D13" s="562"/>
      <c r="E13" s="563"/>
      <c r="F13" s="566"/>
      <c r="G13" s="566"/>
      <c r="H13" s="565"/>
    </row>
    <row r="14" spans="2:8" ht="15.95" customHeight="1">
      <c r="B14" s="567" t="s">
        <v>443</v>
      </c>
      <c r="C14" s="568" t="s">
        <v>444</v>
      </c>
      <c r="D14" s="569"/>
      <c r="E14" s="570"/>
      <c r="F14" s="728">
        <v>538.98</v>
      </c>
      <c r="G14" s="728">
        <v>544.01</v>
      </c>
      <c r="H14" s="571">
        <v>5.0299999999999727</v>
      </c>
    </row>
    <row r="15" spans="2:8" ht="15.95" customHeight="1">
      <c r="B15" s="572"/>
      <c r="C15" s="573" t="s">
        <v>445</v>
      </c>
      <c r="D15" s="574"/>
      <c r="E15" s="575"/>
      <c r="F15" s="729">
        <v>538.54</v>
      </c>
      <c r="G15" s="729">
        <v>548.79999999999995</v>
      </c>
      <c r="H15" s="576">
        <v>10.259999999999991</v>
      </c>
    </row>
    <row r="16" spans="2:8" ht="15.95" customHeight="1">
      <c r="B16" s="572"/>
      <c r="C16" s="577" t="s">
        <v>446</v>
      </c>
      <c r="D16" s="574"/>
      <c r="E16" s="575"/>
      <c r="F16" s="730">
        <v>538.82000000000005</v>
      </c>
      <c r="G16" s="730">
        <v>545.75</v>
      </c>
      <c r="H16" s="576">
        <v>6.92999999999995</v>
      </c>
    </row>
    <row r="17" spans="2:8" ht="15.95" customHeight="1">
      <c r="B17" s="572"/>
      <c r="C17" s="578" t="s">
        <v>447</v>
      </c>
      <c r="D17" s="440"/>
      <c r="E17" s="579"/>
      <c r="F17" s="729">
        <v>535.41</v>
      </c>
      <c r="G17" s="729">
        <v>532.28</v>
      </c>
      <c r="H17" s="580">
        <v>-3.1299999999999955</v>
      </c>
    </row>
    <row r="18" spans="2:8" ht="15.95" customHeight="1">
      <c r="B18" s="572"/>
      <c r="C18" s="573" t="s">
        <v>448</v>
      </c>
      <c r="D18" s="574"/>
      <c r="E18" s="575"/>
      <c r="F18" s="729">
        <v>533.15</v>
      </c>
      <c r="G18" s="729">
        <v>545.01</v>
      </c>
      <c r="H18" s="576">
        <v>11.860000000000014</v>
      </c>
    </row>
    <row r="19" spans="2:8" ht="15.95" customHeight="1">
      <c r="B19" s="572"/>
      <c r="C19" s="577" t="s">
        <v>449</v>
      </c>
      <c r="D19" s="574"/>
      <c r="E19" s="575"/>
      <c r="F19" s="730">
        <v>534.36</v>
      </c>
      <c r="G19" s="730">
        <v>538.16</v>
      </c>
      <c r="H19" s="576">
        <v>3.7999999999999545</v>
      </c>
    </row>
    <row r="20" spans="2:8" ht="15.95" customHeight="1">
      <c r="B20" s="581"/>
      <c r="C20" s="578" t="s">
        <v>450</v>
      </c>
      <c r="D20" s="440"/>
      <c r="E20" s="579"/>
      <c r="F20" s="729">
        <v>497.95</v>
      </c>
      <c r="G20" s="729">
        <v>493.02</v>
      </c>
      <c r="H20" s="580">
        <v>-4.9300000000000068</v>
      </c>
    </row>
    <row r="21" spans="2:8" ht="15.95" customHeight="1">
      <c r="B21" s="581"/>
      <c r="C21" s="573" t="s">
        <v>451</v>
      </c>
      <c r="D21" s="574"/>
      <c r="E21" s="575"/>
      <c r="F21" s="729">
        <v>506.95</v>
      </c>
      <c r="G21" s="729">
        <v>515.28</v>
      </c>
      <c r="H21" s="576">
        <v>8.3299999999999841</v>
      </c>
    </row>
    <row r="22" spans="2:8" ht="15.95" customHeight="1" thickBot="1">
      <c r="B22" s="582"/>
      <c r="C22" s="583" t="s">
        <v>452</v>
      </c>
      <c r="D22" s="584"/>
      <c r="E22" s="585"/>
      <c r="F22" s="731">
        <v>501.6</v>
      </c>
      <c r="G22" s="731">
        <v>502.05</v>
      </c>
      <c r="H22" s="586">
        <v>0.44999999999998863</v>
      </c>
    </row>
    <row r="23" spans="2:8" ht="15.95" customHeight="1">
      <c r="B23" s="567" t="s">
        <v>453</v>
      </c>
      <c r="C23" s="568" t="s">
        <v>454</v>
      </c>
      <c r="D23" s="569"/>
      <c r="E23" s="570"/>
      <c r="F23" s="728">
        <v>325.56</v>
      </c>
      <c r="G23" s="728">
        <v>347.12</v>
      </c>
      <c r="H23" s="571">
        <v>21.560000000000002</v>
      </c>
    </row>
    <row r="24" spans="2:8" ht="15.95" customHeight="1">
      <c r="B24" s="572"/>
      <c r="C24" s="573" t="s">
        <v>455</v>
      </c>
      <c r="D24" s="574"/>
      <c r="E24" s="575"/>
      <c r="F24" s="729">
        <v>348.17</v>
      </c>
      <c r="G24" s="729">
        <v>336.3</v>
      </c>
      <c r="H24" s="576">
        <v>-11.870000000000005</v>
      </c>
    </row>
    <row r="25" spans="2:8" ht="15.95" customHeight="1">
      <c r="B25" s="572"/>
      <c r="C25" s="577" t="s">
        <v>456</v>
      </c>
      <c r="D25" s="574"/>
      <c r="E25" s="575"/>
      <c r="F25" s="730">
        <v>329.75</v>
      </c>
      <c r="G25" s="730">
        <v>345.12</v>
      </c>
      <c r="H25" s="576">
        <v>15.370000000000005</v>
      </c>
    </row>
    <row r="26" spans="2:8" ht="15.95" customHeight="1">
      <c r="B26" s="572"/>
      <c r="C26" s="578" t="s">
        <v>448</v>
      </c>
      <c r="D26" s="440"/>
      <c r="E26" s="579"/>
      <c r="F26" s="729">
        <v>385.17</v>
      </c>
      <c r="G26" s="729">
        <v>405.53</v>
      </c>
      <c r="H26" s="580">
        <v>20.359999999999957</v>
      </c>
    </row>
    <row r="27" spans="2:8" ht="15.95" customHeight="1">
      <c r="B27" s="572"/>
      <c r="C27" s="573" t="s">
        <v>457</v>
      </c>
      <c r="D27" s="574"/>
      <c r="E27" s="575"/>
      <c r="F27" s="729">
        <v>430.94</v>
      </c>
      <c r="G27" s="729">
        <v>437.5</v>
      </c>
      <c r="H27" s="576">
        <v>6.5600000000000023</v>
      </c>
    </row>
    <row r="28" spans="2:8" ht="15.95" customHeight="1">
      <c r="B28" s="572"/>
      <c r="C28" s="577" t="s">
        <v>449</v>
      </c>
      <c r="D28" s="574"/>
      <c r="E28" s="575"/>
      <c r="F28" s="730">
        <v>394.9</v>
      </c>
      <c r="G28" s="730">
        <v>412.32</v>
      </c>
      <c r="H28" s="576">
        <v>17.420000000000016</v>
      </c>
    </row>
    <row r="29" spans="2:8" ht="15.95" customHeight="1">
      <c r="B29" s="581"/>
      <c r="C29" s="587" t="s">
        <v>450</v>
      </c>
      <c r="D29" s="588"/>
      <c r="E29" s="579"/>
      <c r="F29" s="729">
        <v>374.78</v>
      </c>
      <c r="G29" s="729">
        <v>363.72</v>
      </c>
      <c r="H29" s="580">
        <v>-11.059999999999945</v>
      </c>
    </row>
    <row r="30" spans="2:8" ht="15.95" customHeight="1">
      <c r="B30" s="581"/>
      <c r="C30" s="587" t="s">
        <v>458</v>
      </c>
      <c r="D30" s="588"/>
      <c r="E30" s="579"/>
      <c r="F30" s="729">
        <v>392.65</v>
      </c>
      <c r="G30" s="729">
        <v>393.6</v>
      </c>
      <c r="H30" s="580">
        <v>0.95000000000004547</v>
      </c>
    </row>
    <row r="31" spans="2:8" ht="15.95" customHeight="1">
      <c r="B31" s="581"/>
      <c r="C31" s="589" t="s">
        <v>459</v>
      </c>
      <c r="D31" s="590"/>
      <c r="E31" s="575"/>
      <c r="F31" s="729">
        <v>439.74</v>
      </c>
      <c r="G31" s="729">
        <v>460.16</v>
      </c>
      <c r="H31" s="576">
        <v>20.420000000000016</v>
      </c>
    </row>
    <row r="32" spans="2:8" ht="15.95" customHeight="1" thickBot="1">
      <c r="B32" s="582"/>
      <c r="C32" s="583" t="s">
        <v>452</v>
      </c>
      <c r="D32" s="584"/>
      <c r="E32" s="585"/>
      <c r="F32" s="731">
        <v>392.98</v>
      </c>
      <c r="G32" s="731">
        <v>392.5</v>
      </c>
      <c r="H32" s="586">
        <v>-0.48000000000001819</v>
      </c>
    </row>
    <row r="33" spans="2:8" ht="15.95" customHeight="1">
      <c r="B33" s="567" t="s">
        <v>460</v>
      </c>
      <c r="C33" s="568" t="s">
        <v>444</v>
      </c>
      <c r="D33" s="569"/>
      <c r="E33" s="570"/>
      <c r="F33" s="728">
        <v>560.64</v>
      </c>
      <c r="G33" s="728">
        <v>547.01</v>
      </c>
      <c r="H33" s="571">
        <v>-13.629999999999995</v>
      </c>
    </row>
    <row r="34" spans="2:8" ht="15.95" customHeight="1">
      <c r="B34" s="572"/>
      <c r="C34" s="573" t="s">
        <v>445</v>
      </c>
      <c r="D34" s="574"/>
      <c r="E34" s="575"/>
      <c r="F34" s="729">
        <v>552.02</v>
      </c>
      <c r="G34" s="729">
        <v>551.63</v>
      </c>
      <c r="H34" s="576">
        <v>-0.38999999999998636</v>
      </c>
    </row>
    <row r="35" spans="2:8" ht="15.95" customHeight="1">
      <c r="B35" s="572"/>
      <c r="C35" s="577" t="s">
        <v>446</v>
      </c>
      <c r="D35" s="574"/>
      <c r="E35" s="575"/>
      <c r="F35" s="730">
        <v>554.58000000000004</v>
      </c>
      <c r="G35" s="730">
        <v>550.26</v>
      </c>
      <c r="H35" s="576">
        <v>-4.32000000000005</v>
      </c>
    </row>
    <row r="36" spans="2:8" ht="15.95" customHeight="1">
      <c r="B36" s="572"/>
      <c r="C36" s="578" t="s">
        <v>447</v>
      </c>
      <c r="D36" s="440"/>
      <c r="E36" s="579"/>
      <c r="F36" s="729">
        <v>541.9</v>
      </c>
      <c r="G36" s="729">
        <v>546.69000000000005</v>
      </c>
      <c r="H36" s="580">
        <v>4.7900000000000773</v>
      </c>
    </row>
    <row r="37" spans="2:8" ht="15.95" customHeight="1">
      <c r="B37" s="572"/>
      <c r="C37" s="587" t="s">
        <v>448</v>
      </c>
      <c r="D37" s="588"/>
      <c r="E37" s="579"/>
      <c r="F37" s="729">
        <v>544.14</v>
      </c>
      <c r="G37" s="729">
        <v>534.37</v>
      </c>
      <c r="H37" s="580">
        <v>-9.7699999999999818</v>
      </c>
    </row>
    <row r="38" spans="2:8" ht="15.95" customHeight="1">
      <c r="B38" s="572"/>
      <c r="C38" s="589" t="s">
        <v>457</v>
      </c>
      <c r="D38" s="590"/>
      <c r="E38" s="575"/>
      <c r="F38" s="729">
        <v>542.64</v>
      </c>
      <c r="G38" s="729">
        <v>538.04999999999995</v>
      </c>
      <c r="H38" s="576">
        <v>-4.5900000000000318</v>
      </c>
    </row>
    <row r="39" spans="2:8" ht="15.95" customHeight="1">
      <c r="B39" s="581"/>
      <c r="C39" s="577" t="s">
        <v>449</v>
      </c>
      <c r="D39" s="574"/>
      <c r="E39" s="575"/>
      <c r="F39" s="730">
        <v>543.47</v>
      </c>
      <c r="G39" s="730">
        <v>537.70000000000005</v>
      </c>
      <c r="H39" s="576">
        <v>-5.7699999999999818</v>
      </c>
    </row>
    <row r="40" spans="2:8" ht="15.95" customHeight="1">
      <c r="B40" s="581"/>
      <c r="C40" s="587" t="s">
        <v>450</v>
      </c>
      <c r="D40" s="591"/>
      <c r="E40" s="592"/>
      <c r="F40" s="729">
        <v>418.48</v>
      </c>
      <c r="G40" s="729">
        <v>440.32</v>
      </c>
      <c r="H40" s="580">
        <v>21.839999999999975</v>
      </c>
    </row>
    <row r="41" spans="2:8" ht="15.95" customHeight="1">
      <c r="B41" s="581"/>
      <c r="C41" s="587" t="s">
        <v>458</v>
      </c>
      <c r="D41" s="588"/>
      <c r="E41" s="579"/>
      <c r="F41" s="729">
        <v>467.85</v>
      </c>
      <c r="G41" s="729">
        <v>462.14</v>
      </c>
      <c r="H41" s="580">
        <v>-5.7100000000000364</v>
      </c>
    </row>
    <row r="42" spans="2:8" ht="15.95" customHeight="1">
      <c r="B42" s="581"/>
      <c r="C42" s="589" t="s">
        <v>459</v>
      </c>
      <c r="D42" s="590"/>
      <c r="E42" s="575"/>
      <c r="F42" s="729">
        <v>472.4</v>
      </c>
      <c r="G42" s="729">
        <v>481.9</v>
      </c>
      <c r="H42" s="576">
        <v>9.5</v>
      </c>
    </row>
    <row r="43" spans="2:8" ht="15.95" customHeight="1" thickBot="1">
      <c r="B43" s="582"/>
      <c r="C43" s="583" t="s">
        <v>452</v>
      </c>
      <c r="D43" s="584"/>
      <c r="E43" s="585"/>
      <c r="F43" s="731">
        <v>456.88</v>
      </c>
      <c r="G43" s="731">
        <v>458.11</v>
      </c>
      <c r="H43" s="593">
        <v>1.2300000000000182</v>
      </c>
    </row>
    <row r="44" spans="2:8" ht="15.95" customHeight="1">
      <c r="B44" s="572" t="s">
        <v>461</v>
      </c>
      <c r="C44" s="578" t="s">
        <v>444</v>
      </c>
      <c r="D44" s="440"/>
      <c r="E44" s="579"/>
      <c r="F44" s="728">
        <v>556.57000000000005</v>
      </c>
      <c r="G44" s="728">
        <v>557.02</v>
      </c>
      <c r="H44" s="580">
        <v>0.44999999999993179</v>
      </c>
    </row>
    <row r="45" spans="2:8" ht="15.95" customHeight="1">
      <c r="B45" s="572"/>
      <c r="C45" s="573" t="s">
        <v>445</v>
      </c>
      <c r="D45" s="574"/>
      <c r="E45" s="575"/>
      <c r="F45" s="729">
        <v>543.86</v>
      </c>
      <c r="G45" s="729">
        <v>545.01</v>
      </c>
      <c r="H45" s="576">
        <v>1.1499999999999773</v>
      </c>
    </row>
    <row r="46" spans="2:8" ht="15.95" customHeight="1">
      <c r="B46" s="572"/>
      <c r="C46" s="577" t="s">
        <v>446</v>
      </c>
      <c r="D46" s="574"/>
      <c r="E46" s="575"/>
      <c r="F46" s="730">
        <v>549.41</v>
      </c>
      <c r="G46" s="730">
        <v>550.26</v>
      </c>
      <c r="H46" s="576">
        <v>0.85000000000002274</v>
      </c>
    </row>
    <row r="47" spans="2:8" ht="15.95" customHeight="1">
      <c r="B47" s="572"/>
      <c r="C47" s="578" t="s">
        <v>447</v>
      </c>
      <c r="D47" s="440"/>
      <c r="E47" s="579"/>
      <c r="F47" s="729">
        <v>527.70000000000005</v>
      </c>
      <c r="G47" s="729">
        <v>543.51</v>
      </c>
      <c r="H47" s="580">
        <v>15.809999999999945</v>
      </c>
    </row>
    <row r="48" spans="2:8" ht="15.95" customHeight="1">
      <c r="B48" s="572"/>
      <c r="C48" s="573" t="s">
        <v>448</v>
      </c>
      <c r="D48" s="574"/>
      <c r="E48" s="575"/>
      <c r="F48" s="729">
        <v>538.16999999999996</v>
      </c>
      <c r="G48" s="729">
        <v>536.91</v>
      </c>
      <c r="H48" s="576">
        <v>-1.2599999999999909</v>
      </c>
    </row>
    <row r="49" spans="2:8" ht="15.95" customHeight="1">
      <c r="B49" s="572"/>
      <c r="C49" s="577" t="s">
        <v>449</v>
      </c>
      <c r="D49" s="574"/>
      <c r="E49" s="575"/>
      <c r="F49" s="730">
        <v>535.46</v>
      </c>
      <c r="G49" s="730">
        <v>538.62</v>
      </c>
      <c r="H49" s="576">
        <v>3.1599999999999682</v>
      </c>
    </row>
    <row r="50" spans="2:8" ht="15.95" customHeight="1">
      <c r="B50" s="581"/>
      <c r="C50" s="578" t="s">
        <v>450</v>
      </c>
      <c r="D50" s="440"/>
      <c r="E50" s="579"/>
      <c r="F50" s="729">
        <v>488.77</v>
      </c>
      <c r="G50" s="729">
        <v>477.1</v>
      </c>
      <c r="H50" s="580">
        <v>-11.669999999999959</v>
      </c>
    </row>
    <row r="51" spans="2:8" ht="15.95" customHeight="1">
      <c r="B51" s="581"/>
      <c r="C51" s="573" t="s">
        <v>451</v>
      </c>
      <c r="D51" s="574"/>
      <c r="E51" s="575"/>
      <c r="F51" s="729">
        <v>507.59</v>
      </c>
      <c r="G51" s="729">
        <v>507.32</v>
      </c>
      <c r="H51" s="576">
        <v>-0.26999999999998181</v>
      </c>
    </row>
    <row r="52" spans="2:8" ht="15.95" customHeight="1" thickBot="1">
      <c r="B52" s="594"/>
      <c r="C52" s="583" t="s">
        <v>452</v>
      </c>
      <c r="D52" s="584"/>
      <c r="E52" s="585"/>
      <c r="F52" s="731">
        <v>494.67</v>
      </c>
      <c r="G52" s="731">
        <v>486.58</v>
      </c>
      <c r="H52" s="586">
        <v>-8.0900000000000318</v>
      </c>
    </row>
    <row r="53" spans="2:8">
      <c r="H53" s="172" t="s">
        <v>70</v>
      </c>
    </row>
    <row r="54" spans="2:8">
      <c r="G54" s="172"/>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4"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9A952-2691-468D-B628-61985DC3A20F}">
  <sheetPr>
    <pageSetUpPr fitToPage="1"/>
  </sheetPr>
  <dimension ref="B2:G48"/>
  <sheetViews>
    <sheetView showGridLines="0" zoomScaleNormal="100" zoomScaleSheetLayoutView="90" workbookViewId="0"/>
  </sheetViews>
  <sheetFormatPr baseColWidth="10" defaultColWidth="9.140625" defaultRowHeight="11.25"/>
  <cols>
    <col min="1" max="1" width="1" style="440" customWidth="1"/>
    <col min="2" max="2" width="48" style="440" customWidth="1"/>
    <col min="3" max="3" width="19.140625" style="440" customWidth="1"/>
    <col min="4" max="4" width="19" style="440" customWidth="1"/>
    <col min="5" max="5" width="35.42578125" style="440" customWidth="1"/>
    <col min="6" max="6" width="4.140625" style="440" customWidth="1"/>
    <col min="7" max="16384" width="9.140625" style="440"/>
  </cols>
  <sheetData>
    <row r="2" spans="2:7" ht="10.15" customHeight="1" thickBot="1">
      <c r="B2" s="595"/>
      <c r="C2" s="595"/>
      <c r="D2" s="595"/>
      <c r="E2" s="595"/>
    </row>
    <row r="3" spans="2:7" ht="18.600000000000001" customHeight="1" thickBot="1">
      <c r="B3" s="337" t="s">
        <v>462</v>
      </c>
      <c r="C3" s="338"/>
      <c r="D3" s="338"/>
      <c r="E3" s="339"/>
    </row>
    <row r="4" spans="2:7" ht="13.15" customHeight="1" thickBot="1">
      <c r="B4" s="596" t="s">
        <v>463</v>
      </c>
      <c r="C4" s="596"/>
      <c r="D4" s="596"/>
      <c r="E4" s="596"/>
      <c r="F4" s="445"/>
      <c r="G4" s="445"/>
    </row>
    <row r="5" spans="2:7" ht="40.15" customHeight="1">
      <c r="B5" s="597" t="s">
        <v>464</v>
      </c>
      <c r="C5" s="598" t="s">
        <v>437</v>
      </c>
      <c r="D5" s="598" t="s">
        <v>438</v>
      </c>
      <c r="E5" s="599" t="s">
        <v>347</v>
      </c>
      <c r="F5" s="445"/>
      <c r="G5" s="445"/>
    </row>
    <row r="6" spans="2:7" ht="12.95" customHeight="1">
      <c r="B6" s="600" t="s">
        <v>465</v>
      </c>
      <c r="C6" s="601">
        <v>295.45999999999998</v>
      </c>
      <c r="D6" s="601">
        <v>295.45999999999998</v>
      </c>
      <c r="E6" s="602">
        <v>0</v>
      </c>
    </row>
    <row r="7" spans="2:7" ht="12.95" customHeight="1">
      <c r="B7" s="603" t="s">
        <v>466</v>
      </c>
      <c r="C7" s="604">
        <v>285.14999999999998</v>
      </c>
      <c r="D7" s="604">
        <v>285.14999999999998</v>
      </c>
      <c r="E7" s="602">
        <v>0</v>
      </c>
    </row>
    <row r="8" spans="2:7" ht="12.95" customHeight="1">
      <c r="B8" s="603" t="s">
        <v>467</v>
      </c>
      <c r="C8" s="604">
        <v>154.34</v>
      </c>
      <c r="D8" s="604">
        <v>154.85</v>
      </c>
      <c r="E8" s="602">
        <v>0.50999999999999091</v>
      </c>
    </row>
    <row r="9" spans="2:7" ht="12.95" customHeight="1">
      <c r="B9" s="603" t="s">
        <v>468</v>
      </c>
      <c r="C9" s="604">
        <v>298.25</v>
      </c>
      <c r="D9" s="604">
        <v>298.02999999999997</v>
      </c>
      <c r="E9" s="602">
        <v>-0.22000000000002728</v>
      </c>
    </row>
    <row r="10" spans="2:7" ht="12.95" customHeight="1" thickBot="1">
      <c r="B10" s="605" t="s">
        <v>469</v>
      </c>
      <c r="C10" s="606">
        <v>302.2</v>
      </c>
      <c r="D10" s="606">
        <v>302.2</v>
      </c>
      <c r="E10" s="607">
        <v>0</v>
      </c>
    </row>
    <row r="11" spans="2:7" ht="12.95" customHeight="1" thickBot="1">
      <c r="B11" s="608"/>
      <c r="C11" s="609"/>
      <c r="D11" s="610"/>
      <c r="E11" s="611"/>
    </row>
    <row r="12" spans="2:7" ht="15.75" customHeight="1" thickBot="1">
      <c r="B12" s="337" t="s">
        <v>470</v>
      </c>
      <c r="C12" s="338"/>
      <c r="D12" s="338"/>
      <c r="E12" s="339"/>
    </row>
    <row r="13" spans="2:7" ht="12" customHeight="1" thickBot="1">
      <c r="B13" s="612"/>
      <c r="C13" s="612"/>
      <c r="D13" s="612"/>
      <c r="E13" s="612"/>
    </row>
    <row r="14" spans="2:7" ht="40.15" customHeight="1">
      <c r="B14" s="613" t="s">
        <v>471</v>
      </c>
      <c r="C14" s="598" t="s">
        <v>437</v>
      </c>
      <c r="D14" s="598" t="s">
        <v>438</v>
      </c>
      <c r="E14" s="614" t="s">
        <v>347</v>
      </c>
    </row>
    <row r="15" spans="2:7" ht="12.95" customHeight="1">
      <c r="B15" s="615" t="s">
        <v>472</v>
      </c>
      <c r="C15" s="616"/>
      <c r="D15" s="616"/>
      <c r="E15" s="617"/>
    </row>
    <row r="16" spans="2:7" ht="12.95" customHeight="1">
      <c r="B16" s="615" t="s">
        <v>473</v>
      </c>
      <c r="C16" s="618">
        <v>119.42</v>
      </c>
      <c r="D16" s="618">
        <v>121.93</v>
      </c>
      <c r="E16" s="619">
        <v>2.5100000000000051</v>
      </c>
    </row>
    <row r="17" spans="2:5" ht="12.95" customHeight="1">
      <c r="B17" s="615" t="s">
        <v>474</v>
      </c>
      <c r="C17" s="618">
        <v>256.39999999999998</v>
      </c>
      <c r="D17" s="618">
        <v>253.27</v>
      </c>
      <c r="E17" s="619">
        <v>-3.129999999999967</v>
      </c>
    </row>
    <row r="18" spans="2:5" ht="12.95" customHeight="1">
      <c r="B18" s="615" t="s">
        <v>475</v>
      </c>
      <c r="C18" s="618">
        <v>92.33</v>
      </c>
      <c r="D18" s="618">
        <v>96.86</v>
      </c>
      <c r="E18" s="619">
        <v>4.5300000000000011</v>
      </c>
    </row>
    <row r="19" spans="2:5" ht="12.95" customHeight="1">
      <c r="B19" s="615" t="s">
        <v>476</v>
      </c>
      <c r="C19" s="618">
        <v>183.04</v>
      </c>
      <c r="D19" s="618">
        <v>185.69</v>
      </c>
      <c r="E19" s="619">
        <v>2.6500000000000057</v>
      </c>
    </row>
    <row r="20" spans="2:5" ht="12.95" customHeight="1">
      <c r="B20" s="620" t="s">
        <v>477</v>
      </c>
      <c r="C20" s="621">
        <v>175.82</v>
      </c>
      <c r="D20" s="621">
        <v>176.71</v>
      </c>
      <c r="E20" s="622">
        <v>0.89000000000001478</v>
      </c>
    </row>
    <row r="21" spans="2:5" ht="12.95" customHeight="1">
      <c r="B21" s="615" t="s">
        <v>478</v>
      </c>
      <c r="C21" s="623"/>
      <c r="D21" s="623"/>
      <c r="E21" s="624"/>
    </row>
    <row r="22" spans="2:5" ht="12.95" customHeight="1">
      <c r="B22" s="615" t="s">
        <v>479</v>
      </c>
      <c r="C22" s="623">
        <v>186.21</v>
      </c>
      <c r="D22" s="623">
        <v>186.68</v>
      </c>
      <c r="E22" s="624">
        <v>0.46999999999999886</v>
      </c>
    </row>
    <row r="23" spans="2:5" ht="12.95" customHeight="1">
      <c r="B23" s="615" t="s">
        <v>480</v>
      </c>
      <c r="C23" s="623">
        <v>351.56</v>
      </c>
      <c r="D23" s="623">
        <v>358.94</v>
      </c>
      <c r="E23" s="624">
        <v>7.3799999999999955</v>
      </c>
    </row>
    <row r="24" spans="2:5" ht="12.95" customHeight="1">
      <c r="B24" s="615" t="s">
        <v>481</v>
      </c>
      <c r="C24" s="623">
        <v>345</v>
      </c>
      <c r="D24" s="623">
        <v>345</v>
      </c>
      <c r="E24" s="624">
        <v>0</v>
      </c>
    </row>
    <row r="25" spans="2:5" ht="12.95" customHeight="1">
      <c r="B25" s="615" t="s">
        <v>482</v>
      </c>
      <c r="C25" s="623">
        <v>254.58</v>
      </c>
      <c r="D25" s="623">
        <v>255.1</v>
      </c>
      <c r="E25" s="624">
        <v>0.51999999999998181</v>
      </c>
    </row>
    <row r="26" spans="2:5" ht="12.95" customHeight="1" thickBot="1">
      <c r="B26" s="625" t="s">
        <v>483</v>
      </c>
      <c r="C26" s="626">
        <v>307.83</v>
      </c>
      <c r="D26" s="626">
        <v>312.27999999999997</v>
      </c>
      <c r="E26" s="627">
        <v>4.4499999999999886</v>
      </c>
    </row>
    <row r="27" spans="2:5" ht="12.95" customHeight="1">
      <c r="B27" s="628"/>
      <c r="C27" s="629"/>
      <c r="D27" s="629"/>
      <c r="E27" s="630"/>
    </row>
    <row r="28" spans="2:5" ht="18.600000000000001" customHeight="1">
      <c r="B28" s="549" t="s">
        <v>484</v>
      </c>
      <c r="C28" s="549"/>
      <c r="D28" s="549"/>
      <c r="E28" s="549"/>
    </row>
    <row r="29" spans="2:5" ht="10.5" customHeight="1" thickBot="1">
      <c r="B29" s="550"/>
      <c r="C29" s="550"/>
      <c r="D29" s="550"/>
      <c r="E29" s="550"/>
    </row>
    <row r="30" spans="2:5" ht="18.600000000000001" customHeight="1" thickBot="1">
      <c r="B30" s="337" t="s">
        <v>485</v>
      </c>
      <c r="C30" s="338"/>
      <c r="D30" s="338"/>
      <c r="E30" s="339"/>
    </row>
    <row r="31" spans="2:5" ht="14.45" customHeight="1" thickBot="1">
      <c r="B31" s="631" t="s">
        <v>486</v>
      </c>
      <c r="C31" s="631"/>
      <c r="D31" s="631"/>
      <c r="E31" s="631"/>
    </row>
    <row r="32" spans="2:5" ht="40.15" customHeight="1">
      <c r="B32" s="632" t="s">
        <v>487</v>
      </c>
      <c r="C32" s="598" t="s">
        <v>437</v>
      </c>
      <c r="D32" s="598" t="s">
        <v>438</v>
      </c>
      <c r="E32" s="633" t="s">
        <v>347</v>
      </c>
    </row>
    <row r="33" spans="2:5" ht="15" customHeight="1">
      <c r="B33" s="634" t="s">
        <v>488</v>
      </c>
      <c r="C33" s="635">
        <v>730.02</v>
      </c>
      <c r="D33" s="635">
        <v>724.07</v>
      </c>
      <c r="E33" s="636">
        <v>-5.9499999999999318</v>
      </c>
    </row>
    <row r="34" spans="2:5" ht="14.25" customHeight="1">
      <c r="B34" s="637" t="s">
        <v>489</v>
      </c>
      <c r="C34" s="638">
        <v>716.18</v>
      </c>
      <c r="D34" s="638">
        <v>708.87</v>
      </c>
      <c r="E34" s="636">
        <v>-7.3099999999999454</v>
      </c>
    </row>
    <row r="35" spans="2:5" ht="12" thickBot="1">
      <c r="B35" s="639" t="s">
        <v>490</v>
      </c>
      <c r="C35" s="640">
        <v>723.1</v>
      </c>
      <c r="D35" s="640">
        <v>716.47</v>
      </c>
      <c r="E35" s="641">
        <v>-6.6299999999999955</v>
      </c>
    </row>
    <row r="36" spans="2:5">
      <c r="B36" s="642"/>
      <c r="E36" s="643"/>
    </row>
    <row r="37" spans="2:5" ht="12" thickBot="1">
      <c r="B37" s="644" t="s">
        <v>491</v>
      </c>
      <c r="C37" s="645"/>
      <c r="D37" s="645"/>
      <c r="E37" s="646"/>
    </row>
    <row r="38" spans="2:5" ht="40.15" customHeight="1">
      <c r="B38" s="632" t="s">
        <v>492</v>
      </c>
      <c r="C38" s="598" t="s">
        <v>437</v>
      </c>
      <c r="D38" s="598" t="s">
        <v>438</v>
      </c>
      <c r="E38" s="633" t="s">
        <v>347</v>
      </c>
    </row>
    <row r="39" spans="2:5">
      <c r="B39" s="647" t="s">
        <v>295</v>
      </c>
      <c r="C39" s="648">
        <v>899.64</v>
      </c>
      <c r="D39" s="648">
        <v>891.92</v>
      </c>
      <c r="E39" s="649">
        <v>-7.7200000000000273</v>
      </c>
    </row>
    <row r="40" spans="2:5">
      <c r="B40" s="650" t="s">
        <v>273</v>
      </c>
      <c r="C40" s="651">
        <v>1005.92</v>
      </c>
      <c r="D40" s="651">
        <v>948.28</v>
      </c>
      <c r="E40" s="636">
        <v>-57.639999999999986</v>
      </c>
    </row>
    <row r="41" spans="2:5">
      <c r="B41" s="650" t="s">
        <v>201</v>
      </c>
      <c r="C41" s="651">
        <v>688.59</v>
      </c>
      <c r="D41" s="651">
        <v>688.59</v>
      </c>
      <c r="E41" s="636">
        <v>0</v>
      </c>
    </row>
    <row r="42" spans="2:5">
      <c r="B42" s="650" t="s">
        <v>281</v>
      </c>
      <c r="C42" s="651">
        <v>774.8</v>
      </c>
      <c r="D42" s="651">
        <v>766</v>
      </c>
      <c r="E42" s="636">
        <v>-8.7999999999999545</v>
      </c>
    </row>
    <row r="43" spans="2:5">
      <c r="B43" s="650" t="s">
        <v>493</v>
      </c>
      <c r="C43" s="651">
        <v>722.15</v>
      </c>
      <c r="D43" s="651">
        <v>722.15</v>
      </c>
      <c r="E43" s="636">
        <v>0</v>
      </c>
    </row>
    <row r="44" spans="2:5">
      <c r="B44" s="650" t="s">
        <v>319</v>
      </c>
      <c r="C44" s="651">
        <v>715.94</v>
      </c>
      <c r="D44" s="651">
        <v>705.94</v>
      </c>
      <c r="E44" s="636">
        <v>-10</v>
      </c>
    </row>
    <row r="45" spans="2:5">
      <c r="B45" s="650" t="s">
        <v>290</v>
      </c>
      <c r="C45" s="651">
        <v>775.68</v>
      </c>
      <c r="D45" s="651">
        <v>764.86</v>
      </c>
      <c r="E45" s="636">
        <v>-10.819999999999936</v>
      </c>
    </row>
    <row r="46" spans="2:5">
      <c r="B46" s="652" t="s">
        <v>237</v>
      </c>
      <c r="C46" s="653">
        <v>844.35</v>
      </c>
      <c r="D46" s="653">
        <v>814.35</v>
      </c>
      <c r="E46" s="654">
        <v>-30</v>
      </c>
    </row>
    <row r="47" spans="2:5" ht="12" thickBot="1">
      <c r="B47" s="639" t="s">
        <v>490</v>
      </c>
      <c r="C47" s="655">
        <v>759.36</v>
      </c>
      <c r="D47" s="655">
        <v>749.75</v>
      </c>
      <c r="E47" s="641">
        <v>-9.6100000000000136</v>
      </c>
    </row>
    <row r="48" spans="2:5">
      <c r="D48" s="440">
        <v>26</v>
      </c>
      <c r="E48" s="172" t="s">
        <v>70</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71"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7C215-8A69-404A-B151-BA2039FF7E5E}">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548" customWidth="1"/>
    <col min="2" max="2" width="32.85546875" style="548" customWidth="1"/>
    <col min="3" max="3" width="14.7109375" style="548" customWidth="1"/>
    <col min="4" max="4" width="15" style="548" customWidth="1"/>
    <col min="5" max="5" width="14.28515625" style="548" customWidth="1"/>
    <col min="6" max="6" width="14.85546875" style="548" customWidth="1"/>
    <col min="7" max="7" width="15.140625" style="548" customWidth="1"/>
    <col min="8" max="8" width="14.28515625" style="548" customWidth="1"/>
    <col min="9" max="9" width="15.5703125" style="548" customWidth="1"/>
    <col min="10" max="10" width="14.85546875" style="548" customWidth="1"/>
    <col min="11" max="11" width="15.28515625" style="548" customWidth="1"/>
    <col min="12" max="12" width="3.28515625" style="548" customWidth="1"/>
    <col min="13" max="13" width="11.42578125" style="548"/>
    <col min="14" max="14" width="16.140625" style="548" customWidth="1"/>
    <col min="15" max="16384" width="11.42578125" style="548"/>
  </cols>
  <sheetData>
    <row r="1" spans="2:20" hidden="1">
      <c r="B1" s="656"/>
      <c r="C1" s="656"/>
      <c r="D1" s="656"/>
      <c r="E1" s="656"/>
      <c r="F1" s="656"/>
      <c r="G1" s="656"/>
      <c r="H1" s="656"/>
      <c r="I1" s="656"/>
      <c r="J1" s="656"/>
      <c r="K1" s="657"/>
      <c r="L1" s="658" t="s">
        <v>494</v>
      </c>
      <c r="M1" s="659"/>
      <c r="N1" s="659"/>
      <c r="O1" s="659"/>
      <c r="P1" s="659"/>
      <c r="Q1" s="659"/>
      <c r="R1" s="659"/>
      <c r="S1" s="659"/>
      <c r="T1" s="659"/>
    </row>
    <row r="2" spans="2:20" ht="21.6" customHeight="1">
      <c r="B2" s="656"/>
      <c r="C2" s="656"/>
      <c r="D2" s="656"/>
      <c r="E2" s="656"/>
      <c r="F2" s="656"/>
      <c r="G2" s="656"/>
      <c r="H2" s="656"/>
      <c r="I2" s="656"/>
      <c r="J2" s="656"/>
      <c r="K2" s="660"/>
      <c r="L2" s="661"/>
      <c r="M2" s="662"/>
      <c r="N2" s="662"/>
      <c r="O2" s="662"/>
      <c r="P2" s="662"/>
      <c r="Q2" s="662"/>
      <c r="R2" s="662"/>
      <c r="S2" s="662"/>
      <c r="T2" s="662"/>
    </row>
    <row r="3" spans="2:20" ht="9.6" customHeight="1">
      <c r="B3" s="656"/>
      <c r="C3" s="656"/>
      <c r="D3" s="656"/>
      <c r="E3" s="656"/>
      <c r="F3" s="656"/>
      <c r="G3" s="656"/>
      <c r="H3" s="656"/>
      <c r="I3" s="656"/>
      <c r="J3" s="656"/>
      <c r="K3" s="656"/>
      <c r="L3" s="656"/>
      <c r="M3" s="656"/>
      <c r="N3" s="656"/>
      <c r="O3" s="656"/>
      <c r="P3" s="656"/>
      <c r="Q3" s="656"/>
      <c r="R3" s="656"/>
      <c r="S3" s="656"/>
      <c r="T3" s="656"/>
    </row>
    <row r="4" spans="2:20" ht="23.45" customHeight="1" thickBot="1">
      <c r="B4" s="265" t="s">
        <v>495</v>
      </c>
      <c r="C4" s="265"/>
      <c r="D4" s="265"/>
      <c r="E4" s="265"/>
      <c r="F4" s="265"/>
      <c r="G4" s="265"/>
      <c r="H4" s="265"/>
      <c r="I4" s="265"/>
      <c r="J4" s="265"/>
      <c r="K4" s="265"/>
      <c r="L4" s="662"/>
      <c r="M4" s="662"/>
      <c r="N4" s="662"/>
      <c r="O4" s="662"/>
      <c r="P4" s="662"/>
      <c r="Q4" s="662"/>
      <c r="R4" s="662"/>
      <c r="S4" s="656"/>
      <c r="T4" s="656"/>
    </row>
    <row r="5" spans="2:20" ht="21" customHeight="1" thickBot="1">
      <c r="B5" s="337" t="s">
        <v>496</v>
      </c>
      <c r="C5" s="338"/>
      <c r="D5" s="338"/>
      <c r="E5" s="338"/>
      <c r="F5" s="338"/>
      <c r="G5" s="338"/>
      <c r="H5" s="338"/>
      <c r="I5" s="338"/>
      <c r="J5" s="338"/>
      <c r="K5" s="339"/>
      <c r="L5" s="663"/>
      <c r="M5" s="663"/>
      <c r="N5" s="663"/>
      <c r="O5" s="663"/>
      <c r="P5" s="663"/>
      <c r="Q5" s="663"/>
      <c r="R5" s="663"/>
      <c r="S5" s="656"/>
      <c r="T5" s="656"/>
    </row>
    <row r="6" spans="2:20" ht="13.15" customHeight="1">
      <c r="L6" s="662"/>
      <c r="M6" s="662"/>
      <c r="N6" s="662"/>
      <c r="O6" s="662"/>
      <c r="P6" s="662"/>
      <c r="Q6" s="662"/>
      <c r="R6" s="663"/>
      <c r="S6" s="656"/>
      <c r="T6" s="656"/>
    </row>
    <row r="7" spans="2:20" ht="13.15" customHeight="1">
      <c r="B7" s="664" t="s">
        <v>497</v>
      </c>
      <c r="C7" s="664"/>
      <c r="D7" s="664"/>
      <c r="E7" s="664"/>
      <c r="F7" s="664"/>
      <c r="G7" s="664"/>
      <c r="H7" s="664"/>
      <c r="I7" s="664"/>
      <c r="J7" s="664"/>
      <c r="K7" s="664"/>
      <c r="L7" s="662"/>
      <c r="M7" s="662"/>
      <c r="N7" s="662"/>
      <c r="O7" s="662"/>
      <c r="P7" s="662"/>
      <c r="Q7" s="662"/>
      <c r="R7" s="663"/>
      <c r="S7" s="656"/>
      <c r="T7" s="656"/>
    </row>
    <row r="8" spans="2:20" ht="13.5" thickBot="1">
      <c r="B8" s="440"/>
      <c r="C8" s="440"/>
      <c r="D8" s="440"/>
      <c r="E8" s="440"/>
      <c r="F8" s="440"/>
      <c r="G8" s="440"/>
      <c r="H8" s="440"/>
      <c r="I8" s="440"/>
      <c r="J8" s="440"/>
      <c r="K8" s="440"/>
    </row>
    <row r="9" spans="2:20" ht="19.899999999999999" customHeight="1">
      <c r="B9" s="665" t="s">
        <v>498</v>
      </c>
      <c r="C9" s="666" t="s">
        <v>499</v>
      </c>
      <c r="D9" s="667"/>
      <c r="E9" s="668"/>
      <c r="F9" s="666" t="s">
        <v>500</v>
      </c>
      <c r="G9" s="667"/>
      <c r="H9" s="668"/>
      <c r="I9" s="666" t="s">
        <v>501</v>
      </c>
      <c r="J9" s="667"/>
      <c r="K9" s="669"/>
    </row>
    <row r="10" spans="2:20" ht="37.15" customHeight="1">
      <c r="B10" s="670"/>
      <c r="C10" s="671" t="s">
        <v>437</v>
      </c>
      <c r="D10" s="671" t="s">
        <v>438</v>
      </c>
      <c r="E10" s="672" t="s">
        <v>502</v>
      </c>
      <c r="F10" s="671" t="s">
        <v>437</v>
      </c>
      <c r="G10" s="671" t="s">
        <v>438</v>
      </c>
      <c r="H10" s="672" t="s">
        <v>502</v>
      </c>
      <c r="I10" s="671" t="s">
        <v>437</v>
      </c>
      <c r="J10" s="671" t="s">
        <v>438</v>
      </c>
      <c r="K10" s="673" t="s">
        <v>502</v>
      </c>
    </row>
    <row r="11" spans="2:20" ht="30" customHeight="1" thickBot="1">
      <c r="B11" s="674" t="s">
        <v>503</v>
      </c>
      <c r="C11" s="675">
        <v>209.03</v>
      </c>
      <c r="D11" s="675">
        <v>209.35</v>
      </c>
      <c r="E11" s="676">
        <v>0.31999999999999318</v>
      </c>
      <c r="F11" s="675">
        <v>200.28</v>
      </c>
      <c r="G11" s="675">
        <v>198.91</v>
      </c>
      <c r="H11" s="676">
        <v>-1.3700000000000045</v>
      </c>
      <c r="I11" s="675">
        <v>208.55</v>
      </c>
      <c r="J11" s="675">
        <v>208.29</v>
      </c>
      <c r="K11" s="677">
        <v>-0.26000000000001933</v>
      </c>
    </row>
    <row r="12" spans="2:20" ht="19.899999999999999" customHeight="1">
      <c r="B12" s="440"/>
      <c r="C12" s="440"/>
      <c r="D12" s="440"/>
      <c r="E12" s="440"/>
      <c r="F12" s="440"/>
      <c r="G12" s="440"/>
      <c r="H12" s="440"/>
      <c r="I12" s="440"/>
      <c r="J12" s="440"/>
      <c r="K12" s="440"/>
    </row>
    <row r="13" spans="2:20" ht="19.899999999999999" customHeight="1" thickBot="1">
      <c r="B13" s="440"/>
      <c r="C13" s="440"/>
      <c r="D13" s="440"/>
      <c r="E13" s="440"/>
      <c r="F13" s="440"/>
      <c r="G13" s="440"/>
      <c r="H13" s="440"/>
      <c r="I13" s="440"/>
      <c r="J13" s="440"/>
      <c r="K13" s="440"/>
    </row>
    <row r="14" spans="2:20" ht="19.899999999999999" customHeight="1">
      <c r="B14" s="665" t="s">
        <v>498</v>
      </c>
      <c r="C14" s="666" t="s">
        <v>504</v>
      </c>
      <c r="D14" s="667"/>
      <c r="E14" s="668"/>
      <c r="F14" s="666" t="s">
        <v>505</v>
      </c>
      <c r="G14" s="667"/>
      <c r="H14" s="668"/>
      <c r="I14" s="666" t="s">
        <v>506</v>
      </c>
      <c r="J14" s="667"/>
      <c r="K14" s="669"/>
    </row>
    <row r="15" spans="2:20" ht="37.15" customHeight="1">
      <c r="B15" s="670"/>
      <c r="C15" s="671" t="s">
        <v>437</v>
      </c>
      <c r="D15" s="671" t="s">
        <v>438</v>
      </c>
      <c r="E15" s="672" t="s">
        <v>347</v>
      </c>
      <c r="F15" s="671" t="s">
        <v>437</v>
      </c>
      <c r="G15" s="671" t="s">
        <v>438</v>
      </c>
      <c r="H15" s="672" t="s">
        <v>347</v>
      </c>
      <c r="I15" s="671" t="s">
        <v>437</v>
      </c>
      <c r="J15" s="671" t="s">
        <v>438</v>
      </c>
      <c r="K15" s="673" t="s">
        <v>347</v>
      </c>
    </row>
    <row r="16" spans="2:20" ht="30" customHeight="1" thickBot="1">
      <c r="B16" s="674" t="s">
        <v>503</v>
      </c>
      <c r="C16" s="675">
        <v>205.32</v>
      </c>
      <c r="D16" s="675">
        <v>202.7</v>
      </c>
      <c r="E16" s="676">
        <v>-2.6200000000000045</v>
      </c>
      <c r="F16" s="675">
        <v>200.18</v>
      </c>
      <c r="G16" s="675">
        <v>198.24</v>
      </c>
      <c r="H16" s="676">
        <v>-1.9399999999999977</v>
      </c>
      <c r="I16" s="675">
        <v>192.88</v>
      </c>
      <c r="J16" s="675">
        <v>192.42</v>
      </c>
      <c r="K16" s="677">
        <v>-0.46000000000000796</v>
      </c>
    </row>
    <row r="17" spans="2:11" ht="19.899999999999999" customHeight="1"/>
    <row r="18" spans="2:11" ht="19.899999999999999" customHeight="1" thickBot="1"/>
    <row r="19" spans="2:11" ht="19.899999999999999" customHeight="1" thickBot="1">
      <c r="B19" s="337" t="s">
        <v>507</v>
      </c>
      <c r="C19" s="338"/>
      <c r="D19" s="338"/>
      <c r="E19" s="338"/>
      <c r="F19" s="338"/>
      <c r="G19" s="338"/>
      <c r="H19" s="338"/>
      <c r="I19" s="338"/>
      <c r="J19" s="338"/>
      <c r="K19" s="339"/>
    </row>
    <row r="20" spans="2:11" ht="19.899999999999999" customHeight="1">
      <c r="B20" s="460"/>
    </row>
    <row r="21" spans="2:11" ht="19.899999999999999" customHeight="1" thickBot="1"/>
    <row r="22" spans="2:11" ht="19.899999999999999" customHeight="1">
      <c r="B22" s="665" t="s">
        <v>508</v>
      </c>
      <c r="C22" s="666" t="s">
        <v>509</v>
      </c>
      <c r="D22" s="667"/>
      <c r="E22" s="668"/>
      <c r="F22" s="666" t="s">
        <v>510</v>
      </c>
      <c r="G22" s="667"/>
      <c r="H22" s="668"/>
      <c r="I22" s="666" t="s">
        <v>511</v>
      </c>
      <c r="J22" s="667"/>
      <c r="K22" s="669"/>
    </row>
    <row r="23" spans="2:11" ht="37.15" customHeight="1">
      <c r="B23" s="670"/>
      <c r="C23" s="671" t="s">
        <v>437</v>
      </c>
      <c r="D23" s="671" t="s">
        <v>438</v>
      </c>
      <c r="E23" s="672" t="s">
        <v>347</v>
      </c>
      <c r="F23" s="671" t="s">
        <v>437</v>
      </c>
      <c r="G23" s="671" t="s">
        <v>438</v>
      </c>
      <c r="H23" s="672" t="s">
        <v>347</v>
      </c>
      <c r="I23" s="671" t="s">
        <v>437</v>
      </c>
      <c r="J23" s="671" t="s">
        <v>438</v>
      </c>
      <c r="K23" s="673" t="s">
        <v>347</v>
      </c>
    </row>
    <row r="24" spans="2:11" ht="30" customHeight="1">
      <c r="B24" s="678" t="s">
        <v>512</v>
      </c>
      <c r="C24" s="679" t="s">
        <v>200</v>
      </c>
      <c r="D24" s="679" t="s">
        <v>200</v>
      </c>
      <c r="E24" s="680" t="s">
        <v>200</v>
      </c>
      <c r="F24" s="679">
        <v>1.71</v>
      </c>
      <c r="G24" s="679">
        <v>1.73</v>
      </c>
      <c r="H24" s="680">
        <v>2.0000000000000018E-2</v>
      </c>
      <c r="I24" s="679">
        <v>1.68</v>
      </c>
      <c r="J24" s="679">
        <v>1.7</v>
      </c>
      <c r="K24" s="681">
        <v>2.0000000000000018E-2</v>
      </c>
    </row>
    <row r="25" spans="2:11" ht="30" customHeight="1">
      <c r="B25" s="678" t="s">
        <v>513</v>
      </c>
      <c r="C25" s="679">
        <v>1.66</v>
      </c>
      <c r="D25" s="679">
        <v>1.67</v>
      </c>
      <c r="E25" s="680">
        <v>1.0000000000000009E-2</v>
      </c>
      <c r="F25" s="679">
        <v>1.64</v>
      </c>
      <c r="G25" s="679">
        <v>1.65</v>
      </c>
      <c r="H25" s="680">
        <v>1.0000000000000009E-2</v>
      </c>
      <c r="I25" s="679">
        <v>1.62</v>
      </c>
      <c r="J25" s="679">
        <v>1.63</v>
      </c>
      <c r="K25" s="681">
        <v>9.9999999999997868E-3</v>
      </c>
    </row>
    <row r="26" spans="2:11" ht="30" customHeight="1">
      <c r="B26" s="678" t="s">
        <v>514</v>
      </c>
      <c r="C26" s="679">
        <v>1.66</v>
      </c>
      <c r="D26" s="679">
        <v>1.68</v>
      </c>
      <c r="E26" s="680">
        <v>2.0000000000000018E-2</v>
      </c>
      <c r="F26" s="679">
        <v>1.64</v>
      </c>
      <c r="G26" s="679">
        <v>1.66</v>
      </c>
      <c r="H26" s="680">
        <v>2.0000000000000018E-2</v>
      </c>
      <c r="I26" s="679">
        <v>1.63</v>
      </c>
      <c r="J26" s="679">
        <v>1.65</v>
      </c>
      <c r="K26" s="681">
        <v>2.0000000000000018E-2</v>
      </c>
    </row>
    <row r="27" spans="2:11" ht="30" customHeight="1">
      <c r="B27" s="678" t="s">
        <v>515</v>
      </c>
      <c r="C27" s="679">
        <v>1.69</v>
      </c>
      <c r="D27" s="679">
        <v>1.69</v>
      </c>
      <c r="E27" s="680">
        <v>0</v>
      </c>
      <c r="F27" s="679">
        <v>1.68</v>
      </c>
      <c r="G27" s="679">
        <v>1.68</v>
      </c>
      <c r="H27" s="680">
        <v>0</v>
      </c>
      <c r="I27" s="679">
        <v>1.67</v>
      </c>
      <c r="J27" s="679">
        <v>1.67</v>
      </c>
      <c r="K27" s="681">
        <v>0</v>
      </c>
    </row>
    <row r="28" spans="2:11" ht="30" customHeight="1">
      <c r="B28" s="678" t="s">
        <v>516</v>
      </c>
      <c r="C28" s="679">
        <v>1.66</v>
      </c>
      <c r="D28" s="679">
        <v>1.66</v>
      </c>
      <c r="E28" s="680">
        <v>0</v>
      </c>
      <c r="F28" s="679">
        <v>1.64</v>
      </c>
      <c r="G28" s="679">
        <v>1.64</v>
      </c>
      <c r="H28" s="680">
        <v>0</v>
      </c>
      <c r="I28" s="679">
        <v>2.13</v>
      </c>
      <c r="J28" s="679">
        <v>2.13</v>
      </c>
      <c r="K28" s="681">
        <v>0</v>
      </c>
    </row>
    <row r="29" spans="2:11" ht="30" customHeight="1">
      <c r="B29" s="678" t="s">
        <v>517</v>
      </c>
      <c r="C29" s="679">
        <v>1.66</v>
      </c>
      <c r="D29" s="679">
        <v>1.66</v>
      </c>
      <c r="E29" s="680">
        <v>0</v>
      </c>
      <c r="F29" s="679">
        <v>1.66</v>
      </c>
      <c r="G29" s="679">
        <v>1.66</v>
      </c>
      <c r="H29" s="680">
        <v>0</v>
      </c>
      <c r="I29" s="679">
        <v>1.68</v>
      </c>
      <c r="J29" s="679">
        <v>1.68</v>
      </c>
      <c r="K29" s="681">
        <v>0</v>
      </c>
    </row>
    <row r="30" spans="2:11" ht="30" customHeight="1">
      <c r="B30" s="678" t="s">
        <v>518</v>
      </c>
      <c r="C30" s="679">
        <v>1.65</v>
      </c>
      <c r="D30" s="679">
        <v>1.67</v>
      </c>
      <c r="E30" s="680">
        <v>2.0000000000000018E-2</v>
      </c>
      <c r="F30" s="679">
        <v>1.64</v>
      </c>
      <c r="G30" s="679">
        <v>1.66</v>
      </c>
      <c r="H30" s="680">
        <v>2.0000000000000018E-2</v>
      </c>
      <c r="I30" s="679">
        <v>1.84</v>
      </c>
      <c r="J30" s="679">
        <v>1.86</v>
      </c>
      <c r="K30" s="681">
        <v>2.0000000000000018E-2</v>
      </c>
    </row>
    <row r="31" spans="2:11" ht="30" customHeight="1" thickBot="1">
      <c r="B31" s="682" t="s">
        <v>519</v>
      </c>
      <c r="C31" s="683">
        <v>1.69</v>
      </c>
      <c r="D31" s="683">
        <v>1.69</v>
      </c>
      <c r="E31" s="684">
        <v>0</v>
      </c>
      <c r="F31" s="683">
        <v>1.64</v>
      </c>
      <c r="G31" s="683">
        <v>1.64</v>
      </c>
      <c r="H31" s="684">
        <v>0</v>
      </c>
      <c r="I31" s="683">
        <v>1.63</v>
      </c>
      <c r="J31" s="683">
        <v>1.63</v>
      </c>
      <c r="K31" s="685">
        <v>0</v>
      </c>
    </row>
    <row r="32" spans="2:11" ht="16.5" customHeight="1">
      <c r="B32" s="686" t="s">
        <v>520</v>
      </c>
    </row>
    <row r="33" spans="11:11">
      <c r="K33" s="172" t="s">
        <v>70</v>
      </c>
    </row>
    <row r="34" spans="11:11">
      <c r="K34" s="418"/>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7" right="0.7" top="0.75" bottom="0.75" header="0.3" footer="0.3"/>
  <pageSetup paperSize="9" scale="51"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8F4AA-949E-4CE2-93BD-027AEBF1DAAD}">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440" customWidth="1"/>
    <col min="2" max="2" width="40.85546875" style="440" customWidth="1"/>
    <col min="3" max="4" width="15.7109375" style="440" customWidth="1"/>
    <col min="5" max="5" width="35.140625" style="440" customWidth="1"/>
    <col min="6" max="6" width="4.140625" style="440" customWidth="1"/>
    <col min="7" max="8" width="10.7109375" style="440" customWidth="1"/>
    <col min="9" max="16384" width="9.140625" style="440"/>
  </cols>
  <sheetData>
    <row r="2" spans="2:8" ht="14.25">
      <c r="E2" s="441"/>
    </row>
    <row r="3" spans="2:8" ht="13.9" customHeight="1" thickBot="1">
      <c r="B3" s="595"/>
      <c r="C3" s="595"/>
      <c r="D3" s="595"/>
      <c r="E3" s="595"/>
      <c r="F3" s="595"/>
      <c r="G3" s="595"/>
      <c r="H3" s="595"/>
    </row>
    <row r="4" spans="2:8" ht="19.899999999999999" customHeight="1" thickBot="1">
      <c r="B4" s="337" t="s">
        <v>521</v>
      </c>
      <c r="C4" s="338"/>
      <c r="D4" s="338"/>
      <c r="E4" s="339"/>
      <c r="F4" s="687"/>
      <c r="G4" s="687"/>
      <c r="H4" s="595"/>
    </row>
    <row r="5" spans="2:8" ht="22.9" customHeight="1">
      <c r="B5" s="688" t="s">
        <v>522</v>
      </c>
      <c r="C5" s="688"/>
      <c r="D5" s="688"/>
      <c r="E5" s="688"/>
      <c r="G5" s="595"/>
      <c r="H5" s="595"/>
    </row>
    <row r="6" spans="2:8" ht="15" customHeight="1">
      <c r="B6" s="689"/>
      <c r="C6" s="689"/>
      <c r="D6" s="689"/>
      <c r="E6" s="689"/>
      <c r="F6" s="445"/>
      <c r="G6" s="690"/>
      <c r="H6" s="595"/>
    </row>
    <row r="7" spans="2:8" ht="0.95" customHeight="1" thickBot="1">
      <c r="B7" s="690"/>
      <c r="C7" s="690"/>
      <c r="D7" s="690"/>
      <c r="E7" s="690"/>
      <c r="F7" s="690"/>
      <c r="G7" s="690"/>
      <c r="H7" s="595"/>
    </row>
    <row r="8" spans="2:8" ht="40.15" customHeight="1">
      <c r="B8" s="691" t="s">
        <v>523</v>
      </c>
      <c r="C8" s="598" t="s">
        <v>437</v>
      </c>
      <c r="D8" s="598" t="s">
        <v>438</v>
      </c>
      <c r="E8" s="692" t="s">
        <v>441</v>
      </c>
      <c r="F8" s="595"/>
      <c r="G8" s="595"/>
      <c r="H8" s="595"/>
    </row>
    <row r="9" spans="2:8" ht="12.95" customHeight="1">
      <c r="B9" s="693" t="s">
        <v>524</v>
      </c>
      <c r="C9" s="694">
        <v>76.48</v>
      </c>
      <c r="D9" s="694">
        <v>76.48</v>
      </c>
      <c r="E9" s="695">
        <v>0</v>
      </c>
      <c r="F9" s="595"/>
      <c r="G9" s="595"/>
      <c r="H9" s="595"/>
    </row>
    <row r="10" spans="2:8" ht="32.1" customHeight="1">
      <c r="B10" s="696" t="s">
        <v>525</v>
      </c>
      <c r="C10" s="697"/>
      <c r="D10" s="697"/>
      <c r="E10" s="698"/>
      <c r="F10" s="595"/>
      <c r="G10" s="595"/>
      <c r="H10" s="595"/>
    </row>
    <row r="11" spans="2:8" ht="12.95" customHeight="1">
      <c r="B11" s="693" t="s">
        <v>526</v>
      </c>
      <c r="C11" s="694">
        <v>160.58000000000001</v>
      </c>
      <c r="D11" s="694">
        <v>160.38</v>
      </c>
      <c r="E11" s="695">
        <v>-0.20000000000001705</v>
      </c>
      <c r="F11" s="595"/>
      <c r="G11" s="595"/>
      <c r="H11" s="595"/>
    </row>
    <row r="12" spans="2:8" ht="11.25" hidden="1" customHeight="1">
      <c r="B12" s="699"/>
      <c r="C12" s="700"/>
      <c r="D12" s="700"/>
      <c r="E12" s="701"/>
      <c r="F12" s="595"/>
      <c r="G12" s="595"/>
      <c r="H12" s="595"/>
    </row>
    <row r="13" spans="2:8" ht="32.1" customHeight="1">
      <c r="B13" s="696" t="s">
        <v>527</v>
      </c>
      <c r="C13" s="697"/>
      <c r="D13" s="697"/>
      <c r="E13" s="698"/>
      <c r="F13" s="595"/>
      <c r="G13" s="595"/>
      <c r="H13" s="595"/>
    </row>
    <row r="14" spans="2:8" ht="12.95" customHeight="1">
      <c r="B14" s="693" t="s">
        <v>528</v>
      </c>
      <c r="C14" s="694">
        <v>315</v>
      </c>
      <c r="D14" s="694">
        <v>325</v>
      </c>
      <c r="E14" s="695">
        <v>10</v>
      </c>
      <c r="F14" s="595"/>
      <c r="G14" s="595"/>
      <c r="H14" s="595"/>
    </row>
    <row r="15" spans="2:8" ht="12.95" customHeight="1">
      <c r="B15" s="693" t="s">
        <v>529</v>
      </c>
      <c r="C15" s="694">
        <v>380</v>
      </c>
      <c r="D15" s="694">
        <v>390</v>
      </c>
      <c r="E15" s="695">
        <v>10</v>
      </c>
      <c r="F15" s="595"/>
      <c r="G15" s="595"/>
      <c r="H15" s="595"/>
    </row>
    <row r="16" spans="2:8" ht="12.95" customHeight="1" thickBot="1">
      <c r="B16" s="702" t="s">
        <v>530</v>
      </c>
      <c r="C16" s="703">
        <v>352.2</v>
      </c>
      <c r="D16" s="703">
        <v>362.37</v>
      </c>
      <c r="E16" s="704">
        <v>10.170000000000016</v>
      </c>
      <c r="F16" s="595"/>
      <c r="G16" s="595"/>
      <c r="H16" s="595"/>
    </row>
    <row r="17" spans="2:8" ht="0.95" customHeight="1">
      <c r="B17" s="705">
        <v>5</v>
      </c>
      <c r="C17" s="705"/>
      <c r="D17" s="705"/>
      <c r="E17" s="705"/>
      <c r="F17" s="595"/>
      <c r="G17" s="595"/>
      <c r="H17" s="595"/>
    </row>
    <row r="18" spans="2:8" ht="21.95" customHeight="1" thickBot="1">
      <c r="B18" s="706"/>
      <c r="C18" s="706"/>
      <c r="D18" s="706"/>
      <c r="E18" s="706"/>
      <c r="F18" s="595"/>
      <c r="G18" s="595"/>
      <c r="H18" s="595"/>
    </row>
    <row r="19" spans="2:8" ht="14.45" customHeight="1" thickBot="1">
      <c r="B19" s="337" t="s">
        <v>531</v>
      </c>
      <c r="C19" s="338"/>
      <c r="D19" s="338"/>
      <c r="E19" s="339"/>
      <c r="F19" s="595"/>
      <c r="G19" s="595"/>
      <c r="H19" s="595"/>
    </row>
    <row r="20" spans="2:8" ht="12" customHeight="1" thickBot="1">
      <c r="B20" s="707"/>
      <c r="C20" s="707"/>
      <c r="D20" s="707"/>
      <c r="E20" s="707"/>
      <c r="F20" s="595"/>
      <c r="G20" s="595"/>
      <c r="H20" s="595"/>
    </row>
    <row r="21" spans="2:8" ht="40.15" customHeight="1">
      <c r="B21" s="691" t="s">
        <v>532</v>
      </c>
      <c r="C21" s="598" t="s">
        <v>437</v>
      </c>
      <c r="D21" s="598" t="s">
        <v>438</v>
      </c>
      <c r="E21" s="692" t="s">
        <v>441</v>
      </c>
      <c r="F21" s="595"/>
      <c r="G21" s="595"/>
      <c r="H21" s="595"/>
    </row>
    <row r="22" spans="2:8" ht="12.75" customHeight="1">
      <c r="B22" s="693" t="s">
        <v>533</v>
      </c>
      <c r="C22" s="694">
        <v>600</v>
      </c>
      <c r="D22" s="694">
        <v>560</v>
      </c>
      <c r="E22" s="695">
        <v>-40</v>
      </c>
      <c r="F22" s="595"/>
      <c r="G22" s="595"/>
      <c r="H22" s="595"/>
    </row>
    <row r="23" spans="2:8">
      <c r="B23" s="693" t="s">
        <v>534</v>
      </c>
      <c r="C23" s="694">
        <v>736.43</v>
      </c>
      <c r="D23" s="694">
        <v>704.29</v>
      </c>
      <c r="E23" s="695">
        <v>-32.139999999999986</v>
      </c>
    </row>
    <row r="24" spans="2:8" ht="32.1" customHeight="1">
      <c r="B24" s="696" t="s">
        <v>527</v>
      </c>
      <c r="C24" s="708"/>
      <c r="D24" s="708"/>
      <c r="E24" s="709"/>
    </row>
    <row r="25" spans="2:8" ht="14.25" customHeight="1">
      <c r="B25" s="693" t="s">
        <v>535</v>
      </c>
      <c r="C25" s="694">
        <v>310.23</v>
      </c>
      <c r="D25" s="694">
        <v>321.95999999999998</v>
      </c>
      <c r="E25" s="695">
        <v>11.729999999999961</v>
      </c>
    </row>
    <row r="26" spans="2:8" ht="32.1" customHeight="1">
      <c r="B26" s="696" t="s">
        <v>536</v>
      </c>
      <c r="C26" s="708"/>
      <c r="D26" s="708"/>
      <c r="E26" s="710"/>
    </row>
    <row r="27" spans="2:8" ht="14.25" customHeight="1">
      <c r="B27" s="693" t="s">
        <v>537</v>
      </c>
      <c r="C27" s="711">
        <v>344.1</v>
      </c>
      <c r="D27" s="711">
        <v>344.1</v>
      </c>
      <c r="E27" s="695">
        <v>0</v>
      </c>
    </row>
    <row r="28" spans="2:8" ht="32.1" customHeight="1">
      <c r="B28" s="696" t="s">
        <v>538</v>
      </c>
      <c r="C28" s="712"/>
      <c r="D28" s="712"/>
      <c r="E28" s="709"/>
    </row>
    <row r="29" spans="2:8">
      <c r="B29" s="693" t="s">
        <v>539</v>
      </c>
      <c r="C29" s="713" t="s">
        <v>97</v>
      </c>
      <c r="D29" s="713" t="s">
        <v>97</v>
      </c>
      <c r="E29" s="714" t="s">
        <v>97</v>
      </c>
    </row>
    <row r="30" spans="2:8" ht="27.75" customHeight="1">
      <c r="B30" s="696" t="s">
        <v>540</v>
      </c>
      <c r="C30" s="712"/>
      <c r="D30" s="712"/>
      <c r="E30" s="709"/>
    </row>
    <row r="31" spans="2:8">
      <c r="B31" s="693" t="s">
        <v>541</v>
      </c>
      <c r="C31" s="694">
        <v>234.3</v>
      </c>
      <c r="D31" s="694">
        <v>232.58</v>
      </c>
      <c r="E31" s="695">
        <v>-1.7199999999999989</v>
      </c>
    </row>
    <row r="32" spans="2:8">
      <c r="B32" s="693" t="s">
        <v>542</v>
      </c>
      <c r="C32" s="694">
        <v>247.74</v>
      </c>
      <c r="D32" s="694">
        <v>245.07</v>
      </c>
      <c r="E32" s="695">
        <v>-2.6700000000000159</v>
      </c>
    </row>
    <row r="33" spans="2:5">
      <c r="B33" s="693" t="s">
        <v>543</v>
      </c>
      <c r="C33" s="711">
        <v>335.84</v>
      </c>
      <c r="D33" s="711">
        <v>335.84</v>
      </c>
      <c r="E33" s="695">
        <v>0</v>
      </c>
    </row>
    <row r="34" spans="2:5" ht="32.1" customHeight="1">
      <c r="B34" s="696" t="s">
        <v>544</v>
      </c>
      <c r="C34" s="708"/>
      <c r="D34" s="708"/>
      <c r="E34" s="710"/>
    </row>
    <row r="35" spans="2:5" ht="16.5" customHeight="1">
      <c r="B35" s="693" t="s">
        <v>545</v>
      </c>
      <c r="C35" s="694">
        <v>147.83000000000001</v>
      </c>
      <c r="D35" s="694">
        <v>139.13</v>
      </c>
      <c r="E35" s="695">
        <v>-8.7000000000000171</v>
      </c>
    </row>
    <row r="36" spans="2:5" ht="23.25" customHeight="1">
      <c r="B36" s="696" t="s">
        <v>546</v>
      </c>
      <c r="C36" s="708"/>
      <c r="D36" s="708"/>
      <c r="E36" s="710"/>
    </row>
    <row r="37" spans="2:5" ht="13.5" customHeight="1">
      <c r="B37" s="693" t="s">
        <v>547</v>
      </c>
      <c r="C37" s="694">
        <v>362.25</v>
      </c>
      <c r="D37" s="694">
        <v>362.25</v>
      </c>
      <c r="E37" s="695">
        <v>0</v>
      </c>
    </row>
    <row r="38" spans="2:5" ht="32.1" customHeight="1">
      <c r="B38" s="696" t="s">
        <v>548</v>
      </c>
      <c r="C38" s="708"/>
      <c r="D38" s="708"/>
      <c r="E38" s="709"/>
    </row>
    <row r="39" spans="2:5" ht="16.5" customHeight="1" thickBot="1">
      <c r="B39" s="702" t="s">
        <v>549</v>
      </c>
      <c r="C39" s="703">
        <v>115.22</v>
      </c>
      <c r="D39" s="703">
        <v>115.22</v>
      </c>
      <c r="E39" s="704">
        <v>0</v>
      </c>
    </row>
    <row r="40" spans="2:5">
      <c r="B40" s="440" t="s">
        <v>550</v>
      </c>
    </row>
    <row r="41" spans="2:5">
      <c r="C41" s="418"/>
      <c r="D41" s="418"/>
      <c r="E41" s="418"/>
    </row>
    <row r="42" spans="2:5" ht="13.15" customHeight="1" thickBot="1">
      <c r="B42" s="418"/>
      <c r="C42" s="418"/>
      <c r="D42" s="418"/>
      <c r="E42" s="418"/>
    </row>
    <row r="43" spans="2:5">
      <c r="B43" s="715"/>
      <c r="C43" s="569"/>
      <c r="D43" s="569"/>
      <c r="E43" s="716"/>
    </row>
    <row r="44" spans="2:5">
      <c r="B44" s="588"/>
      <c r="E44" s="717"/>
    </row>
    <row r="45" spans="2:5" ht="12.75" customHeight="1">
      <c r="B45" s="718" t="s">
        <v>551</v>
      </c>
      <c r="C45" s="719"/>
      <c r="D45" s="719"/>
      <c r="E45" s="720"/>
    </row>
    <row r="46" spans="2:5" ht="18" customHeight="1">
      <c r="B46" s="718"/>
      <c r="C46" s="719"/>
      <c r="D46" s="719"/>
      <c r="E46" s="720"/>
    </row>
    <row r="47" spans="2:5">
      <c r="B47" s="588"/>
      <c r="E47" s="717"/>
    </row>
    <row r="48" spans="2:5" ht="14.25">
      <c r="B48" s="721" t="s">
        <v>552</v>
      </c>
      <c r="C48" s="722"/>
      <c r="D48" s="722"/>
      <c r="E48" s="723"/>
    </row>
    <row r="49" spans="2:5">
      <c r="B49" s="588"/>
      <c r="E49" s="717"/>
    </row>
    <row r="50" spans="2:5">
      <c r="B50" s="588"/>
      <c r="E50" s="717"/>
    </row>
    <row r="51" spans="2:5" ht="12" thickBot="1">
      <c r="B51" s="724"/>
      <c r="C51" s="584"/>
      <c r="D51" s="584"/>
      <c r="E51" s="725"/>
    </row>
    <row r="54" spans="2:5">
      <c r="E54" s="172" t="s">
        <v>70</v>
      </c>
    </row>
  </sheetData>
  <mergeCells count="8">
    <mergeCell ref="B45:E46"/>
    <mergeCell ref="B48:E48"/>
    <mergeCell ref="B4:E4"/>
    <mergeCell ref="B5:E5"/>
    <mergeCell ref="B6:E6"/>
    <mergeCell ref="B17:E17"/>
    <mergeCell ref="B19:E19"/>
    <mergeCell ref="B20:E20"/>
  </mergeCells>
  <hyperlinks>
    <hyperlink ref="B48" r:id="rId1" xr:uid="{33B106DB-DEFB-4E00-A5C5-0037241B23DE}"/>
  </hyperlinks>
  <printOptions horizontalCentered="1" verticalCentered="1"/>
  <pageMargins left="0.7" right="0.7" top="0.75" bottom="0.75" header="0.3" footer="0.3"/>
  <pageSetup paperSize="9" scale="7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10AD9-2D24-4917-BF75-F309565CD827}">
  <sheetPr>
    <pageSetUpPr fitToPage="1"/>
  </sheetPr>
  <dimension ref="B1:Q90"/>
  <sheetViews>
    <sheetView showGridLines="0" zoomScaleNormal="100" zoomScaleSheetLayoutView="80" workbookViewId="0"/>
  </sheetViews>
  <sheetFormatPr baseColWidth="10" defaultColWidth="11.5703125" defaultRowHeight="14.25"/>
  <cols>
    <col min="1" max="1" width="3.140625" style="1" customWidth="1"/>
    <col min="2" max="2" width="9.28515625" style="1" customWidth="1"/>
    <col min="3" max="3" width="58.85546875" style="1" customWidth="1"/>
    <col min="4" max="7" width="23.7109375" style="1" customWidth="1"/>
    <col min="8" max="8" width="0.85546875" style="1" customWidth="1"/>
    <col min="9" max="9" width="10.5703125" style="1" customWidth="1"/>
    <col min="10" max="16384" width="11.5703125" style="1"/>
  </cols>
  <sheetData>
    <row r="1" spans="2:7" ht="10.15"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00000000000001" customHeight="1" thickBot="1">
      <c r="B6" s="7" t="s">
        <v>2</v>
      </c>
      <c r="C6" s="8"/>
      <c r="D6" s="8"/>
      <c r="E6" s="8"/>
      <c r="F6" s="8"/>
      <c r="G6" s="9"/>
    </row>
    <row r="7" spans="2:7" ht="20.100000000000001" customHeight="1">
      <c r="B7" s="10"/>
      <c r="C7" s="11" t="s">
        <v>3</v>
      </c>
      <c r="D7" s="12" t="s">
        <v>4</v>
      </c>
      <c r="E7" s="12" t="s">
        <v>5</v>
      </c>
      <c r="F7" s="13" t="s">
        <v>6</v>
      </c>
      <c r="G7" s="14" t="s">
        <v>6</v>
      </c>
    </row>
    <row r="8" spans="2:7" ht="20.100000000000001" customHeight="1">
      <c r="B8" s="15"/>
      <c r="C8" s="16" t="s">
        <v>7</v>
      </c>
      <c r="D8" s="17" t="s">
        <v>8</v>
      </c>
      <c r="E8" s="17" t="s">
        <v>9</v>
      </c>
      <c r="F8" s="18" t="s">
        <v>10</v>
      </c>
      <c r="G8" s="19" t="s">
        <v>10</v>
      </c>
    </row>
    <row r="9" spans="2:7" ht="20.100000000000001" customHeight="1" thickBot="1">
      <c r="B9" s="15"/>
      <c r="C9" s="16"/>
      <c r="D9" s="20"/>
      <c r="E9" s="20"/>
      <c r="F9" s="21" t="s">
        <v>11</v>
      </c>
      <c r="G9" s="22" t="s">
        <v>12</v>
      </c>
    </row>
    <row r="10" spans="2:7" ht="20.100000000000001" customHeight="1" thickBot="1">
      <c r="B10" s="23"/>
      <c r="C10" s="24" t="s">
        <v>13</v>
      </c>
      <c r="D10" s="25"/>
      <c r="E10" s="25"/>
      <c r="F10" s="26"/>
      <c r="G10" s="27"/>
    </row>
    <row r="11" spans="2:7" ht="20.100000000000001" customHeight="1">
      <c r="B11" s="28" t="s">
        <v>14</v>
      </c>
      <c r="C11" s="29" t="s">
        <v>15</v>
      </c>
      <c r="D11" s="30">
        <v>332.88</v>
      </c>
      <c r="E11" s="30">
        <v>330.96</v>
      </c>
      <c r="F11" s="31">
        <v>-1.9200000000000159</v>
      </c>
      <c r="G11" s="32">
        <v>-0.57678442682048114</v>
      </c>
    </row>
    <row r="12" spans="2:7" ht="20.100000000000001" customHeight="1">
      <c r="B12" s="28" t="s">
        <v>14</v>
      </c>
      <c r="C12" s="29" t="s">
        <v>16</v>
      </c>
      <c r="D12" s="30">
        <v>460</v>
      </c>
      <c r="E12" s="30">
        <v>455.31</v>
      </c>
      <c r="F12" s="31">
        <v>-4.6899999999999977</v>
      </c>
      <c r="G12" s="32">
        <v>-1.0195652173913032</v>
      </c>
    </row>
    <row r="13" spans="2:7" ht="20.100000000000001" customHeight="1">
      <c r="B13" s="28" t="s">
        <v>14</v>
      </c>
      <c r="C13" s="29" t="s">
        <v>17</v>
      </c>
      <c r="D13" s="30">
        <v>315.16000000000003</v>
      </c>
      <c r="E13" s="30">
        <v>313.25</v>
      </c>
      <c r="F13" s="31">
        <v>-1.910000000000025</v>
      </c>
      <c r="G13" s="32">
        <v>-0.6060413758091272</v>
      </c>
    </row>
    <row r="14" spans="2:7" ht="20.100000000000001" customHeight="1">
      <c r="B14" s="28" t="s">
        <v>14</v>
      </c>
      <c r="C14" s="29" t="s">
        <v>18</v>
      </c>
      <c r="D14" s="30">
        <v>320.45999999999998</v>
      </c>
      <c r="E14" s="30">
        <v>319.08999999999997</v>
      </c>
      <c r="F14" s="31">
        <v>-1.3700000000000045</v>
      </c>
      <c r="G14" s="32">
        <v>-0.42751045372277474</v>
      </c>
    </row>
    <row r="15" spans="2:7" ht="20.100000000000001" customHeight="1" thickBot="1">
      <c r="B15" s="28" t="s">
        <v>14</v>
      </c>
      <c r="C15" s="29" t="s">
        <v>19</v>
      </c>
      <c r="D15" s="30">
        <v>321.08999999999997</v>
      </c>
      <c r="E15" s="30">
        <v>317.48</v>
      </c>
      <c r="F15" s="31">
        <v>-3.6099999999999568</v>
      </c>
      <c r="G15" s="32">
        <v>-1.1242953688996806</v>
      </c>
    </row>
    <row r="16" spans="2:7" ht="20.100000000000001" customHeight="1" thickBot="1">
      <c r="B16" s="23"/>
      <c r="C16" s="24" t="s">
        <v>20</v>
      </c>
      <c r="D16" s="33"/>
      <c r="E16" s="33"/>
      <c r="F16" s="34"/>
      <c r="G16" s="35"/>
    </row>
    <row r="17" spans="2:11" ht="20.100000000000001" customHeight="1">
      <c r="B17" s="36" t="s">
        <v>21</v>
      </c>
      <c r="C17" s="29" t="s">
        <v>22</v>
      </c>
      <c r="D17" s="30">
        <v>521.08000000000004</v>
      </c>
      <c r="E17" s="30">
        <v>522.46</v>
      </c>
      <c r="F17" s="31">
        <v>1.3799999999999955</v>
      </c>
      <c r="G17" s="37">
        <v>0.26483457434558488</v>
      </c>
    </row>
    <row r="18" spans="2:11" ht="20.100000000000001" customHeight="1">
      <c r="B18" s="36" t="s">
        <v>21</v>
      </c>
      <c r="C18" s="29" t="s">
        <v>23</v>
      </c>
      <c r="D18" s="30">
        <v>552.53</v>
      </c>
      <c r="E18" s="30">
        <v>557.07000000000005</v>
      </c>
      <c r="F18" s="31">
        <v>4.5400000000000773</v>
      </c>
      <c r="G18" s="37">
        <v>0.82167484118511425</v>
      </c>
    </row>
    <row r="19" spans="2:11" ht="20.100000000000001" customHeight="1">
      <c r="B19" s="36" t="s">
        <v>24</v>
      </c>
      <c r="C19" s="29" t="s">
        <v>25</v>
      </c>
      <c r="D19" s="30">
        <v>1005.6</v>
      </c>
      <c r="E19" s="30">
        <v>1081.5899999999999</v>
      </c>
      <c r="F19" s="31">
        <v>75.989999999999895</v>
      </c>
      <c r="G19" s="37">
        <v>7.5566825775656099</v>
      </c>
    </row>
    <row r="20" spans="2:11" ht="20.100000000000001" customHeight="1">
      <c r="B20" s="36" t="s">
        <v>24</v>
      </c>
      <c r="C20" s="29" t="s">
        <v>26</v>
      </c>
      <c r="D20" s="30">
        <v>677.85</v>
      </c>
      <c r="E20" s="30">
        <v>677.85</v>
      </c>
      <c r="F20" s="31">
        <v>0</v>
      </c>
      <c r="G20" s="37">
        <v>0</v>
      </c>
    </row>
    <row r="21" spans="2:11" ht="20.100000000000001" customHeight="1">
      <c r="B21" s="36" t="s">
        <v>24</v>
      </c>
      <c r="C21" s="29" t="s">
        <v>27</v>
      </c>
      <c r="D21" s="30">
        <v>708.94</v>
      </c>
      <c r="E21" s="30">
        <v>708.94</v>
      </c>
      <c r="F21" s="31">
        <v>0</v>
      </c>
      <c r="G21" s="37">
        <v>0</v>
      </c>
    </row>
    <row r="22" spans="2:11" ht="20.100000000000001" customHeight="1" thickBot="1">
      <c r="B22" s="36" t="s">
        <v>24</v>
      </c>
      <c r="C22" s="29" t="s">
        <v>28</v>
      </c>
      <c r="D22" s="30">
        <v>420.85</v>
      </c>
      <c r="E22" s="30">
        <v>420.85</v>
      </c>
      <c r="F22" s="31">
        <v>0</v>
      </c>
      <c r="G22" s="38">
        <v>0</v>
      </c>
    </row>
    <row r="23" spans="2:11" ht="20.100000000000001" customHeight="1" thickBot="1">
      <c r="B23" s="23"/>
      <c r="C23" s="24" t="s">
        <v>29</v>
      </c>
      <c r="D23" s="39"/>
      <c r="E23" s="39"/>
      <c r="F23" s="34"/>
      <c r="G23" s="40"/>
    </row>
    <row r="24" spans="2:11" ht="20.100000000000001" customHeight="1">
      <c r="B24" s="28" t="s">
        <v>30</v>
      </c>
      <c r="C24" s="41" t="s">
        <v>31</v>
      </c>
      <c r="D24" s="42">
        <v>679</v>
      </c>
      <c r="E24" s="42">
        <v>675.39</v>
      </c>
      <c r="F24" s="31">
        <v>-3.6100000000000136</v>
      </c>
      <c r="G24" s="43">
        <v>-0.53166421207657777</v>
      </c>
    </row>
    <row r="25" spans="2:11" ht="20.100000000000001" customHeight="1">
      <c r="B25" s="28" t="s">
        <v>30</v>
      </c>
      <c r="C25" s="41" t="s">
        <v>32</v>
      </c>
      <c r="D25" s="42">
        <v>596.21</v>
      </c>
      <c r="E25" s="42">
        <v>593.88</v>
      </c>
      <c r="F25" s="31">
        <v>-2.3300000000000409</v>
      </c>
      <c r="G25" s="43">
        <v>-0.39080189865987336</v>
      </c>
    </row>
    <row r="26" spans="2:11" ht="20.100000000000001" customHeight="1" thickBot="1">
      <c r="B26" s="36" t="s">
        <v>30</v>
      </c>
      <c r="C26" s="41" t="s">
        <v>33</v>
      </c>
      <c r="D26" s="42">
        <v>586.00300000000004</v>
      </c>
      <c r="E26" s="42">
        <v>572.90599999999995</v>
      </c>
      <c r="F26" s="31">
        <v>-13.097000000000094</v>
      </c>
      <c r="G26" s="43">
        <v>-2.2349714933200175</v>
      </c>
    </row>
    <row r="27" spans="2:11" ht="20.100000000000001" customHeight="1" thickBot="1">
      <c r="B27" s="23"/>
      <c r="C27" s="24" t="s">
        <v>34</v>
      </c>
      <c r="D27" s="39"/>
      <c r="E27" s="39"/>
      <c r="F27" s="34"/>
      <c r="G27" s="40"/>
    </row>
    <row r="28" spans="2:11" ht="20.100000000000001" customHeight="1">
      <c r="B28" s="44" t="s">
        <v>35</v>
      </c>
      <c r="C28" s="45" t="s">
        <v>36</v>
      </c>
      <c r="D28" s="46">
        <v>316.36900000000003</v>
      </c>
      <c r="E28" s="46">
        <v>316.96300000000002</v>
      </c>
      <c r="F28" s="31">
        <v>0.59399999999999409</v>
      </c>
      <c r="G28" s="47">
        <v>0.18775543747965173</v>
      </c>
    </row>
    <row r="29" spans="2:11" ht="20.100000000000001" customHeight="1" thickBot="1">
      <c r="B29" s="44" t="s">
        <v>35</v>
      </c>
      <c r="C29" s="48" t="s">
        <v>37</v>
      </c>
      <c r="D29" s="49">
        <v>596.17600000000004</v>
      </c>
      <c r="E29" s="49">
        <v>609.52700000000004</v>
      </c>
      <c r="F29" s="31">
        <v>13.350999999999999</v>
      </c>
      <c r="G29" s="50">
        <v>2.2394393601889391</v>
      </c>
    </row>
    <row r="30" spans="2:11" ht="20.100000000000001" customHeight="1" thickBot="1">
      <c r="B30" s="23"/>
      <c r="C30" s="24" t="s">
        <v>38</v>
      </c>
      <c r="D30" s="39"/>
      <c r="E30" s="39"/>
      <c r="F30" s="34"/>
      <c r="G30" s="40"/>
    </row>
    <row r="31" spans="2:11" ht="20.100000000000001" customHeight="1">
      <c r="B31" s="28" t="s">
        <v>39</v>
      </c>
      <c r="C31" s="51" t="s">
        <v>40</v>
      </c>
      <c r="D31" s="42">
        <v>362.46</v>
      </c>
      <c r="E31" s="42">
        <v>364.27</v>
      </c>
      <c r="F31" s="31">
        <v>1.8100000000000023</v>
      </c>
      <c r="G31" s="43">
        <v>0.49936544722176279</v>
      </c>
      <c r="K31" s="52"/>
    </row>
    <row r="32" spans="2:11" ht="20.100000000000001" customHeight="1">
      <c r="B32" s="28" t="s">
        <v>39</v>
      </c>
      <c r="C32" s="41" t="s">
        <v>41</v>
      </c>
      <c r="D32" s="42">
        <v>322.91000000000003</v>
      </c>
      <c r="E32" s="42">
        <v>323.47000000000003</v>
      </c>
      <c r="F32" s="31">
        <v>0.56000000000000227</v>
      </c>
      <c r="G32" s="43">
        <v>0.17342293518318286</v>
      </c>
    </row>
    <row r="33" spans="2:17" ht="20.100000000000001" customHeight="1">
      <c r="B33" s="44" t="s">
        <v>30</v>
      </c>
      <c r="C33" s="53" t="s">
        <v>42</v>
      </c>
      <c r="D33" s="54">
        <v>415.67</v>
      </c>
      <c r="E33" s="54">
        <v>416.71</v>
      </c>
      <c r="F33" s="31">
        <v>1.0399999999999636</v>
      </c>
      <c r="G33" s="43">
        <v>0.25019847475159906</v>
      </c>
      <c r="P33" s="52"/>
    </row>
    <row r="34" spans="2:17" ht="20.100000000000001" customHeight="1">
      <c r="B34" s="44" t="s">
        <v>21</v>
      </c>
      <c r="C34" s="55" t="s">
        <v>43</v>
      </c>
      <c r="D34" s="56">
        <v>774.99</v>
      </c>
      <c r="E34" s="56">
        <v>774.99</v>
      </c>
      <c r="F34" s="31">
        <v>0</v>
      </c>
      <c r="G34" s="57">
        <v>0</v>
      </c>
    </row>
    <row r="35" spans="2:17" ht="20.100000000000001" customHeight="1">
      <c r="B35" s="44" t="s">
        <v>21</v>
      </c>
      <c r="C35" s="53" t="s">
        <v>44</v>
      </c>
      <c r="D35" s="56">
        <v>791.87</v>
      </c>
      <c r="E35" s="56">
        <v>792.05</v>
      </c>
      <c r="F35" s="31">
        <v>0.17999999999994998</v>
      </c>
      <c r="G35" s="57">
        <v>2.2731003826379492E-2</v>
      </c>
    </row>
    <row r="36" spans="2:17" ht="20.100000000000001" customHeight="1" thickBot="1">
      <c r="B36" s="44" t="s">
        <v>21</v>
      </c>
      <c r="C36" s="48" t="s">
        <v>45</v>
      </c>
      <c r="D36" s="49">
        <v>443.62</v>
      </c>
      <c r="E36" s="49">
        <v>445.7</v>
      </c>
      <c r="F36" s="31">
        <v>2.0799999999999841</v>
      </c>
      <c r="G36" s="50">
        <v>0.46886975339253922</v>
      </c>
    </row>
    <row r="37" spans="2:17" ht="20.100000000000001" customHeight="1" thickBot="1">
      <c r="B37" s="58"/>
      <c r="C37" s="59" t="s">
        <v>46</v>
      </c>
      <c r="D37" s="60"/>
      <c r="E37" s="60"/>
      <c r="F37" s="60"/>
      <c r="G37" s="61"/>
      <c r="K37" s="52"/>
    </row>
    <row r="38" spans="2:17" ht="20.100000000000001" customHeight="1">
      <c r="B38" s="62" t="s">
        <v>47</v>
      </c>
      <c r="C38" s="63" t="s">
        <v>48</v>
      </c>
      <c r="D38" s="30">
        <v>39.33</v>
      </c>
      <c r="E38" s="30">
        <v>39.5</v>
      </c>
      <c r="F38" s="31">
        <v>0.17000000000000171</v>
      </c>
      <c r="G38" s="64">
        <v>0.43224002034071418</v>
      </c>
    </row>
    <row r="39" spans="2:17" ht="20.100000000000001" customHeight="1" thickBot="1">
      <c r="B39" s="65" t="s">
        <v>47</v>
      </c>
      <c r="C39" s="66" t="s">
        <v>49</v>
      </c>
      <c r="D39" s="67">
        <v>42.11</v>
      </c>
      <c r="E39" s="67">
        <v>43</v>
      </c>
      <c r="F39" s="31">
        <v>0.89000000000000057</v>
      </c>
      <c r="G39" s="43">
        <v>2.1135122298741464</v>
      </c>
      <c r="P39" s="52"/>
    </row>
    <row r="40" spans="2:17" ht="20.100000000000001" customHeight="1" thickBot="1">
      <c r="B40" s="68"/>
      <c r="C40" s="69" t="s">
        <v>50</v>
      </c>
      <c r="D40" s="70"/>
      <c r="E40" s="70"/>
      <c r="F40" s="60"/>
      <c r="G40" s="71"/>
      <c r="K40" s="52"/>
      <c r="L40" s="52"/>
    </row>
    <row r="41" spans="2:17" ht="20.100000000000001" customHeight="1">
      <c r="B41" s="72" t="s">
        <v>51</v>
      </c>
      <c r="C41" s="63" t="s">
        <v>52</v>
      </c>
      <c r="D41" s="73">
        <v>537.44000000000005</v>
      </c>
      <c r="E41" s="73">
        <v>532.82000000000005</v>
      </c>
      <c r="F41" s="31">
        <v>-4.6200000000000045</v>
      </c>
      <c r="G41" s="64">
        <v>-0.85963084251264377</v>
      </c>
    </row>
    <row r="42" spans="2:17" ht="20.100000000000001" customHeight="1">
      <c r="B42" s="36" t="s">
        <v>51</v>
      </c>
      <c r="C42" s="74" t="s">
        <v>53</v>
      </c>
      <c r="D42" s="54">
        <v>506.95</v>
      </c>
      <c r="E42" s="54">
        <v>499.08</v>
      </c>
      <c r="F42" s="31">
        <v>-7.8700000000000045</v>
      </c>
      <c r="G42" s="43">
        <v>-1.5524213433277367</v>
      </c>
    </row>
    <row r="43" spans="2:17" ht="20.100000000000001" customHeight="1">
      <c r="B43" s="36" t="s">
        <v>51</v>
      </c>
      <c r="C43" s="74" t="s">
        <v>54</v>
      </c>
      <c r="D43" s="54">
        <v>490.47</v>
      </c>
      <c r="E43" s="54">
        <v>482.7</v>
      </c>
      <c r="F43" s="31">
        <v>-7.7700000000000387</v>
      </c>
      <c r="G43" s="75">
        <v>-1.5841947519726034</v>
      </c>
      <c r="L43" s="52"/>
    </row>
    <row r="44" spans="2:17" ht="20.100000000000001" customHeight="1">
      <c r="B44" s="36" t="s">
        <v>55</v>
      </c>
      <c r="C44" s="74" t="s">
        <v>56</v>
      </c>
      <c r="D44" s="54">
        <v>412.51</v>
      </c>
      <c r="E44" s="54">
        <v>479.71</v>
      </c>
      <c r="F44" s="31">
        <v>67.199999999999989</v>
      </c>
      <c r="G44" s="75">
        <v>16.290514169353472</v>
      </c>
    </row>
    <row r="45" spans="2:17" ht="20.100000000000001" customHeight="1">
      <c r="B45" s="36" t="s">
        <v>57</v>
      </c>
      <c r="C45" s="74" t="s">
        <v>58</v>
      </c>
      <c r="D45" s="54">
        <v>201.65</v>
      </c>
      <c r="E45" s="54">
        <v>203.97</v>
      </c>
      <c r="F45" s="31">
        <v>2.3199999999999932</v>
      </c>
      <c r="G45" s="75">
        <v>1.1505083064716075</v>
      </c>
    </row>
    <row r="46" spans="2:17" ht="20.100000000000001" customHeight="1" thickBot="1">
      <c r="B46" s="36" t="s">
        <v>55</v>
      </c>
      <c r="C46" s="74" t="s">
        <v>59</v>
      </c>
      <c r="D46" s="54">
        <v>289.87</v>
      </c>
      <c r="E46" s="54">
        <v>290.45999999999998</v>
      </c>
      <c r="F46" s="31">
        <v>0.58999999999997499</v>
      </c>
      <c r="G46" s="75">
        <v>0.20353951771483025</v>
      </c>
      <c r="K46" s="52"/>
      <c r="Q46" s="52"/>
    </row>
    <row r="47" spans="2:17" ht="20.100000000000001" customHeight="1" thickBot="1">
      <c r="B47" s="58"/>
      <c r="C47" s="76" t="s">
        <v>60</v>
      </c>
      <c r="D47" s="60"/>
      <c r="E47" s="60"/>
      <c r="F47" s="60"/>
      <c r="G47" s="61"/>
    </row>
    <row r="48" spans="2:17" ht="20.100000000000001" customHeight="1">
      <c r="B48" s="72" t="s">
        <v>55</v>
      </c>
      <c r="C48" s="77" t="s">
        <v>61</v>
      </c>
      <c r="D48" s="73">
        <v>151.21</v>
      </c>
      <c r="E48" s="73">
        <v>147.29</v>
      </c>
      <c r="F48" s="31">
        <v>-3.9200000000000159</v>
      </c>
      <c r="G48" s="78">
        <v>-2.592421136168241</v>
      </c>
    </row>
    <row r="49" spans="2:12" ht="20.100000000000001" customHeight="1" thickBot="1">
      <c r="B49" s="79" t="s">
        <v>55</v>
      </c>
      <c r="C49" s="80" t="s">
        <v>62</v>
      </c>
      <c r="D49" s="81">
        <v>181.46</v>
      </c>
      <c r="E49" s="81">
        <v>179.78</v>
      </c>
      <c r="F49" s="31">
        <v>-1.6800000000000068</v>
      </c>
      <c r="G49" s="82">
        <v>-0.92582387302987001</v>
      </c>
      <c r="K49" s="52"/>
    </row>
    <row r="50" spans="2:12" ht="20.100000000000001" customHeight="1" thickBot="1">
      <c r="B50" s="23"/>
      <c r="C50" s="24" t="s">
        <v>63</v>
      </c>
      <c r="D50" s="39"/>
      <c r="E50" s="39"/>
      <c r="F50" s="34"/>
      <c r="G50" s="40"/>
      <c r="J50" s="52"/>
    </row>
    <row r="51" spans="2:12" s="88" customFormat="1" ht="20.100000000000001" customHeight="1" thickBot="1">
      <c r="B51" s="83" t="s">
        <v>55</v>
      </c>
      <c r="C51" s="84" t="s">
        <v>64</v>
      </c>
      <c r="D51" s="85">
        <v>147.41130000000001</v>
      </c>
      <c r="E51" s="85">
        <v>136.71129999999999</v>
      </c>
      <c r="F51" s="86">
        <v>-10.700000000000017</v>
      </c>
      <c r="G51" s="87">
        <v>-7.2586022916832178</v>
      </c>
      <c r="L51" s="89"/>
    </row>
    <row r="52" spans="2:12" s="88" customFormat="1" ht="20.100000000000001" customHeight="1">
      <c r="B52" s="90"/>
      <c r="C52" s="91"/>
      <c r="D52" s="92"/>
      <c r="E52" s="92"/>
      <c r="F52" s="92"/>
      <c r="G52" s="93"/>
    </row>
    <row r="53" spans="2:12" s="88" customFormat="1" ht="20.100000000000001" customHeight="1">
      <c r="B53" s="94" t="s">
        <v>65</v>
      </c>
      <c r="C53" s="95"/>
      <c r="F53" s="95"/>
      <c r="G53" s="95"/>
    </row>
    <row r="54" spans="2:12" s="88" customFormat="1" ht="20.100000000000001" customHeight="1">
      <c r="B54" s="96" t="s">
        <v>66</v>
      </c>
      <c r="C54" s="95"/>
      <c r="D54" s="95"/>
      <c r="E54" s="95"/>
      <c r="F54" s="95"/>
      <c r="G54" s="95"/>
    </row>
    <row r="55" spans="2:12" s="88" customFormat="1" ht="20.100000000000001" customHeight="1">
      <c r="B55" s="96" t="s">
        <v>67</v>
      </c>
      <c r="C55" s="95"/>
      <c r="D55" s="95"/>
      <c r="E55" s="95"/>
      <c r="F55" s="95"/>
      <c r="G55" s="95"/>
    </row>
    <row r="56" spans="2:12" s="88" customFormat="1" ht="20.100000000000001" customHeight="1">
      <c r="B56" s="96" t="s">
        <v>68</v>
      </c>
      <c r="C56" s="95"/>
      <c r="D56" s="95"/>
      <c r="E56" s="95"/>
      <c r="F56" s="95"/>
      <c r="G56" s="95"/>
    </row>
    <row r="57" spans="2:12" s="88" customFormat="1" ht="26.25" customHeight="1">
      <c r="B57" s="96"/>
      <c r="C57" s="95"/>
      <c r="D57" s="95"/>
      <c r="E57" s="95"/>
      <c r="F57" s="95"/>
      <c r="G57" s="95"/>
    </row>
    <row r="58" spans="2:12" s="88" customFormat="1" ht="48.75" customHeight="1">
      <c r="B58" s="97" t="s">
        <v>69</v>
      </c>
      <c r="C58" s="97"/>
      <c r="D58" s="97"/>
      <c r="E58" s="97"/>
      <c r="F58" s="97"/>
      <c r="G58" s="97"/>
    </row>
    <row r="59" spans="2:12" s="88" customFormat="1" ht="12" customHeight="1">
      <c r="B59" s="1"/>
      <c r="C59" s="1"/>
      <c r="D59" s="1"/>
      <c r="E59" s="1"/>
      <c r="F59" s="1"/>
      <c r="G59" s="1"/>
      <c r="H59" s="92"/>
    </row>
    <row r="60" spans="2:12" s="88" customFormat="1" ht="12" customHeight="1">
      <c r="B60" s="1"/>
      <c r="C60" s="1"/>
      <c r="D60" s="1"/>
      <c r="E60" s="1"/>
      <c r="F60" s="1"/>
      <c r="G60" s="1"/>
      <c r="H60" s="92"/>
    </row>
    <row r="61" spans="2:12" ht="11.25" customHeight="1">
      <c r="B61" s="16"/>
      <c r="C61" s="16"/>
      <c r="F61" s="16"/>
      <c r="G61" s="16"/>
    </row>
    <row r="62" spans="2:12" ht="11.25" customHeight="1">
      <c r="B62" s="16"/>
      <c r="C62" s="16"/>
      <c r="D62" s="16"/>
      <c r="E62" s="16"/>
      <c r="F62" s="16"/>
      <c r="G62" s="16"/>
    </row>
    <row r="63" spans="2:12" ht="34.9" customHeight="1">
      <c r="B63" s="16"/>
      <c r="C63" s="16"/>
      <c r="D63" s="98"/>
      <c r="E63" s="98"/>
      <c r="F63" s="99"/>
      <c r="G63" s="99"/>
      <c r="I63" s="52"/>
    </row>
    <row r="64" spans="2:12" ht="13.5" customHeight="1">
      <c r="B64" s="100"/>
      <c r="C64" s="101"/>
      <c r="D64" s="102"/>
      <c r="E64" s="102"/>
      <c r="F64" s="103"/>
      <c r="G64" s="102"/>
      <c r="I64" s="52"/>
    </row>
    <row r="65" spans="2:9" ht="15" customHeight="1">
      <c r="B65" s="100"/>
      <c r="C65" s="101"/>
      <c r="D65" s="102"/>
      <c r="E65" s="102"/>
      <c r="F65" s="103"/>
      <c r="G65" s="102"/>
    </row>
    <row r="66" spans="2:9" ht="11.25" customHeight="1">
      <c r="B66" s="100"/>
      <c r="C66" s="101"/>
      <c r="D66" s="102"/>
      <c r="E66" s="102"/>
      <c r="F66" s="103"/>
      <c r="G66" s="102"/>
    </row>
    <row r="67" spans="2:9" ht="13.5" customHeight="1">
      <c r="B67" s="100"/>
      <c r="C67" s="101"/>
      <c r="D67" s="102"/>
      <c r="E67" s="102"/>
      <c r="F67" s="103"/>
      <c r="G67" s="104"/>
    </row>
    <row r="68" spans="2:9" ht="15" customHeight="1">
      <c r="B68" s="100"/>
      <c r="C68" s="105"/>
      <c r="D68" s="102"/>
      <c r="E68" s="102"/>
      <c r="F68" s="103"/>
      <c r="G68" s="104"/>
    </row>
    <row r="69" spans="2:9" ht="15" customHeight="1">
      <c r="B69" s="100"/>
      <c r="C69" s="105"/>
      <c r="D69" s="102"/>
      <c r="E69" s="102"/>
      <c r="F69" s="103"/>
      <c r="G69" s="104"/>
    </row>
    <row r="70" spans="2:9" ht="15" customHeight="1">
      <c r="B70" s="106"/>
      <c r="C70" s="105"/>
      <c r="D70" s="102"/>
      <c r="E70" s="102"/>
      <c r="F70" s="103"/>
    </row>
    <row r="71" spans="2:9" ht="15" customHeight="1">
      <c r="B71" s="100"/>
      <c r="C71" s="105"/>
      <c r="D71" s="102"/>
      <c r="E71" s="102"/>
      <c r="F71" s="103"/>
      <c r="G71" s="102"/>
    </row>
    <row r="72" spans="2:9" ht="15" customHeight="1">
      <c r="B72" s="100"/>
      <c r="C72" s="105"/>
      <c r="D72" s="102"/>
      <c r="E72" s="102"/>
      <c r="F72" s="103"/>
      <c r="G72" s="102"/>
      <c r="I72" s="107"/>
    </row>
    <row r="73" spans="2:9" ht="15" customHeight="1">
      <c r="B73" s="100"/>
      <c r="C73" s="105"/>
      <c r="D73" s="102"/>
      <c r="E73" s="102"/>
      <c r="F73" s="103"/>
      <c r="H73" s="107"/>
      <c r="I73" s="107"/>
    </row>
    <row r="74" spans="2:9" ht="15" customHeight="1">
      <c r="B74" s="100"/>
      <c r="C74" s="108"/>
      <c r="D74" s="102"/>
      <c r="E74" s="102"/>
      <c r="F74" s="103"/>
      <c r="H74" s="107"/>
      <c r="I74" s="107"/>
    </row>
    <row r="75" spans="2:9" ht="15" customHeight="1">
      <c r="B75" s="100"/>
      <c r="C75" s="109"/>
      <c r="D75" s="102"/>
      <c r="E75" s="102"/>
      <c r="F75" s="103"/>
      <c r="H75" s="107"/>
    </row>
    <row r="76" spans="2:9" ht="15" customHeight="1">
      <c r="B76" s="100"/>
      <c r="C76" s="109"/>
      <c r="D76" s="102"/>
      <c r="E76" s="102"/>
      <c r="F76" s="103"/>
      <c r="G76" s="102"/>
      <c r="H76" s="107"/>
    </row>
    <row r="77" spans="2:9" ht="15" customHeight="1">
      <c r="B77" s="100"/>
      <c r="C77" s="105"/>
      <c r="D77" s="110"/>
      <c r="E77" s="110"/>
      <c r="F77" s="103"/>
      <c r="H77" s="107"/>
      <c r="I77" s="107"/>
    </row>
    <row r="78" spans="2:9" ht="15" customHeight="1">
      <c r="B78" s="100"/>
      <c r="C78" s="111"/>
      <c r="D78" s="102"/>
      <c r="E78" s="102"/>
      <c r="F78" s="103"/>
      <c r="G78" s="102"/>
      <c r="I78" s="107"/>
    </row>
    <row r="79" spans="2:9" ht="15" customHeight="1">
      <c r="B79" s="112"/>
      <c r="C79" s="111"/>
      <c r="D79" s="113"/>
      <c r="E79" s="113"/>
      <c r="F79" s="103"/>
      <c r="G79" s="114"/>
    </row>
    <row r="80" spans="2:9" ht="15" customHeight="1">
      <c r="B80" s="112"/>
      <c r="C80" s="111"/>
      <c r="D80" s="102"/>
      <c r="E80" s="102"/>
      <c r="F80" s="103"/>
      <c r="G80" s="102"/>
    </row>
    <row r="81" spans="2:8" ht="15" customHeight="1">
      <c r="B81" s="112"/>
      <c r="C81" s="111"/>
      <c r="D81" s="115"/>
      <c r="E81" s="115"/>
      <c r="F81" s="115"/>
      <c r="G81" s="115"/>
    </row>
    <row r="82" spans="2:8" ht="15" customHeight="1">
      <c r="B82" s="111"/>
      <c r="C82" s="116"/>
      <c r="D82" s="116"/>
      <c r="E82" s="116"/>
      <c r="F82" s="116"/>
      <c r="G82" s="116"/>
    </row>
    <row r="83" spans="2:8" ht="15" customHeight="1">
      <c r="B83" s="117"/>
      <c r="C83" s="116"/>
      <c r="D83" s="116"/>
      <c r="E83" s="116"/>
      <c r="F83" s="116"/>
      <c r="G83" s="116"/>
    </row>
    <row r="84" spans="2:8" ht="15" customHeight="1">
      <c r="B84" s="117"/>
    </row>
    <row r="85" spans="2:8" ht="15" customHeight="1">
      <c r="B85" s="117"/>
    </row>
    <row r="86" spans="2:8" ht="12" customHeight="1"/>
    <row r="87" spans="2:8" ht="15" customHeight="1"/>
    <row r="88" spans="2:8" ht="13.5" customHeight="1">
      <c r="E88" s="118"/>
      <c r="G88" s="119" t="s">
        <v>70</v>
      </c>
      <c r="H88" s="107"/>
    </row>
    <row r="90" spans="2:8" ht="11.25" customHeight="1"/>
  </sheetData>
  <mergeCells count="7">
    <mergeCell ref="D81:G81"/>
    <mergeCell ref="B2:F2"/>
    <mergeCell ref="B4:G4"/>
    <mergeCell ref="B6:G6"/>
    <mergeCell ref="D8:D9"/>
    <mergeCell ref="E8:E9"/>
    <mergeCell ref="B58:G58"/>
  </mergeCells>
  <conditionalFormatting sqref="G64:G69 G80 G71:G72 G33 G37 G76 G78 G24:G26">
    <cfRule type="cellIs" dxfId="129" priority="83" stopIfTrue="1" operator="lessThan">
      <formula>0</formula>
    </cfRule>
    <cfRule type="cellIs" dxfId="128" priority="84" stopIfTrue="1" operator="greaterThanOrEqual">
      <formula>0</formula>
    </cfRule>
  </conditionalFormatting>
  <conditionalFormatting sqref="G40">
    <cfRule type="cellIs" dxfId="127" priority="81" stopIfTrue="1" operator="lessThan">
      <formula>0</formula>
    </cfRule>
    <cfRule type="cellIs" dxfId="126" priority="82" stopIfTrue="1" operator="greaterThanOrEqual">
      <formula>0</formula>
    </cfRule>
  </conditionalFormatting>
  <conditionalFormatting sqref="G20:G22 G11:G15">
    <cfRule type="cellIs" dxfId="125" priority="79" stopIfTrue="1" operator="lessThan">
      <formula>0</formula>
    </cfRule>
    <cfRule type="cellIs" dxfId="124" priority="80" stopIfTrue="1" operator="greaterThanOrEqual">
      <formula>0</formula>
    </cfRule>
  </conditionalFormatting>
  <conditionalFormatting sqref="G19">
    <cfRule type="cellIs" dxfId="123" priority="77" stopIfTrue="1" operator="lessThan">
      <formula>0</formula>
    </cfRule>
    <cfRule type="cellIs" dxfId="122" priority="78" stopIfTrue="1" operator="greaterThanOrEqual">
      <formula>0</formula>
    </cfRule>
  </conditionalFormatting>
  <conditionalFormatting sqref="G18">
    <cfRule type="cellIs" dxfId="121" priority="75" stopIfTrue="1" operator="lessThan">
      <formula>0</formula>
    </cfRule>
    <cfRule type="cellIs" dxfId="120" priority="76" stopIfTrue="1" operator="greaterThanOrEqual">
      <formula>0</formula>
    </cfRule>
  </conditionalFormatting>
  <conditionalFormatting sqref="G17">
    <cfRule type="cellIs" dxfId="119" priority="73" stopIfTrue="1" operator="lessThan">
      <formula>0</formula>
    </cfRule>
    <cfRule type="cellIs" dxfId="118" priority="74" stopIfTrue="1" operator="greaterThanOrEqual">
      <formula>0</formula>
    </cfRule>
  </conditionalFormatting>
  <conditionalFormatting sqref="G38">
    <cfRule type="cellIs" dxfId="117" priority="71" stopIfTrue="1" operator="lessThan">
      <formula>0</formula>
    </cfRule>
    <cfRule type="cellIs" dxfId="116" priority="72" stopIfTrue="1" operator="greaterThanOrEqual">
      <formula>0</formula>
    </cfRule>
  </conditionalFormatting>
  <conditionalFormatting sqref="G39">
    <cfRule type="cellIs" dxfId="115" priority="69" stopIfTrue="1" operator="lessThan">
      <formula>0</formula>
    </cfRule>
    <cfRule type="cellIs" dxfId="114" priority="70" stopIfTrue="1" operator="greaterThanOrEqual">
      <formula>0</formula>
    </cfRule>
  </conditionalFormatting>
  <conditionalFormatting sqref="G41:G46 G49">
    <cfRule type="cellIs" dxfId="113" priority="67" stopIfTrue="1" operator="lessThan">
      <formula>0</formula>
    </cfRule>
    <cfRule type="cellIs" dxfId="112" priority="68" stopIfTrue="1" operator="greaterThanOrEqual">
      <formula>0</formula>
    </cfRule>
  </conditionalFormatting>
  <conditionalFormatting sqref="G48">
    <cfRule type="cellIs" dxfId="111" priority="65" stopIfTrue="1" operator="lessThan">
      <formula>0</formula>
    </cfRule>
    <cfRule type="cellIs" dxfId="110" priority="66" stopIfTrue="1" operator="greaterThanOrEqual">
      <formula>0</formula>
    </cfRule>
  </conditionalFormatting>
  <conditionalFormatting sqref="G47">
    <cfRule type="cellIs" dxfId="109" priority="63" stopIfTrue="1" operator="lessThan">
      <formula>0</formula>
    </cfRule>
    <cfRule type="cellIs" dxfId="108" priority="64" stopIfTrue="1" operator="greaterThanOrEqual">
      <formula>0</formula>
    </cfRule>
  </conditionalFormatting>
  <conditionalFormatting sqref="G28">
    <cfRule type="cellIs" dxfId="107" priority="61" stopIfTrue="1" operator="lessThan">
      <formula>0</formula>
    </cfRule>
    <cfRule type="cellIs" dxfId="106" priority="62" stopIfTrue="1" operator="greaterThanOrEqual">
      <formula>0</formula>
    </cfRule>
  </conditionalFormatting>
  <conditionalFormatting sqref="G31:G32">
    <cfRule type="cellIs" dxfId="105" priority="59" stopIfTrue="1" operator="lessThan">
      <formula>0</formula>
    </cfRule>
    <cfRule type="cellIs" dxfId="104" priority="60" stopIfTrue="1" operator="greaterThanOrEqual">
      <formula>0</formula>
    </cfRule>
  </conditionalFormatting>
  <conditionalFormatting sqref="G36">
    <cfRule type="cellIs" dxfId="103" priority="57" stopIfTrue="1" operator="lessThan">
      <formula>0</formula>
    </cfRule>
    <cfRule type="cellIs" dxfId="102" priority="58" stopIfTrue="1" operator="greaterThanOrEqual">
      <formula>0</formula>
    </cfRule>
  </conditionalFormatting>
  <conditionalFormatting sqref="G29">
    <cfRule type="cellIs" dxfId="101" priority="55" stopIfTrue="1" operator="lessThan">
      <formula>0</formula>
    </cfRule>
    <cfRule type="cellIs" dxfId="100" priority="56" stopIfTrue="1" operator="greaterThanOrEqual">
      <formula>0</formula>
    </cfRule>
  </conditionalFormatting>
  <conditionalFormatting sqref="G51:G52">
    <cfRule type="cellIs" dxfId="99" priority="53" stopIfTrue="1" operator="lessThan">
      <formula>0</formula>
    </cfRule>
    <cfRule type="cellIs" dxfId="98" priority="54" stopIfTrue="1" operator="greaterThanOrEqual">
      <formula>0</formula>
    </cfRule>
  </conditionalFormatting>
  <conditionalFormatting sqref="G34:G35">
    <cfRule type="cellIs" dxfId="97" priority="51" stopIfTrue="1" operator="lessThan">
      <formula>0</formula>
    </cfRule>
    <cfRule type="cellIs" dxfId="96" priority="52" stopIfTrue="1" operator="greaterThanOrEqual">
      <formula>0</formula>
    </cfRule>
  </conditionalFormatting>
  <conditionalFormatting sqref="F11:F15">
    <cfRule type="cellIs" dxfId="95" priority="49" stopIfTrue="1" operator="lessThan">
      <formula>0</formula>
    </cfRule>
    <cfRule type="cellIs" dxfId="94" priority="50" stopIfTrue="1" operator="greaterThanOrEqual">
      <formula>0</formula>
    </cfRule>
  </conditionalFormatting>
  <conditionalFormatting sqref="F17 F22">
    <cfRule type="cellIs" dxfId="93" priority="47" stopIfTrue="1" operator="lessThan">
      <formula>0</formula>
    </cfRule>
    <cfRule type="cellIs" dxfId="92" priority="48" stopIfTrue="1" operator="greaterThanOrEqual">
      <formula>0</formula>
    </cfRule>
  </conditionalFormatting>
  <conditionalFormatting sqref="F18">
    <cfRule type="cellIs" dxfId="91" priority="45" stopIfTrue="1" operator="lessThan">
      <formula>0</formula>
    </cfRule>
    <cfRule type="cellIs" dxfId="90" priority="46" stopIfTrue="1" operator="greaterThanOrEqual">
      <formula>0</formula>
    </cfRule>
  </conditionalFormatting>
  <conditionalFormatting sqref="F19">
    <cfRule type="cellIs" dxfId="89" priority="43" stopIfTrue="1" operator="lessThan">
      <formula>0</formula>
    </cfRule>
    <cfRule type="cellIs" dxfId="88" priority="44" stopIfTrue="1" operator="greaterThanOrEqual">
      <formula>0</formula>
    </cfRule>
  </conditionalFormatting>
  <conditionalFormatting sqref="F20:F21">
    <cfRule type="cellIs" dxfId="87" priority="41" stopIfTrue="1" operator="lessThan">
      <formula>0</formula>
    </cfRule>
    <cfRule type="cellIs" dxfId="86" priority="42" stopIfTrue="1" operator="greaterThanOrEqual">
      <formula>0</formula>
    </cfRule>
  </conditionalFormatting>
  <conditionalFormatting sqref="F25">
    <cfRule type="cellIs" dxfId="85" priority="39" stopIfTrue="1" operator="lessThan">
      <formula>0</formula>
    </cfRule>
    <cfRule type="cellIs" dxfId="84" priority="40" stopIfTrue="1" operator="greaterThanOrEqual">
      <formula>0</formula>
    </cfRule>
  </conditionalFormatting>
  <conditionalFormatting sqref="F24">
    <cfRule type="cellIs" dxfId="83" priority="37" stopIfTrue="1" operator="lessThan">
      <formula>0</formula>
    </cfRule>
    <cfRule type="cellIs" dxfId="82" priority="38" stopIfTrue="1" operator="greaterThanOrEqual">
      <formula>0</formula>
    </cfRule>
  </conditionalFormatting>
  <conditionalFormatting sqref="F26">
    <cfRule type="cellIs" dxfId="81" priority="35" stopIfTrue="1" operator="lessThan">
      <formula>0</formula>
    </cfRule>
    <cfRule type="cellIs" dxfId="80" priority="36" stopIfTrue="1" operator="greaterThanOrEqual">
      <formula>0</formula>
    </cfRule>
  </conditionalFormatting>
  <conditionalFormatting sqref="F28">
    <cfRule type="cellIs" dxfId="79" priority="33" stopIfTrue="1" operator="lessThan">
      <formula>0</formula>
    </cfRule>
    <cfRule type="cellIs" dxfId="78" priority="34" stopIfTrue="1" operator="greaterThanOrEqual">
      <formula>0</formula>
    </cfRule>
  </conditionalFormatting>
  <conditionalFormatting sqref="F29">
    <cfRule type="cellIs" dxfId="77" priority="31" stopIfTrue="1" operator="lessThan">
      <formula>0</formula>
    </cfRule>
    <cfRule type="cellIs" dxfId="76" priority="32" stopIfTrue="1" operator="greaterThanOrEqual">
      <formula>0</formula>
    </cfRule>
  </conditionalFormatting>
  <conditionalFormatting sqref="F31 F36">
    <cfRule type="cellIs" dxfId="75" priority="29" stopIfTrue="1" operator="lessThan">
      <formula>0</formula>
    </cfRule>
    <cfRule type="cellIs" dxfId="74" priority="30" stopIfTrue="1" operator="greaterThanOrEqual">
      <formula>0</formula>
    </cfRule>
  </conditionalFormatting>
  <conditionalFormatting sqref="F32">
    <cfRule type="cellIs" dxfId="73" priority="27" stopIfTrue="1" operator="lessThan">
      <formula>0</formula>
    </cfRule>
    <cfRule type="cellIs" dxfId="72" priority="28" stopIfTrue="1" operator="greaterThanOrEqual">
      <formula>0</formula>
    </cfRule>
  </conditionalFormatting>
  <conditionalFormatting sqref="F33">
    <cfRule type="cellIs" dxfId="71" priority="25" stopIfTrue="1" operator="lessThan">
      <formula>0</formula>
    </cfRule>
    <cfRule type="cellIs" dxfId="70" priority="26" stopIfTrue="1" operator="greaterThanOrEqual">
      <formula>0</formula>
    </cfRule>
  </conditionalFormatting>
  <conditionalFormatting sqref="F34:F35">
    <cfRule type="cellIs" dxfId="69" priority="23" stopIfTrue="1" operator="lessThan">
      <formula>0</formula>
    </cfRule>
    <cfRule type="cellIs" dxfId="68" priority="24" stopIfTrue="1" operator="greaterThanOrEqual">
      <formula>0</formula>
    </cfRule>
  </conditionalFormatting>
  <conditionalFormatting sqref="F38">
    <cfRule type="cellIs" dxfId="67" priority="21" stopIfTrue="1" operator="lessThan">
      <formula>0</formula>
    </cfRule>
    <cfRule type="cellIs" dxfId="66" priority="22" stopIfTrue="1" operator="greaterThanOrEqual">
      <formula>0</formula>
    </cfRule>
  </conditionalFormatting>
  <conditionalFormatting sqref="F39">
    <cfRule type="cellIs" dxfId="65" priority="19" stopIfTrue="1" operator="lessThan">
      <formula>0</formula>
    </cfRule>
    <cfRule type="cellIs" dxfId="64" priority="20" stopIfTrue="1" operator="greaterThanOrEqual">
      <formula>0</formula>
    </cfRule>
  </conditionalFormatting>
  <conditionalFormatting sqref="F41 F46">
    <cfRule type="cellIs" dxfId="63" priority="17" stopIfTrue="1" operator="lessThan">
      <formula>0</formula>
    </cfRule>
    <cfRule type="cellIs" dxfId="62" priority="18" stopIfTrue="1" operator="greaterThanOrEqual">
      <formula>0</formula>
    </cfRule>
  </conditionalFormatting>
  <conditionalFormatting sqref="F42">
    <cfRule type="cellIs" dxfId="61" priority="15" stopIfTrue="1" operator="lessThan">
      <formula>0</formula>
    </cfRule>
    <cfRule type="cellIs" dxfId="60" priority="16" stopIfTrue="1" operator="greaterThanOrEqual">
      <formula>0</formula>
    </cfRule>
  </conditionalFormatting>
  <conditionalFormatting sqref="F43">
    <cfRule type="cellIs" dxfId="59" priority="13" stopIfTrue="1" operator="lessThan">
      <formula>0</formula>
    </cfRule>
    <cfRule type="cellIs" dxfId="58" priority="14" stopIfTrue="1" operator="greaterThanOrEqual">
      <formula>0</formula>
    </cfRule>
  </conditionalFormatting>
  <conditionalFormatting sqref="F44:F45">
    <cfRule type="cellIs" dxfId="57" priority="11" stopIfTrue="1" operator="lessThan">
      <formula>0</formula>
    </cfRule>
    <cfRule type="cellIs" dxfId="56" priority="12" stopIfTrue="1" operator="greaterThanOrEqual">
      <formula>0</formula>
    </cfRule>
  </conditionalFormatting>
  <conditionalFormatting sqref="F48">
    <cfRule type="cellIs" dxfId="55" priority="9" stopIfTrue="1" operator="lessThan">
      <formula>0</formula>
    </cfRule>
    <cfRule type="cellIs" dxfId="54" priority="10" stopIfTrue="1" operator="greaterThanOrEqual">
      <formula>0</formula>
    </cfRule>
  </conditionalFormatting>
  <conditionalFormatting sqref="F49">
    <cfRule type="cellIs" dxfId="53" priority="7" stopIfTrue="1" operator="lessThan">
      <formula>0</formula>
    </cfRule>
    <cfRule type="cellIs" dxfId="52" priority="8" stopIfTrue="1" operator="greaterThanOrEqual">
      <formula>0</formula>
    </cfRule>
  </conditionalFormatting>
  <conditionalFormatting sqref="F51">
    <cfRule type="cellIs" dxfId="51" priority="5" stopIfTrue="1" operator="lessThan">
      <formula>0</formula>
    </cfRule>
    <cfRule type="cellIs" dxfId="50" priority="6" stopIfTrue="1" operator="greaterThanOrEqual">
      <formula>0</formula>
    </cfRule>
  </conditionalFormatting>
  <conditionalFormatting sqref="H59">
    <cfRule type="cellIs" dxfId="49" priority="3" stopIfTrue="1" operator="lessThan">
      <formula>0</formula>
    </cfRule>
    <cfRule type="cellIs" dxfId="48" priority="4" stopIfTrue="1" operator="greaterThanOrEqual">
      <formula>0</formula>
    </cfRule>
  </conditionalFormatting>
  <conditionalFormatting sqref="H60">
    <cfRule type="cellIs" dxfId="47" priority="1" stopIfTrue="1" operator="lessThan">
      <formula>0</formula>
    </cfRule>
    <cfRule type="cellIs" dxfId="46" priority="2" stopIfTrue="1" operator="greaterThanOrEqual">
      <formula>0</formula>
    </cfRule>
  </conditionalFormatting>
  <printOptions horizontalCentered="1" verticalCentered="1"/>
  <pageMargins left="0.7" right="0.7" top="0.75" bottom="0.75" header="0.3" footer="0.3"/>
  <pageSetup paperSize="9" scale="48" orientation="portrait" r:id="rId1"/>
  <headerFooter scaleWithDoc="0" alignWithMargins="0">
    <oddHeader xml:space="preserve">&amp;R&amp;"Verdana,Normal"&amp;8 4
</oddHeader>
    <oddFooter>&amp;R&amp;"Verdana,Cursiva"&amp;8SG. Análisis, Coordinación y Estadística</oddFooter>
  </headerFooter>
  <ignoredErrors>
    <ignoredError sqref="B11:B5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458C1-5ED9-4B59-A43E-C8E16B1BDE3B}">
  <sheetPr>
    <pageSetUpPr fitToPage="1"/>
  </sheetPr>
  <dimension ref="B1:K89"/>
  <sheetViews>
    <sheetView showGridLines="0" zoomScaleNormal="100" zoomScaleSheetLayoutView="100" workbookViewId="0"/>
  </sheetViews>
  <sheetFormatPr baseColWidth="10" defaultColWidth="11.5703125" defaultRowHeight="12.75"/>
  <cols>
    <col min="1" max="1" width="3.140625" style="88" customWidth="1"/>
    <col min="2" max="2" width="9.28515625" style="88" customWidth="1"/>
    <col min="3" max="3" width="62.42578125" style="88" customWidth="1"/>
    <col min="4" max="7" width="28.7109375" style="88" customWidth="1"/>
    <col min="8" max="8" width="3.140625" style="88" customWidth="1"/>
    <col min="9" max="9" width="10.5703125" style="88" customWidth="1"/>
    <col min="10" max="16384" width="11.5703125" style="88"/>
  </cols>
  <sheetData>
    <row r="1" spans="2:7" ht="14.25" customHeight="1"/>
    <row r="2" spans="2:7" ht="7.5" customHeight="1" thickBot="1">
      <c r="B2" s="120"/>
      <c r="C2" s="120"/>
      <c r="D2" s="120"/>
      <c r="E2" s="120"/>
      <c r="F2" s="120"/>
      <c r="G2" s="120"/>
    </row>
    <row r="3" spans="2:7" ht="21" customHeight="1" thickBot="1">
      <c r="B3" s="7" t="s">
        <v>71</v>
      </c>
      <c r="C3" s="8"/>
      <c r="D3" s="8"/>
      <c r="E3" s="8"/>
      <c r="F3" s="8"/>
      <c r="G3" s="9"/>
    </row>
    <row r="4" spans="2:7" ht="14.25" customHeight="1">
      <c r="B4" s="10"/>
      <c r="C4" s="121" t="s">
        <v>3</v>
      </c>
      <c r="D4" s="12" t="s">
        <v>72</v>
      </c>
      <c r="E4" s="12" t="s">
        <v>73</v>
      </c>
      <c r="F4" s="13" t="s">
        <v>6</v>
      </c>
      <c r="G4" s="14" t="s">
        <v>6</v>
      </c>
    </row>
    <row r="5" spans="2:7" ht="14.25">
      <c r="B5" s="15"/>
      <c r="C5" s="122" t="s">
        <v>7</v>
      </c>
      <c r="D5" s="123" t="s">
        <v>74</v>
      </c>
      <c r="E5" s="123" t="s">
        <v>75</v>
      </c>
      <c r="F5" s="18" t="s">
        <v>10</v>
      </c>
      <c r="G5" s="19" t="s">
        <v>10</v>
      </c>
    </row>
    <row r="6" spans="2:7" ht="15" thickBot="1">
      <c r="B6" s="124"/>
      <c r="C6" s="125"/>
      <c r="D6" s="126">
        <v>2023</v>
      </c>
      <c r="E6" s="126">
        <v>2023</v>
      </c>
      <c r="F6" s="127" t="s">
        <v>11</v>
      </c>
      <c r="G6" s="128" t="s">
        <v>12</v>
      </c>
    </row>
    <row r="7" spans="2:7" ht="20.100000000000001" customHeight="1" thickBot="1">
      <c r="B7" s="58"/>
      <c r="C7" s="76" t="s">
        <v>76</v>
      </c>
      <c r="D7" s="129"/>
      <c r="E7" s="129"/>
      <c r="F7" s="130"/>
      <c r="G7" s="131"/>
    </row>
    <row r="8" spans="2:7" ht="20.100000000000001" customHeight="1">
      <c r="B8" s="132" t="s">
        <v>14</v>
      </c>
      <c r="C8" s="133" t="s">
        <v>77</v>
      </c>
      <c r="D8" s="134">
        <v>45.54374817846977</v>
      </c>
      <c r="E8" s="134">
        <v>44.329954174741673</v>
      </c>
      <c r="F8" s="135">
        <v>-1.213794003728097</v>
      </c>
      <c r="G8" s="136">
        <v>-2.6651166236289328</v>
      </c>
    </row>
    <row r="9" spans="2:7" ht="20.100000000000001" customHeight="1">
      <c r="B9" s="132" t="s">
        <v>14</v>
      </c>
      <c r="C9" s="133" t="s">
        <v>78</v>
      </c>
      <c r="D9" s="134">
        <v>35.507011521720798</v>
      </c>
      <c r="E9" s="134">
        <v>35.232121608271804</v>
      </c>
      <c r="F9" s="135">
        <v>-0.27488991344899461</v>
      </c>
      <c r="G9" s="136">
        <v>-0.77418487692447968</v>
      </c>
    </row>
    <row r="10" spans="2:7" ht="20.100000000000001" customHeight="1">
      <c r="B10" s="132" t="s">
        <v>14</v>
      </c>
      <c r="C10" s="133" t="s">
        <v>79</v>
      </c>
      <c r="D10" s="134">
        <v>61.428669679211012</v>
      </c>
      <c r="E10" s="134">
        <v>65.887052792976419</v>
      </c>
      <c r="F10" s="135">
        <v>4.4583831137654073</v>
      </c>
      <c r="G10" s="136">
        <v>7.257821367527086</v>
      </c>
    </row>
    <row r="11" spans="2:7" ht="20.100000000000001" customHeight="1">
      <c r="B11" s="132" t="s">
        <v>14</v>
      </c>
      <c r="C11" s="133" t="s">
        <v>80</v>
      </c>
      <c r="D11" s="134">
        <v>25.842069100009539</v>
      </c>
      <c r="E11" s="134">
        <v>25.388583227864103</v>
      </c>
      <c r="F11" s="135">
        <v>-0.45348587214543556</v>
      </c>
      <c r="G11" s="136">
        <v>-1.7548357694983139</v>
      </c>
    </row>
    <row r="12" spans="2:7" ht="20.100000000000001" customHeight="1">
      <c r="B12" s="132" t="s">
        <v>14</v>
      </c>
      <c r="C12" s="137" t="s">
        <v>81</v>
      </c>
      <c r="D12" s="134">
        <v>26.062115459007629</v>
      </c>
      <c r="E12" s="134">
        <v>25.444285950719376</v>
      </c>
      <c r="F12" s="135">
        <v>-0.61782950828825278</v>
      </c>
      <c r="G12" s="136">
        <v>-2.37060383398277</v>
      </c>
    </row>
    <row r="13" spans="2:7" ht="20.100000000000001" customHeight="1">
      <c r="B13" s="132" t="s">
        <v>14</v>
      </c>
      <c r="C13" s="133" t="s">
        <v>82</v>
      </c>
      <c r="D13" s="134">
        <v>27.440532782251832</v>
      </c>
      <c r="E13" s="134">
        <v>29.692270814743495</v>
      </c>
      <c r="F13" s="135">
        <v>2.2517380324916623</v>
      </c>
      <c r="G13" s="136">
        <v>8.2058830648800551</v>
      </c>
    </row>
    <row r="14" spans="2:7" ht="20.100000000000001" customHeight="1">
      <c r="B14" s="132" t="s">
        <v>14</v>
      </c>
      <c r="C14" s="137" t="s">
        <v>83</v>
      </c>
      <c r="D14" s="134">
        <v>32.695869519665123</v>
      </c>
      <c r="E14" s="134">
        <v>33.846709594497327</v>
      </c>
      <c r="F14" s="135">
        <v>1.1508400748322032</v>
      </c>
      <c r="G14" s="136">
        <v>3.5198332136113493</v>
      </c>
    </row>
    <row r="15" spans="2:7" ht="20.100000000000001" customHeight="1">
      <c r="B15" s="132" t="s">
        <v>14</v>
      </c>
      <c r="C15" s="137" t="s">
        <v>84</v>
      </c>
      <c r="D15" s="134">
        <v>26.008848871481007</v>
      </c>
      <c r="E15" s="134">
        <v>27.445633161397524</v>
      </c>
      <c r="F15" s="135">
        <v>1.4367842899165169</v>
      </c>
      <c r="G15" s="136">
        <v>5.5242133053107381</v>
      </c>
    </row>
    <row r="16" spans="2:7" ht="20.100000000000001" customHeight="1">
      <c r="B16" s="132" t="s">
        <v>14</v>
      </c>
      <c r="C16" s="137" t="s">
        <v>85</v>
      </c>
      <c r="D16" s="134">
        <v>31</v>
      </c>
      <c r="E16" s="134">
        <v>32.856426039765246</v>
      </c>
      <c r="F16" s="135">
        <v>1.8564260397652461</v>
      </c>
      <c r="G16" s="136">
        <v>5.988471096016923</v>
      </c>
    </row>
    <row r="17" spans="2:7" ht="20.100000000000001" customHeight="1">
      <c r="B17" s="132" t="s">
        <v>14</v>
      </c>
      <c r="C17" s="137" t="s">
        <v>86</v>
      </c>
      <c r="D17" s="134">
        <v>24.1391456260701</v>
      </c>
      <c r="E17" s="134">
        <v>24.892262295237568</v>
      </c>
      <c r="F17" s="135">
        <v>0.75311666916746844</v>
      </c>
      <c r="G17" s="136">
        <v>3.1198977827703658</v>
      </c>
    </row>
    <row r="18" spans="2:7" ht="20.100000000000001" customHeight="1">
      <c r="B18" s="132" t="s">
        <v>14</v>
      </c>
      <c r="C18" s="133" t="s">
        <v>87</v>
      </c>
      <c r="D18" s="134">
        <v>70.130262296504469</v>
      </c>
      <c r="E18" s="134">
        <v>67.783801485482783</v>
      </c>
      <c r="F18" s="135">
        <v>-2.3464608110216858</v>
      </c>
      <c r="G18" s="136">
        <v>-3.3458605945334483</v>
      </c>
    </row>
    <row r="19" spans="2:7" ht="20.100000000000001" customHeight="1">
      <c r="B19" s="132" t="s">
        <v>14</v>
      </c>
      <c r="C19" s="133" t="s">
        <v>88</v>
      </c>
      <c r="D19" s="134">
        <v>52.905344295991775</v>
      </c>
      <c r="E19" s="134">
        <v>52.944535799931479</v>
      </c>
      <c r="F19" s="135">
        <v>3.919150393970483E-2</v>
      </c>
      <c r="G19" s="136">
        <v>7.4078534902710658E-2</v>
      </c>
    </row>
    <row r="20" spans="2:7" ht="20.100000000000001" customHeight="1">
      <c r="B20" s="132" t="s">
        <v>14</v>
      </c>
      <c r="C20" s="133" t="s">
        <v>89</v>
      </c>
      <c r="D20" s="134">
        <v>53.460426397029487</v>
      </c>
      <c r="E20" s="134">
        <v>54.111856031546331</v>
      </c>
      <c r="F20" s="135">
        <v>0.65142963451684466</v>
      </c>
      <c r="G20" s="136">
        <v>1.2185268214640388</v>
      </c>
    </row>
    <row r="21" spans="2:7" ht="20.100000000000001" customHeight="1">
      <c r="B21" s="132" t="s">
        <v>14</v>
      </c>
      <c r="C21" s="133" t="s">
        <v>90</v>
      </c>
      <c r="D21" s="134">
        <v>65.049537999999998</v>
      </c>
      <c r="E21" s="134">
        <v>69.738650800000002</v>
      </c>
      <c r="F21" s="135">
        <v>4.6891128000000037</v>
      </c>
      <c r="G21" s="136">
        <v>7.208525908362347</v>
      </c>
    </row>
    <row r="22" spans="2:7" ht="20.100000000000001" customHeight="1">
      <c r="B22" s="132" t="s">
        <v>14</v>
      </c>
      <c r="C22" s="133" t="s">
        <v>91</v>
      </c>
      <c r="D22" s="134">
        <v>76.92</v>
      </c>
      <c r="E22" s="134">
        <v>79.95</v>
      </c>
      <c r="F22" s="135">
        <v>3.0300000000000011</v>
      </c>
      <c r="G22" s="136">
        <v>3.9391575663026543</v>
      </c>
    </row>
    <row r="23" spans="2:7" ht="20.100000000000001" customHeight="1">
      <c r="B23" s="132" t="s">
        <v>14</v>
      </c>
      <c r="C23" s="133" t="s">
        <v>92</v>
      </c>
      <c r="D23" s="134">
        <v>72.477659753835795</v>
      </c>
      <c r="E23" s="134">
        <v>75</v>
      </c>
      <c r="F23" s="135">
        <v>2.5223402461642053</v>
      </c>
      <c r="G23" s="136">
        <v>3.4801623765600596</v>
      </c>
    </row>
    <row r="24" spans="2:7" ht="20.100000000000001" customHeight="1">
      <c r="B24" s="132" t="s">
        <v>14</v>
      </c>
      <c r="C24" s="133" t="s">
        <v>93</v>
      </c>
      <c r="D24" s="134">
        <v>75.384038242908929</v>
      </c>
      <c r="E24" s="134">
        <v>72.287987472150519</v>
      </c>
      <c r="F24" s="135">
        <v>-3.09605077075841</v>
      </c>
      <c r="G24" s="136">
        <v>-4.1070375677965814</v>
      </c>
    </row>
    <row r="25" spans="2:7" ht="20.100000000000001" customHeight="1">
      <c r="B25" s="132" t="s">
        <v>14</v>
      </c>
      <c r="C25" s="133" t="s">
        <v>94</v>
      </c>
      <c r="D25" s="134">
        <v>82.805222028699575</v>
      </c>
      <c r="E25" s="134">
        <v>82.805222028699575</v>
      </c>
      <c r="F25" s="135">
        <v>0</v>
      </c>
      <c r="G25" s="136">
        <v>0</v>
      </c>
    </row>
    <row r="26" spans="2:7" ht="20.100000000000001" customHeight="1">
      <c r="B26" s="132" t="s">
        <v>14</v>
      </c>
      <c r="C26" s="133" t="s">
        <v>95</v>
      </c>
      <c r="D26" s="134">
        <v>218.97196658875211</v>
      </c>
      <c r="E26" s="134">
        <v>217.8137270728206</v>
      </c>
      <c r="F26" s="135">
        <v>-1.1582395159315126</v>
      </c>
      <c r="G26" s="136">
        <v>-0.52894419955902094</v>
      </c>
    </row>
    <row r="27" spans="2:7" ht="20.100000000000001" customHeight="1">
      <c r="B27" s="132" t="s">
        <v>14</v>
      </c>
      <c r="C27" s="133" t="s">
        <v>96</v>
      </c>
      <c r="D27" s="134" t="s">
        <v>97</v>
      </c>
      <c r="E27" s="134">
        <v>53</v>
      </c>
      <c r="F27" s="135" t="s">
        <v>97</v>
      </c>
      <c r="G27" s="136" t="s">
        <v>97</v>
      </c>
    </row>
    <row r="28" spans="2:7" ht="20.100000000000001" customHeight="1" thickBot="1">
      <c r="B28" s="132" t="s">
        <v>14</v>
      </c>
      <c r="C28" s="133" t="s">
        <v>98</v>
      </c>
      <c r="D28" s="134">
        <v>30.59</v>
      </c>
      <c r="E28" s="134">
        <v>30.170000000000005</v>
      </c>
      <c r="F28" s="135">
        <v>-0.4199999999999946</v>
      </c>
      <c r="G28" s="136">
        <v>-1.3729977116704646</v>
      </c>
    </row>
    <row r="29" spans="2:7" ht="20.100000000000001" customHeight="1" thickBot="1">
      <c r="B29" s="58"/>
      <c r="C29" s="76" t="s">
        <v>99</v>
      </c>
      <c r="D29" s="138"/>
      <c r="E29" s="138"/>
      <c r="F29" s="139"/>
      <c r="G29" s="140"/>
    </row>
    <row r="30" spans="2:7" ht="20.100000000000001" customHeight="1">
      <c r="B30" s="141" t="s">
        <v>14</v>
      </c>
      <c r="C30" s="142" t="s">
        <v>100</v>
      </c>
      <c r="D30" s="143">
        <v>53.317025691380884</v>
      </c>
      <c r="E30" s="143">
        <v>53.687887888246593</v>
      </c>
      <c r="F30" s="144">
        <v>0.37086219686570843</v>
      </c>
      <c r="G30" s="145">
        <v>0.69557930521555988</v>
      </c>
    </row>
    <row r="31" spans="2:7" ht="20.100000000000001" customHeight="1">
      <c r="B31" s="146" t="s">
        <v>14</v>
      </c>
      <c r="C31" s="147" t="s">
        <v>101</v>
      </c>
      <c r="D31" s="31">
        <v>137.83530571992108</v>
      </c>
      <c r="E31" s="31">
        <v>137.83530571992108</v>
      </c>
      <c r="F31" s="144">
        <v>0</v>
      </c>
      <c r="G31" s="145">
        <v>0</v>
      </c>
    </row>
    <row r="32" spans="2:7" ht="20.100000000000001" customHeight="1">
      <c r="B32" s="146" t="s">
        <v>14</v>
      </c>
      <c r="C32" s="147" t="s">
        <v>102</v>
      </c>
      <c r="D32" s="31">
        <v>65.984690594618485</v>
      </c>
      <c r="E32" s="31">
        <v>99.383267415188911</v>
      </c>
      <c r="F32" s="144">
        <v>33.398576820570426</v>
      </c>
      <c r="G32" s="145">
        <v>50.615645113435335</v>
      </c>
    </row>
    <row r="33" spans="2:7" ht="20.100000000000001" customHeight="1">
      <c r="B33" s="146" t="s">
        <v>14</v>
      </c>
      <c r="C33" s="147" t="s">
        <v>103</v>
      </c>
      <c r="D33" s="31">
        <v>60.977565151481997</v>
      </c>
      <c r="E33" s="31">
        <v>59.169393154775378</v>
      </c>
      <c r="F33" s="144">
        <v>-1.8081719967066192</v>
      </c>
      <c r="G33" s="145">
        <v>-2.965306981698447</v>
      </c>
    </row>
    <row r="34" spans="2:7" ht="20.100000000000001" customHeight="1">
      <c r="B34" s="146" t="s">
        <v>14</v>
      </c>
      <c r="C34" s="147" t="s">
        <v>104</v>
      </c>
      <c r="D34" s="31">
        <v>61.082517153565604</v>
      </c>
      <c r="E34" s="31">
        <v>66.034220368953072</v>
      </c>
      <c r="F34" s="144">
        <v>4.951703215387468</v>
      </c>
      <c r="G34" s="145">
        <v>8.1065801576882421</v>
      </c>
    </row>
    <row r="35" spans="2:7" ht="20.100000000000001" customHeight="1">
      <c r="B35" s="146" t="s">
        <v>14</v>
      </c>
      <c r="C35" s="147" t="s">
        <v>105</v>
      </c>
      <c r="D35" s="31">
        <v>72.206447682148365</v>
      </c>
      <c r="E35" s="31">
        <v>49.482953336877429</v>
      </c>
      <c r="F35" s="144">
        <v>-22.723494345270936</v>
      </c>
      <c r="G35" s="145">
        <v>-31.470173474395807</v>
      </c>
    </row>
    <row r="36" spans="2:7" ht="20.100000000000001" customHeight="1">
      <c r="B36" s="146" t="s">
        <v>14</v>
      </c>
      <c r="C36" s="147" t="s">
        <v>106</v>
      </c>
      <c r="D36" s="31">
        <v>39.911626723648794</v>
      </c>
      <c r="E36" s="31">
        <v>40.811990806274871</v>
      </c>
      <c r="F36" s="144">
        <v>0.90036408262607637</v>
      </c>
      <c r="G36" s="145">
        <v>2.2558942256607821</v>
      </c>
    </row>
    <row r="37" spans="2:7" ht="20.100000000000001" customHeight="1">
      <c r="B37" s="146" t="s">
        <v>14</v>
      </c>
      <c r="C37" s="147" t="s">
        <v>107</v>
      </c>
      <c r="D37" s="31">
        <v>169.04457292168925</v>
      </c>
      <c r="E37" s="31">
        <v>169.04457292168925</v>
      </c>
      <c r="F37" s="144">
        <v>0</v>
      </c>
      <c r="G37" s="145">
        <v>0</v>
      </c>
    </row>
    <row r="38" spans="2:7" ht="20.100000000000001" customHeight="1">
      <c r="B38" s="146" t="s">
        <v>14</v>
      </c>
      <c r="C38" s="147" t="s">
        <v>108</v>
      </c>
      <c r="D38" s="31">
        <v>54.279707493167564</v>
      </c>
      <c r="E38" s="31">
        <v>61.420317417200451</v>
      </c>
      <c r="F38" s="144">
        <v>7.1406099240328871</v>
      </c>
      <c r="G38" s="145">
        <v>13.155210766254967</v>
      </c>
    </row>
    <row r="39" spans="2:7" ht="20.100000000000001" customHeight="1">
      <c r="B39" s="146" t="s">
        <v>14</v>
      </c>
      <c r="C39" s="147" t="s">
        <v>109</v>
      </c>
      <c r="D39" s="31">
        <v>43.180119246394796</v>
      </c>
      <c r="E39" s="31">
        <v>47.119527150552535</v>
      </c>
      <c r="F39" s="144">
        <v>3.9394079041577399</v>
      </c>
      <c r="G39" s="145">
        <v>9.1231982979913937</v>
      </c>
    </row>
    <row r="40" spans="2:7" ht="20.100000000000001" customHeight="1">
      <c r="B40" s="146" t="s">
        <v>14</v>
      </c>
      <c r="C40" s="147" t="s">
        <v>110</v>
      </c>
      <c r="D40" s="31">
        <v>38.890564359148485</v>
      </c>
      <c r="E40" s="31">
        <v>37.624385910808897</v>
      </c>
      <c r="F40" s="144">
        <v>-1.2661784483395877</v>
      </c>
      <c r="G40" s="145">
        <v>-3.2557471695360931</v>
      </c>
    </row>
    <row r="41" spans="2:7" ht="20.100000000000001" customHeight="1">
      <c r="B41" s="146" t="s">
        <v>14</v>
      </c>
      <c r="C41" s="147" t="s">
        <v>111</v>
      </c>
      <c r="D41" s="31">
        <v>105.90870622222675</v>
      </c>
      <c r="E41" s="31">
        <v>105.32870779477712</v>
      </c>
      <c r="F41" s="144">
        <v>-0.57999842744963814</v>
      </c>
      <c r="G41" s="145">
        <v>-0.54763998932499192</v>
      </c>
    </row>
    <row r="42" spans="2:7" ht="20.100000000000001" customHeight="1">
      <c r="B42" s="146" t="s">
        <v>14</v>
      </c>
      <c r="C42" s="147" t="s">
        <v>112</v>
      </c>
      <c r="D42" s="31">
        <v>232</v>
      </c>
      <c r="E42" s="31">
        <v>190</v>
      </c>
      <c r="F42" s="144">
        <v>-42</v>
      </c>
      <c r="G42" s="145">
        <v>-18.103448275862064</v>
      </c>
    </row>
    <row r="43" spans="2:7" ht="20.100000000000001" customHeight="1">
      <c r="B43" s="146" t="s">
        <v>14</v>
      </c>
      <c r="C43" s="147" t="s">
        <v>113</v>
      </c>
      <c r="D43" s="31">
        <v>148.18751524922513</v>
      </c>
      <c r="E43" s="31">
        <v>147.9130279642545</v>
      </c>
      <c r="F43" s="144">
        <v>-0.27448728497063257</v>
      </c>
      <c r="G43" s="145">
        <v>-0.18522969665089306</v>
      </c>
    </row>
    <row r="44" spans="2:7" ht="20.100000000000001" customHeight="1">
      <c r="B44" s="146" t="s">
        <v>14</v>
      </c>
      <c r="C44" s="147" t="s">
        <v>114</v>
      </c>
      <c r="D44" s="31">
        <v>326.62152251800154</v>
      </c>
      <c r="E44" s="31">
        <v>389.48293609298958</v>
      </c>
      <c r="F44" s="144">
        <v>62.861413574988035</v>
      </c>
      <c r="G44" s="145">
        <v>19.245949590331563</v>
      </c>
    </row>
    <row r="45" spans="2:7" ht="20.100000000000001" customHeight="1">
      <c r="B45" s="146" t="s">
        <v>14</v>
      </c>
      <c r="C45" s="147" t="s">
        <v>115</v>
      </c>
      <c r="D45" s="31">
        <v>22.192044863383785</v>
      </c>
      <c r="E45" s="31">
        <v>21.3949553637032</v>
      </c>
      <c r="F45" s="144">
        <v>-0.79708949968058462</v>
      </c>
      <c r="G45" s="145">
        <v>-3.5917803185219555</v>
      </c>
    </row>
    <row r="46" spans="2:7" ht="20.100000000000001" customHeight="1">
      <c r="B46" s="146" t="s">
        <v>14</v>
      </c>
      <c r="C46" s="147" t="s">
        <v>116</v>
      </c>
      <c r="D46" s="31">
        <v>68.456892907232501</v>
      </c>
      <c r="E46" s="31">
        <v>85.164917596074474</v>
      </c>
      <c r="F46" s="144">
        <v>16.708024688841974</v>
      </c>
      <c r="G46" s="145">
        <v>24.406636029308856</v>
      </c>
    </row>
    <row r="47" spans="2:7" ht="20.100000000000001" customHeight="1">
      <c r="B47" s="146" t="s">
        <v>14</v>
      </c>
      <c r="C47" s="147" t="s">
        <v>117</v>
      </c>
      <c r="D47" s="31">
        <v>86.789417558179849</v>
      </c>
      <c r="E47" s="31">
        <v>98.452321668349526</v>
      </c>
      <c r="F47" s="144">
        <v>11.662904110169677</v>
      </c>
      <c r="G47" s="145">
        <v>13.438163820319886</v>
      </c>
    </row>
    <row r="48" spans="2:7" ht="20.100000000000001" customHeight="1">
      <c r="B48" s="146" t="s">
        <v>14</v>
      </c>
      <c r="C48" s="147" t="s">
        <v>118</v>
      </c>
      <c r="D48" s="31">
        <v>57.384883030009746</v>
      </c>
      <c r="E48" s="31">
        <v>58.753863776975997</v>
      </c>
      <c r="F48" s="144">
        <v>1.3689807469662512</v>
      </c>
      <c r="G48" s="145">
        <v>2.3856121589554107</v>
      </c>
    </row>
    <row r="49" spans="2:10" ht="20.100000000000001" customHeight="1">
      <c r="B49" s="146" t="s">
        <v>14</v>
      </c>
      <c r="C49" s="147" t="s">
        <v>119</v>
      </c>
      <c r="D49" s="31">
        <v>132.28728815471928</v>
      </c>
      <c r="E49" s="31">
        <v>147.93228483372155</v>
      </c>
      <c r="F49" s="144">
        <v>15.644996679002276</v>
      </c>
      <c r="G49" s="145">
        <v>11.826530649493961</v>
      </c>
    </row>
    <row r="50" spans="2:10" ht="20.100000000000001" customHeight="1">
      <c r="B50" s="146" t="s">
        <v>14</v>
      </c>
      <c r="C50" s="147" t="s">
        <v>120</v>
      </c>
      <c r="D50" s="31">
        <v>57.960612439227546</v>
      </c>
      <c r="E50" s="31">
        <v>85.046039724798888</v>
      </c>
      <c r="F50" s="144">
        <v>27.085427285571342</v>
      </c>
      <c r="G50" s="145">
        <v>46.730747219020088</v>
      </c>
    </row>
    <row r="51" spans="2:10" ht="20.100000000000001" customHeight="1">
      <c r="B51" s="146" t="s">
        <v>14</v>
      </c>
      <c r="C51" s="147" t="s">
        <v>121</v>
      </c>
      <c r="D51" s="31">
        <v>69.262146165897562</v>
      </c>
      <c r="E51" s="31">
        <v>88.798998050970184</v>
      </c>
      <c r="F51" s="144">
        <v>19.536851885072622</v>
      </c>
      <c r="G51" s="145">
        <v>28.207113071948015</v>
      </c>
    </row>
    <row r="52" spans="2:10" ht="20.100000000000001" customHeight="1">
      <c r="B52" s="146" t="s">
        <v>14</v>
      </c>
      <c r="C52" s="147" t="s">
        <v>122</v>
      </c>
      <c r="D52" s="31">
        <v>29.355575388224505</v>
      </c>
      <c r="E52" s="31">
        <v>28.488293342173041</v>
      </c>
      <c r="F52" s="144">
        <v>-0.86728204605146431</v>
      </c>
      <c r="G52" s="145">
        <v>-2.954403157089402</v>
      </c>
    </row>
    <row r="53" spans="2:10" ht="20.100000000000001" customHeight="1" thickBot="1">
      <c r="B53" s="148" t="s">
        <v>14</v>
      </c>
      <c r="C53" s="149" t="s">
        <v>123</v>
      </c>
      <c r="D53" s="150">
        <v>41.614794380529517</v>
      </c>
      <c r="E53" s="150">
        <v>41.775807126650278</v>
      </c>
      <c r="F53" s="151">
        <v>0.16101274612076111</v>
      </c>
      <c r="G53" s="152">
        <v>0.38691227126690819</v>
      </c>
    </row>
    <row r="54" spans="2:10" ht="15" customHeight="1">
      <c r="B54" s="111" t="s">
        <v>124</v>
      </c>
      <c r="C54" s="95"/>
      <c r="F54" s="95"/>
      <c r="G54" s="95"/>
      <c r="J54" s="153"/>
    </row>
    <row r="55" spans="2:10" ht="48.75" customHeight="1">
      <c r="B55" s="154" t="s">
        <v>125</v>
      </c>
      <c r="C55" s="154"/>
      <c r="D55" s="154"/>
      <c r="E55" s="154"/>
      <c r="F55" s="154"/>
      <c r="G55" s="154"/>
    </row>
    <row r="56" spans="2:10" ht="14.25">
      <c r="B56" s="117" t="s">
        <v>126</v>
      </c>
      <c r="D56" s="155"/>
      <c r="E56" s="155"/>
      <c r="F56" s="95"/>
      <c r="G56" s="95"/>
    </row>
    <row r="57" spans="2:10" ht="15.75" customHeight="1">
      <c r="B57" s="156"/>
      <c r="C57" s="156"/>
      <c r="D57" s="156"/>
      <c r="E57" s="156"/>
      <c r="F57" s="156"/>
      <c r="G57" s="156"/>
    </row>
    <row r="58" spans="2:10" ht="27" customHeight="1">
      <c r="B58" s="156"/>
      <c r="C58" s="156"/>
      <c r="D58" s="156"/>
      <c r="E58" s="156"/>
      <c r="F58" s="156"/>
      <c r="G58" s="156"/>
    </row>
    <row r="59" spans="2:10" s="95" customFormat="1" ht="45" customHeight="1">
      <c r="B59" s="157"/>
      <c r="C59" s="157"/>
      <c r="D59" s="157"/>
      <c r="E59" s="157"/>
      <c r="F59" s="157"/>
      <c r="G59" s="157"/>
    </row>
    <row r="60" spans="2:10" ht="47.25" customHeight="1">
      <c r="B60" s="158" t="s">
        <v>69</v>
      </c>
      <c r="C60" s="158"/>
      <c r="D60" s="158"/>
      <c r="E60" s="158"/>
      <c r="F60" s="158"/>
      <c r="G60" s="158"/>
    </row>
    <row r="61" spans="2:10" ht="51" customHeight="1">
      <c r="I61" s="89"/>
    </row>
    <row r="62" spans="2:10" ht="18.75" customHeight="1">
      <c r="I62" s="89"/>
    </row>
    <row r="63" spans="2:10" ht="18.75" customHeight="1">
      <c r="I63" s="89"/>
    </row>
    <row r="64" spans="2:10" ht="13.5" customHeight="1">
      <c r="I64" s="89"/>
    </row>
    <row r="65" spans="2:11" ht="15" customHeight="1">
      <c r="B65" s="159"/>
      <c r="C65" s="160"/>
      <c r="D65" s="161"/>
      <c r="E65" s="161"/>
      <c r="F65" s="159"/>
      <c r="G65" s="159"/>
    </row>
    <row r="66" spans="2:11" ht="11.25" customHeight="1">
      <c r="B66" s="159"/>
      <c r="C66" s="160"/>
      <c r="D66" s="159"/>
      <c r="E66" s="159"/>
      <c r="F66" s="159"/>
      <c r="G66" s="159"/>
    </row>
    <row r="67" spans="2:11" ht="13.5" customHeight="1">
      <c r="B67" s="159"/>
      <c r="C67" s="159"/>
      <c r="D67" s="162"/>
      <c r="E67" s="162"/>
      <c r="F67" s="163"/>
      <c r="G67" s="163"/>
    </row>
    <row r="68" spans="2:11" ht="6" customHeight="1">
      <c r="B68" s="164"/>
      <c r="C68" s="165"/>
      <c r="D68" s="166"/>
      <c r="E68" s="166"/>
      <c r="F68" s="167"/>
      <c r="G68" s="166"/>
    </row>
    <row r="69" spans="2:11" ht="15" customHeight="1">
      <c r="B69" s="164"/>
      <c r="C69" s="165"/>
      <c r="D69" s="166"/>
      <c r="E69" s="166"/>
      <c r="F69" s="167"/>
      <c r="G69" s="166"/>
    </row>
    <row r="70" spans="2:11" ht="15" customHeight="1">
      <c r="B70" s="164"/>
      <c r="C70" s="165"/>
      <c r="D70" s="166"/>
      <c r="E70" s="166"/>
      <c r="F70" s="167"/>
      <c r="G70" s="166"/>
    </row>
    <row r="71" spans="2:11" ht="15" customHeight="1">
      <c r="B71" s="164"/>
      <c r="C71" s="165"/>
      <c r="D71" s="166"/>
      <c r="E71" s="166"/>
      <c r="F71" s="167"/>
      <c r="G71" s="168"/>
    </row>
    <row r="72" spans="2:11" ht="15" customHeight="1">
      <c r="B72" s="164"/>
      <c r="C72" s="169"/>
      <c r="D72" s="166"/>
      <c r="E72" s="166"/>
      <c r="F72" s="167"/>
      <c r="G72" s="168"/>
      <c r="I72" s="170"/>
    </row>
    <row r="73" spans="2:11" ht="15" customHeight="1">
      <c r="B73" s="164"/>
      <c r="C73" s="169"/>
      <c r="D73" s="166"/>
      <c r="E73" s="166"/>
      <c r="F73" s="167"/>
      <c r="G73" s="168"/>
      <c r="H73" s="170"/>
      <c r="I73" s="170"/>
    </row>
    <row r="74" spans="2:11" ht="15" customHeight="1">
      <c r="B74" s="171"/>
      <c r="C74" s="169"/>
      <c r="D74" s="166"/>
      <c r="E74" s="166"/>
      <c r="F74" s="167"/>
      <c r="G74" s="168"/>
      <c r="H74" s="170"/>
      <c r="I74" s="170"/>
    </row>
    <row r="75" spans="2:11" ht="15" customHeight="1">
      <c r="B75" s="164"/>
      <c r="C75" s="169"/>
      <c r="D75" s="166"/>
      <c r="E75" s="166"/>
      <c r="F75" s="167"/>
      <c r="H75" s="170"/>
      <c r="K75" s="172"/>
    </row>
    <row r="76" spans="2:11" ht="15" customHeight="1">
      <c r="B76" s="164"/>
      <c r="C76" s="169"/>
      <c r="D76" s="166"/>
      <c r="E76" s="166"/>
      <c r="F76" s="167"/>
      <c r="G76" s="166"/>
      <c r="H76" s="170"/>
    </row>
    <row r="77" spans="2:11" ht="15" customHeight="1">
      <c r="B77" s="164"/>
      <c r="C77" s="169"/>
      <c r="D77" s="166"/>
      <c r="E77" s="166"/>
      <c r="F77" s="167"/>
      <c r="H77" s="107"/>
      <c r="I77" s="170"/>
    </row>
    <row r="78" spans="2:11" ht="15" customHeight="1">
      <c r="B78" s="164"/>
      <c r="C78" s="173"/>
      <c r="D78" s="166"/>
      <c r="E78" s="166"/>
      <c r="F78" s="167"/>
      <c r="I78" s="170"/>
    </row>
    <row r="79" spans="2:11" ht="15" customHeight="1">
      <c r="B79" s="164"/>
      <c r="C79" s="174"/>
      <c r="D79" s="166"/>
      <c r="E79" s="166"/>
      <c r="F79" s="167"/>
      <c r="G79" s="172" t="s">
        <v>70</v>
      </c>
    </row>
    <row r="80" spans="2:11" ht="15" customHeight="1">
      <c r="B80" s="164"/>
      <c r="C80" s="169"/>
      <c r="D80" s="175"/>
      <c r="E80" s="175"/>
      <c r="F80" s="167"/>
    </row>
    <row r="81" spans="2:8" ht="15" customHeight="1">
      <c r="B81" s="164"/>
      <c r="C81" s="176"/>
      <c r="D81" s="166"/>
      <c r="E81" s="166"/>
      <c r="F81" s="167"/>
      <c r="H81" s="170"/>
    </row>
    <row r="82" spans="2:8" ht="15" customHeight="1">
      <c r="B82" s="177"/>
      <c r="C82" s="176"/>
      <c r="D82" s="178"/>
      <c r="E82" s="178"/>
      <c r="F82" s="167"/>
    </row>
    <row r="83" spans="2:8" ht="15" customHeight="1">
      <c r="B83" s="177"/>
      <c r="C83" s="176"/>
      <c r="D83" s="166"/>
      <c r="E83" s="166"/>
      <c r="F83" s="167"/>
    </row>
    <row r="84" spans="2:8" ht="15" customHeight="1">
      <c r="B84" s="177"/>
      <c r="C84" s="176"/>
      <c r="D84" s="178"/>
      <c r="E84" s="178"/>
      <c r="F84" s="178"/>
    </row>
    <row r="85" spans="2:8" ht="12" customHeight="1">
      <c r="B85" s="176"/>
      <c r="C85" s="95"/>
      <c r="D85" s="95"/>
      <c r="E85" s="95"/>
      <c r="F85" s="95"/>
      <c r="G85" s="172"/>
    </row>
    <row r="86" spans="2:8" ht="15" customHeight="1">
      <c r="B86" s="179"/>
      <c r="C86" s="95"/>
      <c r="D86" s="95"/>
      <c r="E86" s="95"/>
      <c r="F86" s="95"/>
      <c r="G86" s="95"/>
    </row>
    <row r="87" spans="2:8" ht="13.5" customHeight="1">
      <c r="B87" s="179"/>
      <c r="H87" s="107"/>
    </row>
    <row r="88" spans="2:8">
      <c r="B88" s="180"/>
    </row>
    <row r="89" spans="2:8" ht="11.25" customHeight="1"/>
  </sheetData>
  <mergeCells count="4">
    <mergeCell ref="B3:G3"/>
    <mergeCell ref="B55:G55"/>
    <mergeCell ref="B57:G58"/>
    <mergeCell ref="B60:G60"/>
  </mergeCells>
  <conditionalFormatting sqref="G68:G74 G7 G29 F30:G53 G76 F8:G28">
    <cfRule type="cellIs" dxfId="45" priority="3" stopIfTrue="1" operator="lessThan">
      <formula>0</formula>
    </cfRule>
    <cfRule type="cellIs" dxfId="44" priority="4" stopIfTrue="1" operator="greaterThanOrEqual">
      <formula>0</formula>
    </cfRule>
  </conditionalFormatting>
  <conditionalFormatting sqref="K75">
    <cfRule type="cellIs" dxfId="43" priority="1" stopIfTrue="1" operator="lessThan">
      <formula>0</formula>
    </cfRule>
    <cfRule type="cellIs" dxfId="42" priority="2"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&amp;R&amp;"Verdana,Cursiva"&amp;8SG. Análisis, Coordinación y Estadística</oddFooter>
  </headerFooter>
  <ignoredErrors>
    <ignoredError sqref="B8:B5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5E625-7C71-41BE-AAB5-F83C6976999A}">
  <sheetPr>
    <pageSetUpPr fitToPage="1"/>
  </sheetPr>
  <dimension ref="A1:K77"/>
  <sheetViews>
    <sheetView showGridLines="0" zoomScaleNormal="100" zoomScaleSheetLayoutView="100" zoomScalePageLayoutView="75" workbookViewId="0"/>
  </sheetViews>
  <sheetFormatPr baseColWidth="10" defaultColWidth="11.5703125" defaultRowHeight="10.5"/>
  <cols>
    <col min="1" max="1" width="1.85546875" style="118" customWidth="1"/>
    <col min="2" max="2" width="6.5703125" style="118" customWidth="1"/>
    <col min="3" max="3" width="71.5703125" style="118" customWidth="1"/>
    <col min="4" max="7" width="23.7109375" style="118" customWidth="1"/>
    <col min="8" max="8" width="10.5703125" style="118" customWidth="1"/>
    <col min="9" max="16384" width="11.5703125" style="118"/>
  </cols>
  <sheetData>
    <row r="1" spans="1:9" ht="10.5" customHeight="1">
      <c r="G1" s="3"/>
    </row>
    <row r="2" spans="1:9" ht="15.6" customHeight="1">
      <c r="B2" s="5" t="s">
        <v>127</v>
      </c>
      <c r="C2" s="5"/>
      <c r="D2" s="5"/>
      <c r="E2" s="5"/>
      <c r="F2" s="5"/>
      <c r="G2" s="5"/>
    </row>
    <row r="3" spans="1:9" ht="15.6" customHeight="1" thickBot="1">
      <c r="B3" s="6"/>
      <c r="C3" s="6"/>
      <c r="D3" s="6"/>
      <c r="E3" s="6"/>
      <c r="F3" s="6"/>
      <c r="G3" s="6"/>
    </row>
    <row r="4" spans="1:9" ht="16.5" customHeight="1" thickBot="1">
      <c r="A4" s="181"/>
      <c r="B4" s="7" t="s">
        <v>128</v>
      </c>
      <c r="C4" s="8"/>
      <c r="D4" s="8"/>
      <c r="E4" s="8"/>
      <c r="F4" s="8"/>
      <c r="G4" s="9"/>
    </row>
    <row r="5" spans="1:9" ht="20.100000000000001" customHeight="1">
      <c r="B5" s="182"/>
      <c r="C5" s="121" t="s">
        <v>129</v>
      </c>
      <c r="D5" s="183" t="s">
        <v>4</v>
      </c>
      <c r="E5" s="183" t="s">
        <v>5</v>
      </c>
      <c r="F5" s="13" t="s">
        <v>6</v>
      </c>
      <c r="G5" s="14" t="s">
        <v>6</v>
      </c>
    </row>
    <row r="6" spans="1:9" ht="20.100000000000001" customHeight="1">
      <c r="B6" s="184"/>
      <c r="C6" s="122" t="s">
        <v>7</v>
      </c>
      <c r="D6" s="185" t="s">
        <v>130</v>
      </c>
      <c r="E6" s="185" t="s">
        <v>131</v>
      </c>
      <c r="F6" s="18" t="s">
        <v>10</v>
      </c>
      <c r="G6" s="19" t="s">
        <v>10</v>
      </c>
    </row>
    <row r="7" spans="1:9" ht="20.100000000000001" customHeight="1" thickBot="1">
      <c r="B7" s="186"/>
      <c r="C7" s="125"/>
      <c r="D7" s="187">
        <v>2023</v>
      </c>
      <c r="E7" s="187">
        <v>2023</v>
      </c>
      <c r="F7" s="127" t="s">
        <v>11</v>
      </c>
      <c r="G7" s="128" t="s">
        <v>12</v>
      </c>
    </row>
    <row r="8" spans="1:9" ht="20.100000000000001" customHeight="1" thickBot="1">
      <c r="B8" s="188"/>
      <c r="C8" s="189" t="s">
        <v>132</v>
      </c>
      <c r="D8" s="190"/>
      <c r="E8" s="190"/>
      <c r="F8" s="191"/>
      <c r="G8" s="192"/>
    </row>
    <row r="9" spans="1:9" ht="20.100000000000001" customHeight="1">
      <c r="B9" s="193" t="s">
        <v>14</v>
      </c>
      <c r="C9" s="194" t="s">
        <v>133</v>
      </c>
      <c r="D9" s="195">
        <v>503.14</v>
      </c>
      <c r="E9" s="195">
        <v>502.96</v>
      </c>
      <c r="F9" s="196">
        <v>-0.18000000000000682</v>
      </c>
      <c r="G9" s="197">
        <v>-3.577533092180829E-2</v>
      </c>
    </row>
    <row r="10" spans="1:9" ht="20.100000000000001" customHeight="1">
      <c r="B10" s="28" t="s">
        <v>14</v>
      </c>
      <c r="C10" s="29" t="s">
        <v>134</v>
      </c>
      <c r="D10" s="54">
        <v>534.37</v>
      </c>
      <c r="E10" s="54">
        <v>538.16</v>
      </c>
      <c r="F10" s="198">
        <v>3.7899999999999636</v>
      </c>
      <c r="G10" s="32">
        <v>0.70924640230552427</v>
      </c>
      <c r="H10" s="199"/>
    </row>
    <row r="11" spans="1:9" ht="20.100000000000001" customHeight="1">
      <c r="B11" s="28" t="s">
        <v>14</v>
      </c>
      <c r="C11" s="29" t="s">
        <v>135</v>
      </c>
      <c r="D11" s="54">
        <v>535.46</v>
      </c>
      <c r="E11" s="54">
        <v>538.62</v>
      </c>
      <c r="F11" s="198">
        <v>3.1599999999999682</v>
      </c>
      <c r="G11" s="32">
        <v>0.59014678967615453</v>
      </c>
      <c r="H11" s="199"/>
    </row>
    <row r="12" spans="1:9" ht="20.100000000000001" customHeight="1" thickBot="1">
      <c r="B12" s="28" t="s">
        <v>14</v>
      </c>
      <c r="C12" s="29" t="s">
        <v>136</v>
      </c>
      <c r="D12" s="54">
        <v>268.7</v>
      </c>
      <c r="E12" s="54">
        <v>268.70999999999998</v>
      </c>
      <c r="F12" s="200">
        <v>9.9999999999909051E-3</v>
      </c>
      <c r="G12" s="201">
        <v>3.7216226274523478E-3</v>
      </c>
    </row>
    <row r="13" spans="1:9" ht="20.100000000000001" customHeight="1" thickBot="1">
      <c r="B13" s="202"/>
      <c r="C13" s="203" t="s">
        <v>137</v>
      </c>
      <c r="D13" s="204"/>
      <c r="E13" s="204"/>
      <c r="F13" s="205"/>
      <c r="G13" s="206"/>
    </row>
    <row r="14" spans="1:9" ht="20.100000000000001" customHeight="1">
      <c r="B14" s="28" t="s">
        <v>14</v>
      </c>
      <c r="C14" s="74" t="s">
        <v>138</v>
      </c>
      <c r="D14" s="54">
        <v>759.36</v>
      </c>
      <c r="E14" s="54">
        <v>749.75</v>
      </c>
      <c r="F14" s="196">
        <v>-9.6100000000000136</v>
      </c>
      <c r="G14" s="43">
        <v>-1.2655394016013446</v>
      </c>
      <c r="H14" s="207"/>
    </row>
    <row r="15" spans="1:9" ht="20.100000000000001" customHeight="1">
      <c r="B15" s="28" t="s">
        <v>14</v>
      </c>
      <c r="C15" s="74" t="s">
        <v>139</v>
      </c>
      <c r="D15" s="54">
        <v>723.1</v>
      </c>
      <c r="E15" s="54">
        <v>716.47</v>
      </c>
      <c r="F15" s="198">
        <v>-6.6299999999999955</v>
      </c>
      <c r="G15" s="43">
        <v>-0.91688563130963985</v>
      </c>
      <c r="H15" s="208"/>
    </row>
    <row r="16" spans="1:9" ht="20.100000000000001" customHeight="1">
      <c r="B16" s="28" t="s">
        <v>14</v>
      </c>
      <c r="C16" s="74" t="s">
        <v>140</v>
      </c>
      <c r="D16" s="54">
        <v>730.02</v>
      </c>
      <c r="E16" s="54">
        <v>724.07</v>
      </c>
      <c r="F16" s="198">
        <v>-5.9499999999999318</v>
      </c>
      <c r="G16" s="43">
        <v>-0.81504616311882216</v>
      </c>
      <c r="H16" s="207"/>
      <c r="I16" s="209"/>
    </row>
    <row r="17" spans="2:10" ht="20.100000000000001" customHeight="1" thickBot="1">
      <c r="B17" s="28" t="s">
        <v>14</v>
      </c>
      <c r="C17" s="74" t="s">
        <v>141</v>
      </c>
      <c r="D17" s="54">
        <v>716.18</v>
      </c>
      <c r="E17" s="54">
        <v>708.87</v>
      </c>
      <c r="F17" s="200">
        <v>-7.3099999999999454</v>
      </c>
      <c r="G17" s="43">
        <v>-1.0206931218408641</v>
      </c>
      <c r="H17" s="210"/>
      <c r="I17" s="208"/>
      <c r="J17" s="207"/>
    </row>
    <row r="18" spans="2:10" ht="20.100000000000001" customHeight="1" thickBot="1">
      <c r="B18" s="202"/>
      <c r="C18" s="211" t="s">
        <v>142</v>
      </c>
      <c r="D18" s="204"/>
      <c r="E18" s="204"/>
      <c r="F18" s="205"/>
      <c r="G18" s="206"/>
    </row>
    <row r="19" spans="2:10" ht="20.100000000000001" customHeight="1">
      <c r="B19" s="36" t="s">
        <v>14</v>
      </c>
      <c r="C19" s="74" t="s">
        <v>143</v>
      </c>
      <c r="D19" s="30">
        <v>209.03</v>
      </c>
      <c r="E19" s="30">
        <v>209.35</v>
      </c>
      <c r="F19" s="143">
        <v>0.31999999999999318</v>
      </c>
      <c r="G19" s="201">
        <v>0.15308807348228015</v>
      </c>
    </row>
    <row r="20" spans="2:10" ht="20.100000000000001" customHeight="1">
      <c r="B20" s="28" t="s">
        <v>14</v>
      </c>
      <c r="C20" s="74" t="s">
        <v>144</v>
      </c>
      <c r="D20" s="30">
        <v>200.28</v>
      </c>
      <c r="E20" s="30">
        <v>198.91</v>
      </c>
      <c r="F20" s="31">
        <v>-1.3700000000000045</v>
      </c>
      <c r="G20" s="32">
        <v>-0.68404234072298209</v>
      </c>
      <c r="H20" s="88"/>
    </row>
    <row r="21" spans="2:10" ht="20.100000000000001" customHeight="1">
      <c r="B21" s="28" t="s">
        <v>14</v>
      </c>
      <c r="C21" s="74" t="s">
        <v>145</v>
      </c>
      <c r="D21" s="30">
        <v>208.55</v>
      </c>
      <c r="E21" s="30">
        <v>208.29</v>
      </c>
      <c r="F21" s="31">
        <v>-0.26000000000001933</v>
      </c>
      <c r="G21" s="32">
        <v>-0.12467034284344436</v>
      </c>
    </row>
    <row r="22" spans="2:10" ht="20.100000000000001" customHeight="1">
      <c r="B22" s="28" t="s">
        <v>14</v>
      </c>
      <c r="C22" s="74" t="s">
        <v>146</v>
      </c>
      <c r="D22" s="30">
        <v>205.32</v>
      </c>
      <c r="E22" s="30">
        <v>202.7</v>
      </c>
      <c r="F22" s="212">
        <v>-2.6200000000000045</v>
      </c>
      <c r="G22" s="32">
        <v>-1.2760568868108351</v>
      </c>
      <c r="H22" s="213"/>
      <c r="I22" s="207"/>
    </row>
    <row r="23" spans="2:10" ht="20.100000000000001" customHeight="1" thickBot="1">
      <c r="B23" s="28" t="s">
        <v>14</v>
      </c>
      <c r="C23" s="214" t="s">
        <v>147</v>
      </c>
      <c r="D23" s="30">
        <v>70.44</v>
      </c>
      <c r="E23" s="30">
        <v>72.47</v>
      </c>
      <c r="F23" s="215">
        <v>2.0300000000000011</v>
      </c>
      <c r="G23" s="32">
        <v>2.8818852924474783</v>
      </c>
      <c r="H23" s="210"/>
      <c r="I23" s="208"/>
    </row>
    <row r="24" spans="2:10" ht="20.100000000000001" customHeight="1" thickBot="1">
      <c r="B24" s="202"/>
      <c r="C24" s="211" t="s">
        <v>148</v>
      </c>
      <c r="D24" s="204"/>
      <c r="E24" s="204"/>
      <c r="F24" s="205"/>
      <c r="G24" s="216"/>
    </row>
    <row r="25" spans="2:10" ht="20.100000000000001" customHeight="1">
      <c r="B25" s="217" t="s">
        <v>149</v>
      </c>
      <c r="C25" s="218" t="s">
        <v>150</v>
      </c>
      <c r="D25" s="31">
        <v>209.15</v>
      </c>
      <c r="E25" s="31">
        <v>204.09</v>
      </c>
      <c r="F25" s="198">
        <v>-5.0600000000000023</v>
      </c>
      <c r="G25" s="37">
        <v>-2.4193162801816896</v>
      </c>
    </row>
    <row r="26" spans="2:10" ht="20.100000000000001" customHeight="1">
      <c r="B26" s="217" t="s">
        <v>149</v>
      </c>
      <c r="C26" s="218" t="s">
        <v>151</v>
      </c>
      <c r="D26" s="31">
        <v>166.51</v>
      </c>
      <c r="E26" s="31">
        <v>161.51</v>
      </c>
      <c r="F26" s="198">
        <v>-5</v>
      </c>
      <c r="G26" s="37">
        <v>-3.0028226532940892</v>
      </c>
    </row>
    <row r="27" spans="2:10" ht="20.100000000000001" customHeight="1" thickBot="1">
      <c r="B27" s="217" t="s">
        <v>149</v>
      </c>
      <c r="C27" s="218" t="s">
        <v>152</v>
      </c>
      <c r="D27" s="31">
        <v>212.4</v>
      </c>
      <c r="E27" s="31">
        <v>207.34</v>
      </c>
      <c r="F27" s="198">
        <v>-5.0600000000000023</v>
      </c>
      <c r="G27" s="37">
        <v>-2.3822975517890796</v>
      </c>
    </row>
    <row r="28" spans="2:10" ht="20.100000000000001" customHeight="1" thickBot="1">
      <c r="B28" s="202"/>
      <c r="C28" s="219" t="s">
        <v>153</v>
      </c>
      <c r="D28" s="204"/>
      <c r="E28" s="204"/>
      <c r="F28" s="205"/>
      <c r="G28" s="216"/>
    </row>
    <row r="29" spans="2:10" ht="20.100000000000001" customHeight="1">
      <c r="B29" s="217" t="s">
        <v>24</v>
      </c>
      <c r="C29" s="218" t="s">
        <v>154</v>
      </c>
      <c r="D29" s="31">
        <v>224.31</v>
      </c>
      <c r="E29" s="31">
        <v>225.09</v>
      </c>
      <c r="F29" s="196">
        <v>0.78000000000000114</v>
      </c>
      <c r="G29" s="37">
        <v>0.34773304801390736</v>
      </c>
    </row>
    <row r="30" spans="2:10" ht="20.100000000000001" customHeight="1">
      <c r="B30" s="217" t="s">
        <v>24</v>
      </c>
      <c r="C30" s="220" t="s">
        <v>155</v>
      </c>
      <c r="D30" s="221">
        <v>1.79</v>
      </c>
      <c r="E30" s="221">
        <v>1.79</v>
      </c>
      <c r="F30" s="198">
        <v>0</v>
      </c>
      <c r="G30" s="37">
        <v>0</v>
      </c>
    </row>
    <row r="31" spans="2:10" ht="20.100000000000001" customHeight="1">
      <c r="B31" s="217" t="s">
        <v>24</v>
      </c>
      <c r="C31" s="222" t="s">
        <v>156</v>
      </c>
      <c r="D31" s="134">
        <v>1.61</v>
      </c>
      <c r="E31" s="134">
        <v>1.61</v>
      </c>
      <c r="F31" s="198">
        <v>0</v>
      </c>
      <c r="G31" s="37">
        <v>0</v>
      </c>
    </row>
    <row r="32" spans="2:10" ht="20.100000000000001" customHeight="1">
      <c r="B32" s="217" t="s">
        <v>24</v>
      </c>
      <c r="C32" s="218" t="s">
        <v>157</v>
      </c>
      <c r="D32" s="31">
        <v>221.69</v>
      </c>
      <c r="E32" s="31">
        <v>241</v>
      </c>
      <c r="F32" s="31">
        <v>19.310000000000002</v>
      </c>
      <c r="G32" s="37">
        <v>8.7103613153502693</v>
      </c>
    </row>
    <row r="33" spans="2:11" ht="20.100000000000001" customHeight="1">
      <c r="B33" s="217" t="s">
        <v>24</v>
      </c>
      <c r="C33" s="220" t="s">
        <v>158</v>
      </c>
      <c r="D33" s="221">
        <v>1.756</v>
      </c>
      <c r="E33" s="221">
        <v>1.91</v>
      </c>
      <c r="F33" s="198">
        <v>0.15399999999999991</v>
      </c>
      <c r="G33" s="37">
        <v>8.7699316628701638</v>
      </c>
    </row>
    <row r="34" spans="2:11" ht="20.100000000000001" customHeight="1">
      <c r="B34" s="217" t="s">
        <v>24</v>
      </c>
      <c r="C34" s="222" t="s">
        <v>159</v>
      </c>
      <c r="D34" s="134">
        <v>1.59</v>
      </c>
      <c r="E34" s="134">
        <v>1.73</v>
      </c>
      <c r="F34" s="198">
        <v>0.1399999999999999</v>
      </c>
      <c r="G34" s="37">
        <v>8.8050314465408803</v>
      </c>
    </row>
    <row r="35" spans="2:11" ht="20.100000000000001" customHeight="1">
      <c r="B35" s="217" t="s">
        <v>24</v>
      </c>
      <c r="C35" s="218" t="s">
        <v>160</v>
      </c>
      <c r="D35" s="221">
        <v>245.76</v>
      </c>
      <c r="E35" s="221">
        <v>266.69</v>
      </c>
      <c r="F35" s="31">
        <v>20.930000000000007</v>
      </c>
      <c r="G35" s="37">
        <v>8.5164388020833428</v>
      </c>
    </row>
    <row r="36" spans="2:11" ht="20.100000000000001" customHeight="1" thickBot="1">
      <c r="B36" s="217" t="s">
        <v>24</v>
      </c>
      <c r="C36" s="220" t="s">
        <v>161</v>
      </c>
      <c r="D36" s="221">
        <v>1.86</v>
      </c>
      <c r="E36" s="221">
        <v>2.02</v>
      </c>
      <c r="F36" s="198">
        <v>0.15999999999999992</v>
      </c>
      <c r="G36" s="37">
        <v>8.602150537634401</v>
      </c>
    </row>
    <row r="37" spans="2:11" ht="20.100000000000001" customHeight="1" thickBot="1">
      <c r="B37" s="202"/>
      <c r="C37" s="211" t="s">
        <v>162</v>
      </c>
      <c r="D37" s="204"/>
      <c r="E37" s="204"/>
      <c r="F37" s="205"/>
      <c r="G37" s="216"/>
      <c r="K37" s="209"/>
    </row>
    <row r="38" spans="2:11" ht="20.100000000000001" customHeight="1" thickBot="1">
      <c r="B38" s="146" t="s">
        <v>30</v>
      </c>
      <c r="C38" s="222" t="s">
        <v>163</v>
      </c>
      <c r="D38" s="31">
        <v>275.63</v>
      </c>
      <c r="E38" s="31">
        <v>272.23</v>
      </c>
      <c r="F38" s="223">
        <v>-3.3999999999999773</v>
      </c>
      <c r="G38" s="37">
        <v>-1.2335377136015637</v>
      </c>
    </row>
    <row r="39" spans="2:11" ht="20.100000000000001" customHeight="1" thickBot="1">
      <c r="B39" s="224"/>
      <c r="C39" s="211" t="s">
        <v>164</v>
      </c>
      <c r="D39" s="204"/>
      <c r="E39" s="204"/>
      <c r="F39" s="205"/>
      <c r="G39" s="216"/>
      <c r="K39" s="225"/>
    </row>
    <row r="40" spans="2:11" ht="20.100000000000001" customHeight="1">
      <c r="B40" s="226" t="s">
        <v>51</v>
      </c>
      <c r="C40" s="227" t="s">
        <v>165</v>
      </c>
      <c r="D40" s="228">
        <v>95.3</v>
      </c>
      <c r="E40" s="228">
        <v>95.78</v>
      </c>
      <c r="F40" s="223">
        <v>0.48000000000000398</v>
      </c>
      <c r="G40" s="229">
        <v>0.50367261280167952</v>
      </c>
    </row>
    <row r="41" spans="2:11" ht="20.100000000000001" customHeight="1">
      <c r="B41" s="230" t="s">
        <v>51</v>
      </c>
      <c r="C41" s="231" t="s">
        <v>166</v>
      </c>
      <c r="D41" s="232">
        <v>635.74</v>
      </c>
      <c r="E41" s="232">
        <v>577.28</v>
      </c>
      <c r="F41" s="233">
        <v>-58.460000000000036</v>
      </c>
      <c r="G41" s="234">
        <v>-9.1955831000094435</v>
      </c>
    </row>
    <row r="42" spans="2:11" ht="20.100000000000001" customHeight="1" thickBot="1">
      <c r="B42" s="148" t="s">
        <v>47</v>
      </c>
      <c r="C42" s="235" t="s">
        <v>167</v>
      </c>
      <c r="D42" s="236" t="s">
        <v>168</v>
      </c>
      <c r="E42" s="237"/>
      <c r="F42" s="237"/>
      <c r="G42" s="238"/>
    </row>
    <row r="43" spans="2:11" ht="20.100000000000001" customHeight="1" thickBot="1">
      <c r="B43" s="239"/>
      <c r="C43" s="211" t="s">
        <v>169</v>
      </c>
      <c r="D43" s="204"/>
      <c r="E43" s="204"/>
      <c r="F43" s="205"/>
      <c r="G43" s="216"/>
    </row>
    <row r="44" spans="2:11" ht="20.100000000000001" customHeight="1">
      <c r="B44" s="226" t="s">
        <v>55</v>
      </c>
      <c r="C44" s="240" t="s">
        <v>170</v>
      </c>
      <c r="D44" s="241" t="s">
        <v>171</v>
      </c>
      <c r="E44" s="242"/>
      <c r="F44" s="242"/>
      <c r="G44" s="243"/>
    </row>
    <row r="45" spans="2:11" ht="20.100000000000001" customHeight="1">
      <c r="B45" s="230" t="s">
        <v>55</v>
      </c>
      <c r="C45" s="244" t="s">
        <v>172</v>
      </c>
      <c r="D45" s="245" t="s">
        <v>173</v>
      </c>
      <c r="E45" s="246"/>
      <c r="F45" s="246"/>
      <c r="G45" s="247"/>
    </row>
    <row r="46" spans="2:11" ht="20.100000000000001" customHeight="1">
      <c r="B46" s="230" t="s">
        <v>55</v>
      </c>
      <c r="C46" s="244" t="s">
        <v>174</v>
      </c>
      <c r="D46" s="245" t="s">
        <v>175</v>
      </c>
      <c r="E46" s="246"/>
      <c r="F46" s="246"/>
      <c r="G46" s="247"/>
    </row>
    <row r="47" spans="2:11" ht="20.100000000000001" customHeight="1" thickBot="1">
      <c r="B47" s="148" t="s">
        <v>55</v>
      </c>
      <c r="C47" s="235" t="s">
        <v>176</v>
      </c>
      <c r="D47" s="236" t="s">
        <v>177</v>
      </c>
      <c r="E47" s="237"/>
      <c r="F47" s="237"/>
      <c r="G47" s="238"/>
    </row>
    <row r="48" spans="2:11" ht="14.25">
      <c r="B48" s="111" t="s">
        <v>124</v>
      </c>
      <c r="C48" s="116"/>
      <c r="D48" s="116"/>
      <c r="E48" s="116"/>
      <c r="F48" s="116"/>
      <c r="G48" s="181"/>
    </row>
    <row r="49" spans="2:8" ht="14.25">
      <c r="B49" s="117" t="s">
        <v>178</v>
      </c>
      <c r="C49" s="116"/>
      <c r="D49" s="116"/>
      <c r="E49" s="116"/>
      <c r="F49" s="116"/>
      <c r="G49" s="181"/>
    </row>
    <row r="50" spans="2:8" ht="12" customHeight="1">
      <c r="B50" s="117" t="s">
        <v>179</v>
      </c>
      <c r="C50" s="116"/>
      <c r="D50" s="116"/>
      <c r="E50" s="116"/>
      <c r="F50" s="116"/>
      <c r="G50" s="181"/>
    </row>
    <row r="51" spans="2:8" ht="19.899999999999999" customHeight="1">
      <c r="B51" s="117"/>
      <c r="C51" s="116"/>
      <c r="D51" s="116"/>
      <c r="E51" s="116"/>
      <c r="F51" s="116"/>
      <c r="G51" s="181"/>
    </row>
    <row r="52" spans="2:8" ht="46.5" customHeight="1">
      <c r="B52" s="97" t="s">
        <v>69</v>
      </c>
      <c r="C52" s="97"/>
      <c r="D52" s="97"/>
      <c r="E52" s="97"/>
      <c r="F52" s="97"/>
      <c r="G52" s="97"/>
    </row>
    <row r="53" spans="2:8" ht="15" customHeight="1"/>
    <row r="54" spans="2:8" ht="15" customHeight="1"/>
    <row r="55" spans="2:8" ht="15" customHeight="1"/>
    <row r="56" spans="2:8" ht="15" customHeight="1"/>
    <row r="57" spans="2:8" ht="71.25" customHeight="1">
      <c r="H57" s="248"/>
    </row>
    <row r="58" spans="2:8" ht="39" customHeight="1">
      <c r="H58" s="248"/>
    </row>
    <row r="59" spans="2:8" ht="18.75" customHeight="1">
      <c r="H59" s="248"/>
    </row>
    <row r="60" spans="2:8" ht="18.75" customHeight="1">
      <c r="H60" s="248"/>
    </row>
    <row r="61" spans="2:8" ht="13.5" customHeight="1">
      <c r="H61" s="248"/>
    </row>
    <row r="62" spans="2:8" ht="15" customHeight="1">
      <c r="B62" s="249"/>
      <c r="C62" s="249"/>
      <c r="F62" s="249"/>
      <c r="G62" s="249"/>
    </row>
    <row r="63" spans="2:8" ht="11.25" customHeight="1">
      <c r="B63" s="249"/>
      <c r="C63" s="249"/>
      <c r="D63" s="249"/>
      <c r="E63" s="249"/>
      <c r="F63" s="249"/>
    </row>
    <row r="64" spans="2:8" ht="13.5" customHeight="1">
      <c r="B64" s="249"/>
      <c r="C64" s="249"/>
      <c r="D64" s="250"/>
      <c r="E64" s="250"/>
      <c r="F64" s="251"/>
      <c r="G64" s="251"/>
    </row>
    <row r="65" spans="2:7" ht="15" customHeight="1">
      <c r="B65" s="252"/>
      <c r="C65" s="253"/>
      <c r="D65" s="254"/>
      <c r="E65" s="254"/>
      <c r="F65" s="255"/>
      <c r="G65" s="254"/>
    </row>
    <row r="66" spans="2:7" ht="15" customHeight="1">
      <c r="B66" s="252"/>
      <c r="C66" s="253"/>
      <c r="D66" s="254"/>
      <c r="E66" s="254"/>
      <c r="F66" s="255"/>
      <c r="G66" s="254"/>
    </row>
    <row r="67" spans="2:7" ht="15" customHeight="1">
      <c r="B67" s="252"/>
      <c r="C67" s="253"/>
      <c r="D67" s="254"/>
      <c r="E67" s="254"/>
      <c r="F67" s="255"/>
      <c r="G67" s="254"/>
    </row>
    <row r="68" spans="2:7" ht="15" customHeight="1">
      <c r="B68" s="252"/>
      <c r="C68" s="253"/>
      <c r="D68" s="254"/>
      <c r="E68" s="254"/>
      <c r="F68" s="255"/>
    </row>
    <row r="75" spans="2:7">
      <c r="G75" s="172" t="s">
        <v>70</v>
      </c>
    </row>
    <row r="77" spans="2:7">
      <c r="G77" s="172"/>
    </row>
  </sheetData>
  <mergeCells count="8">
    <mergeCell ref="D47:G47"/>
    <mergeCell ref="B52:G52"/>
    <mergeCell ref="B2:G2"/>
    <mergeCell ref="B4:G4"/>
    <mergeCell ref="D42:G42"/>
    <mergeCell ref="D44:G44"/>
    <mergeCell ref="D45:G45"/>
    <mergeCell ref="D46:G46"/>
  </mergeCells>
  <conditionalFormatting sqref="G65:G67 G9:G14 G43 G17:G30 G37:G39 F41">
    <cfRule type="cellIs" dxfId="41" priority="41" stopIfTrue="1" operator="lessThan">
      <formula>0</formula>
    </cfRule>
    <cfRule type="cellIs" dxfId="40" priority="42" stopIfTrue="1" operator="greaterThanOrEqual">
      <formula>0</formula>
    </cfRule>
  </conditionalFormatting>
  <conditionalFormatting sqref="G15">
    <cfRule type="cellIs" dxfId="39" priority="39" stopIfTrue="1" operator="lessThan">
      <formula>0</formula>
    </cfRule>
    <cfRule type="cellIs" dxfId="38" priority="40" stopIfTrue="1" operator="greaterThanOrEqual">
      <formula>0</formula>
    </cfRule>
  </conditionalFormatting>
  <conditionalFormatting sqref="G16">
    <cfRule type="cellIs" dxfId="37" priority="37" stopIfTrue="1" operator="lessThan">
      <formula>0</formula>
    </cfRule>
    <cfRule type="cellIs" dxfId="36" priority="38" stopIfTrue="1" operator="greaterThanOrEqual">
      <formula>0</formula>
    </cfRule>
  </conditionalFormatting>
  <conditionalFormatting sqref="G41">
    <cfRule type="cellIs" dxfId="35" priority="35" stopIfTrue="1" operator="lessThan">
      <formula>0</formula>
    </cfRule>
    <cfRule type="cellIs" dxfId="34" priority="36" stopIfTrue="1" operator="greaterThanOrEqual">
      <formula>0</formula>
    </cfRule>
  </conditionalFormatting>
  <conditionalFormatting sqref="G31">
    <cfRule type="cellIs" dxfId="33" priority="33" stopIfTrue="1" operator="lessThan">
      <formula>0</formula>
    </cfRule>
    <cfRule type="cellIs" dxfId="32" priority="34" stopIfTrue="1" operator="greaterThanOrEqual">
      <formula>0</formula>
    </cfRule>
  </conditionalFormatting>
  <conditionalFormatting sqref="F9:F12">
    <cfRule type="cellIs" dxfId="31" priority="31" stopIfTrue="1" operator="lessThan">
      <formula>0</formula>
    </cfRule>
    <cfRule type="cellIs" dxfId="30" priority="32" stopIfTrue="1" operator="greaterThanOrEqual">
      <formula>0</formula>
    </cfRule>
  </conditionalFormatting>
  <conditionalFormatting sqref="F14:F17">
    <cfRule type="cellIs" dxfId="29" priority="29" stopIfTrue="1" operator="lessThan">
      <formula>0</formula>
    </cfRule>
    <cfRule type="cellIs" dxfId="28" priority="30" stopIfTrue="1" operator="greaterThanOrEqual">
      <formula>0</formula>
    </cfRule>
  </conditionalFormatting>
  <conditionalFormatting sqref="F25:F27">
    <cfRule type="cellIs" dxfId="27" priority="27" stopIfTrue="1" operator="lessThan">
      <formula>0</formula>
    </cfRule>
    <cfRule type="cellIs" dxfId="26" priority="28" stopIfTrue="1" operator="greaterThanOrEqual">
      <formula>0</formula>
    </cfRule>
  </conditionalFormatting>
  <conditionalFormatting sqref="F29:F31">
    <cfRule type="cellIs" dxfId="25" priority="25" stopIfTrue="1" operator="lessThan">
      <formula>0</formula>
    </cfRule>
    <cfRule type="cellIs" dxfId="24" priority="26" stopIfTrue="1" operator="greaterThanOrEqual">
      <formula>0</formula>
    </cfRule>
  </conditionalFormatting>
  <conditionalFormatting sqref="F19:F23">
    <cfRule type="cellIs" dxfId="23" priority="23" stopIfTrue="1" operator="lessThan">
      <formula>0</formula>
    </cfRule>
    <cfRule type="cellIs" dxfId="22" priority="24" stopIfTrue="1" operator="greaterThanOrEqual">
      <formula>0</formula>
    </cfRule>
  </conditionalFormatting>
  <conditionalFormatting sqref="G32:G33">
    <cfRule type="cellIs" dxfId="21" priority="21" stopIfTrue="1" operator="lessThan">
      <formula>0</formula>
    </cfRule>
    <cfRule type="cellIs" dxfId="20" priority="22" stopIfTrue="1" operator="greaterThanOrEqual">
      <formula>0</formula>
    </cfRule>
  </conditionalFormatting>
  <conditionalFormatting sqref="G35">
    <cfRule type="cellIs" dxfId="19" priority="13" stopIfTrue="1" operator="lessThan">
      <formula>0</formula>
    </cfRule>
    <cfRule type="cellIs" dxfId="18" priority="14" stopIfTrue="1" operator="greaterThanOrEqual">
      <formula>0</formula>
    </cfRule>
  </conditionalFormatting>
  <conditionalFormatting sqref="F32:F33">
    <cfRule type="cellIs" dxfId="17" priority="19" stopIfTrue="1" operator="lessThan">
      <formula>0</formula>
    </cfRule>
    <cfRule type="cellIs" dxfId="16" priority="20" stopIfTrue="1" operator="greaterThanOrEqual">
      <formula>0</formula>
    </cfRule>
  </conditionalFormatting>
  <conditionalFormatting sqref="F36">
    <cfRule type="cellIs" dxfId="15" priority="7" stopIfTrue="1" operator="lessThan">
      <formula>0</formula>
    </cfRule>
    <cfRule type="cellIs" dxfId="14" priority="8" stopIfTrue="1" operator="greaterThanOrEqual">
      <formula>0</formula>
    </cfRule>
  </conditionalFormatting>
  <conditionalFormatting sqref="G34">
    <cfRule type="cellIs" dxfId="13" priority="17" stopIfTrue="1" operator="lessThan">
      <formula>0</formula>
    </cfRule>
    <cfRule type="cellIs" dxfId="12" priority="18" stopIfTrue="1" operator="greaterThanOrEqual">
      <formula>0</formula>
    </cfRule>
  </conditionalFormatting>
  <conditionalFormatting sqref="F34">
    <cfRule type="cellIs" dxfId="11" priority="15" stopIfTrue="1" operator="lessThan">
      <formula>0</formula>
    </cfRule>
    <cfRule type="cellIs" dxfId="10" priority="16" stopIfTrue="1" operator="greaterThanOrEqual">
      <formula>0</formula>
    </cfRule>
  </conditionalFormatting>
  <conditionalFormatting sqref="F35">
    <cfRule type="cellIs" dxfId="9" priority="11" stopIfTrue="1" operator="lessThan">
      <formula>0</formula>
    </cfRule>
    <cfRule type="cellIs" dxfId="8" priority="12" stopIfTrue="1" operator="greaterThanOrEqual">
      <formula>0</formula>
    </cfRule>
  </conditionalFormatting>
  <conditionalFormatting sqref="G36">
    <cfRule type="cellIs" dxfId="7" priority="9" stopIfTrue="1" operator="lessThan">
      <formula>0</formula>
    </cfRule>
    <cfRule type="cellIs" dxfId="6" priority="10" stopIfTrue="1" operator="greaterThanOrEqual">
      <formula>0</formula>
    </cfRule>
  </conditionalFormatting>
  <conditionalFormatting sqref="F40">
    <cfRule type="cellIs" dxfId="5" priority="5" stopIfTrue="1" operator="lessThan">
      <formula>0</formula>
    </cfRule>
    <cfRule type="cellIs" dxfId="4" priority="6" stopIfTrue="1" operator="greaterThanOrEqual">
      <formula>0</formula>
    </cfRule>
  </conditionalFormatting>
  <conditionalFormatting sqref="G40">
    <cfRule type="cellIs" dxfId="3" priority="3" stopIfTrue="1" operator="lessThan">
      <formula>0</formula>
    </cfRule>
    <cfRule type="cellIs" dxfId="2" priority="4" stopIfTrue="1" operator="greaterThanOrEqual">
      <formula>0</formula>
    </cfRule>
  </conditionalFormatting>
  <conditionalFormatting sqref="F38">
    <cfRule type="cellIs" dxfId="1" priority="1" stopIfTrue="1" operator="lessThan">
      <formula>0</formula>
    </cfRule>
    <cfRule type="cellIs" dxfId="0" priority="2" stopIfTrue="1" operator="greaterThanOrEqual">
      <formula>0</formula>
    </cfRule>
  </conditionalFormatting>
  <printOptions horizontalCentered="1" verticalCentered="1"/>
  <pageMargins left="0.7" right="0.7" top="0.75" bottom="0.75" header="0.3" footer="0.3"/>
  <pageSetup paperSize="9" scale="49" fitToHeight="0" orientation="portrait" r:id="rId1"/>
  <headerFooter scaleWithDoc="0" alignWithMargins="0">
    <oddHeader>&amp;R&amp;"Verdana,Normal"&amp;8 7</oddHeader>
    <oddFooter>&amp;R&amp;"Verdana,Cursiva"&amp;8SG. Análisis, Coordinación y Estadística</oddFooter>
  </headerFooter>
  <ignoredErrors>
    <ignoredError sqref="B9:B4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11B5C-F8D8-40C6-8487-2A186FF68914}">
  <sheetPr>
    <pageSetUpPr fitToPage="1"/>
  </sheetPr>
  <dimension ref="B1:G71"/>
  <sheetViews>
    <sheetView showGridLines="0" zoomScaleNormal="100" zoomScaleSheetLayoutView="90" workbookViewId="0"/>
  </sheetViews>
  <sheetFormatPr baseColWidth="10" defaultColWidth="8.85546875" defaultRowHeight="11.25"/>
  <cols>
    <col min="1" max="1" width="2.7109375" style="440" customWidth="1"/>
    <col min="2" max="2" width="26.140625" style="440" customWidth="1"/>
    <col min="3" max="3" width="27.140625" style="440" customWidth="1"/>
    <col min="4" max="4" width="16.5703125" style="440" customWidth="1"/>
    <col min="5" max="5" width="15" style="440" customWidth="1"/>
    <col min="6" max="6" width="13.5703125" style="440" customWidth="1"/>
    <col min="7" max="7" width="6.140625" style="440" customWidth="1"/>
    <col min="8" max="16384" width="8.85546875" style="440"/>
  </cols>
  <sheetData>
    <row r="1" spans="2:7" ht="12" customHeight="1">
      <c r="G1" s="441"/>
    </row>
    <row r="2" spans="2:7" ht="36.75" customHeight="1">
      <c r="B2" s="442" t="s">
        <v>336</v>
      </c>
      <c r="C2" s="442"/>
      <c r="D2" s="442"/>
      <c r="E2" s="442"/>
      <c r="F2" s="442"/>
    </row>
    <row r="3" spans="2:7" ht="8.25" customHeight="1">
      <c r="B3" s="443"/>
      <c r="C3" s="443"/>
      <c r="D3" s="443"/>
      <c r="E3" s="443"/>
      <c r="F3" s="443"/>
    </row>
    <row r="4" spans="2:7" ht="30.75" customHeight="1">
      <c r="B4" s="5" t="s">
        <v>337</v>
      </c>
      <c r="C4" s="5"/>
      <c r="D4" s="5"/>
      <c r="E4" s="5"/>
      <c r="F4" s="5"/>
    </row>
    <row r="5" spans="2:7" ht="8.25" customHeight="1" thickBot="1">
      <c r="B5" s="6"/>
      <c r="C5" s="6"/>
      <c r="D5" s="6"/>
      <c r="E5" s="6"/>
      <c r="F5" s="6"/>
    </row>
    <row r="6" spans="2:7" ht="19.899999999999999" customHeight="1" thickBot="1">
      <c r="B6" s="7" t="s">
        <v>338</v>
      </c>
      <c r="C6" s="8"/>
      <c r="D6" s="8"/>
      <c r="E6" s="8"/>
      <c r="F6" s="9"/>
    </row>
    <row r="7" spans="2:7" ht="12" customHeight="1">
      <c r="B7" s="444" t="s">
        <v>339</v>
      </c>
      <c r="C7" s="444"/>
      <c r="D7" s="444"/>
      <c r="E7" s="444"/>
      <c r="F7" s="444"/>
      <c r="G7" s="445"/>
    </row>
    <row r="8" spans="2:7" ht="19.899999999999999" customHeight="1">
      <c r="B8" s="446" t="s">
        <v>340</v>
      </c>
      <c r="C8" s="446"/>
      <c r="D8" s="446"/>
      <c r="E8" s="446"/>
      <c r="F8" s="446"/>
      <c r="G8" s="445"/>
    </row>
    <row r="9" spans="2:7" ht="11.25" customHeight="1">
      <c r="B9" s="447" t="s">
        <v>341</v>
      </c>
      <c r="C9" s="447"/>
      <c r="D9" s="447"/>
      <c r="E9" s="447"/>
      <c r="F9" s="447"/>
    </row>
    <row r="10" spans="2:7" ht="11.25" customHeight="1">
      <c r="B10" s="447"/>
      <c r="C10" s="447"/>
      <c r="D10" s="447"/>
      <c r="E10" s="447"/>
      <c r="F10" s="447"/>
    </row>
    <row r="11" spans="2:7" ht="11.25" customHeight="1">
      <c r="B11" s="447" t="s">
        <v>342</v>
      </c>
      <c r="C11" s="447"/>
      <c r="D11" s="447"/>
      <c r="E11" s="447"/>
      <c r="F11" s="447"/>
    </row>
    <row r="12" spans="2:7" ht="11.25" customHeight="1" thickBot="1">
      <c r="B12" s="447"/>
      <c r="C12" s="447"/>
      <c r="D12" s="447"/>
      <c r="E12" s="447"/>
      <c r="F12" s="447"/>
    </row>
    <row r="13" spans="2:7" ht="39" customHeight="1" thickBot="1">
      <c r="B13" s="448" t="s">
        <v>343</v>
      </c>
      <c r="C13" s="449" t="s">
        <v>344</v>
      </c>
      <c r="D13" s="449" t="s">
        <v>345</v>
      </c>
      <c r="E13" s="449" t="s">
        <v>346</v>
      </c>
      <c r="F13" s="449" t="s">
        <v>347</v>
      </c>
    </row>
    <row r="14" spans="2:7" ht="11.25" customHeight="1">
      <c r="B14" s="450" t="s">
        <v>348</v>
      </c>
      <c r="C14" s="451" t="s">
        <v>349</v>
      </c>
      <c r="D14" s="452">
        <v>327.60000000000002</v>
      </c>
      <c r="E14" s="452">
        <v>326.8</v>
      </c>
      <c r="F14" s="453">
        <v>-0.8</v>
      </c>
    </row>
    <row r="15" spans="2:7" ht="15" customHeight="1">
      <c r="B15" s="454"/>
      <c r="C15" s="451" t="s">
        <v>350</v>
      </c>
      <c r="D15" s="452">
        <v>335</v>
      </c>
      <c r="E15" s="452">
        <v>335</v>
      </c>
      <c r="F15" s="453">
        <v>0</v>
      </c>
    </row>
    <row r="16" spans="2:7" ht="15" customHeight="1">
      <c r="B16" s="454"/>
      <c r="C16" s="451" t="s">
        <v>351</v>
      </c>
      <c r="D16" s="452">
        <v>355</v>
      </c>
      <c r="E16" s="452">
        <v>348</v>
      </c>
      <c r="F16" s="453">
        <v>-7</v>
      </c>
    </row>
    <row r="17" spans="2:6" ht="15" customHeight="1">
      <c r="B17" s="454"/>
      <c r="C17" s="451" t="s">
        <v>352</v>
      </c>
      <c r="D17" s="452">
        <v>326.52</v>
      </c>
      <c r="E17" s="452">
        <v>326</v>
      </c>
      <c r="F17" s="453">
        <v>-0.52</v>
      </c>
    </row>
    <row r="18" spans="2:6" ht="15" customHeight="1">
      <c r="B18" s="454"/>
      <c r="C18" s="451" t="s">
        <v>353</v>
      </c>
      <c r="D18" s="452">
        <v>330</v>
      </c>
      <c r="E18" s="452">
        <v>325</v>
      </c>
      <c r="F18" s="453">
        <v>-5</v>
      </c>
    </row>
    <row r="19" spans="2:6" ht="15" customHeight="1">
      <c r="B19" s="454"/>
      <c r="C19" s="451" t="s">
        <v>354</v>
      </c>
      <c r="D19" s="452">
        <v>373</v>
      </c>
      <c r="E19" s="452">
        <v>373</v>
      </c>
      <c r="F19" s="453">
        <v>0</v>
      </c>
    </row>
    <row r="20" spans="2:6" ht="15" customHeight="1">
      <c r="B20" s="454"/>
      <c r="C20" s="451" t="s">
        <v>355</v>
      </c>
      <c r="D20" s="452">
        <v>322</v>
      </c>
      <c r="E20" s="452">
        <v>322</v>
      </c>
      <c r="F20" s="453">
        <v>0</v>
      </c>
    </row>
    <row r="21" spans="2:6" ht="15" customHeight="1">
      <c r="B21" s="454"/>
      <c r="C21" s="451" t="s">
        <v>356</v>
      </c>
      <c r="D21" s="452">
        <v>326.39999999999998</v>
      </c>
      <c r="E21" s="452">
        <v>326.39999999999998</v>
      </c>
      <c r="F21" s="453">
        <v>0</v>
      </c>
    </row>
    <row r="22" spans="2:6" ht="15" customHeight="1">
      <c r="B22" s="454"/>
      <c r="C22" s="451" t="s">
        <v>357</v>
      </c>
      <c r="D22" s="452">
        <v>333</v>
      </c>
      <c r="E22" s="452">
        <v>329</v>
      </c>
      <c r="F22" s="453">
        <v>-4</v>
      </c>
    </row>
    <row r="23" spans="2:6" ht="15" customHeight="1">
      <c r="B23" s="454"/>
      <c r="C23" s="451" t="s">
        <v>358</v>
      </c>
      <c r="D23" s="452">
        <v>334.4</v>
      </c>
      <c r="E23" s="452">
        <v>330</v>
      </c>
      <c r="F23" s="453">
        <v>-4.4000000000000004</v>
      </c>
    </row>
    <row r="24" spans="2:6" ht="15" customHeight="1">
      <c r="B24" s="454"/>
      <c r="C24" s="451" t="s">
        <v>359</v>
      </c>
      <c r="D24" s="452">
        <v>330</v>
      </c>
      <c r="E24" s="452">
        <v>320</v>
      </c>
      <c r="F24" s="453">
        <v>-10</v>
      </c>
    </row>
    <row r="25" spans="2:6" ht="15" customHeight="1">
      <c r="B25" s="454"/>
      <c r="C25" s="451" t="s">
        <v>360</v>
      </c>
      <c r="D25" s="452">
        <v>335</v>
      </c>
      <c r="E25" s="452">
        <v>335</v>
      </c>
      <c r="F25" s="453">
        <v>0</v>
      </c>
    </row>
    <row r="26" spans="2:6" ht="15" customHeight="1">
      <c r="B26" s="454"/>
      <c r="C26" s="451" t="s">
        <v>361</v>
      </c>
      <c r="D26" s="452">
        <v>332</v>
      </c>
      <c r="E26" s="452">
        <v>325</v>
      </c>
      <c r="F26" s="453">
        <v>-7</v>
      </c>
    </row>
    <row r="27" spans="2:6" ht="15" customHeight="1">
      <c r="B27" s="454"/>
      <c r="C27" s="451" t="s">
        <v>362</v>
      </c>
      <c r="D27" s="452">
        <v>338</v>
      </c>
      <c r="E27" s="452">
        <v>338</v>
      </c>
      <c r="F27" s="453">
        <v>0</v>
      </c>
    </row>
    <row r="28" spans="2:6" ht="15" customHeight="1">
      <c r="B28" s="454"/>
      <c r="C28" s="451" t="s">
        <v>363</v>
      </c>
      <c r="D28" s="452">
        <v>332.8</v>
      </c>
      <c r="E28" s="452">
        <v>330.4</v>
      </c>
      <c r="F28" s="453">
        <v>-2.4</v>
      </c>
    </row>
    <row r="29" spans="2:6" ht="15" customHeight="1">
      <c r="B29" s="454"/>
      <c r="C29" s="451" t="s">
        <v>364</v>
      </c>
      <c r="D29" s="452">
        <v>347</v>
      </c>
      <c r="E29" s="452">
        <v>342</v>
      </c>
      <c r="F29" s="453">
        <v>-5</v>
      </c>
    </row>
    <row r="30" spans="2:6" ht="15" customHeight="1">
      <c r="B30" s="454"/>
      <c r="C30" s="451" t="s">
        <v>365</v>
      </c>
      <c r="D30" s="452">
        <v>335.6</v>
      </c>
      <c r="E30" s="452">
        <v>334.4</v>
      </c>
      <c r="F30" s="453">
        <v>-1.2</v>
      </c>
    </row>
    <row r="31" spans="2:6" ht="15" customHeight="1">
      <c r="B31" s="454"/>
      <c r="C31" s="451" t="s">
        <v>366</v>
      </c>
      <c r="D31" s="452">
        <v>324.60000000000002</v>
      </c>
      <c r="E31" s="452">
        <v>322</v>
      </c>
      <c r="F31" s="453">
        <v>-2.6</v>
      </c>
    </row>
    <row r="32" spans="2:6" ht="15" customHeight="1">
      <c r="B32" s="454"/>
      <c r="C32" s="451" t="s">
        <v>367</v>
      </c>
      <c r="D32" s="452">
        <v>334</v>
      </c>
      <c r="E32" s="452">
        <v>325</v>
      </c>
      <c r="F32" s="453">
        <v>-9</v>
      </c>
    </row>
    <row r="33" spans="2:6" ht="15" customHeight="1">
      <c r="B33" s="454"/>
      <c r="C33" s="451" t="s">
        <v>368</v>
      </c>
      <c r="D33" s="452">
        <v>326</v>
      </c>
      <c r="E33" s="452">
        <v>326.2</v>
      </c>
      <c r="F33" s="453">
        <v>0.2</v>
      </c>
    </row>
    <row r="34" spans="2:6" ht="15" customHeight="1">
      <c r="B34" s="454"/>
      <c r="C34" s="451" t="s">
        <v>369</v>
      </c>
      <c r="D34" s="452">
        <v>335</v>
      </c>
      <c r="E34" s="452">
        <v>328</v>
      </c>
      <c r="F34" s="453">
        <v>-7</v>
      </c>
    </row>
    <row r="35" spans="2:6" ht="15" customHeight="1">
      <c r="B35" s="454"/>
      <c r="C35" s="451" t="s">
        <v>370</v>
      </c>
      <c r="D35" s="452">
        <v>344</v>
      </c>
      <c r="E35" s="452">
        <v>344</v>
      </c>
      <c r="F35" s="453">
        <v>0</v>
      </c>
    </row>
    <row r="36" spans="2:6" ht="15" customHeight="1">
      <c r="B36" s="454"/>
      <c r="C36" s="451" t="s">
        <v>371</v>
      </c>
      <c r="D36" s="452">
        <v>334</v>
      </c>
      <c r="E36" s="452">
        <v>334.14</v>
      </c>
      <c r="F36" s="453">
        <v>0.14000000000000001</v>
      </c>
    </row>
    <row r="37" spans="2:6" ht="15" customHeight="1">
      <c r="B37" s="454"/>
      <c r="C37" s="451" t="s">
        <v>372</v>
      </c>
      <c r="D37" s="452">
        <v>335.4</v>
      </c>
      <c r="E37" s="452">
        <v>331.4</v>
      </c>
      <c r="F37" s="453">
        <v>-4</v>
      </c>
    </row>
    <row r="38" spans="2:6" ht="15" customHeight="1" thickBot="1">
      <c r="B38" s="455"/>
      <c r="C38" s="456" t="s">
        <v>373</v>
      </c>
      <c r="D38" s="457">
        <v>338</v>
      </c>
      <c r="E38" s="457">
        <v>340</v>
      </c>
      <c r="F38" s="458">
        <v>2</v>
      </c>
    </row>
    <row r="39" spans="2:6">
      <c r="B39" s="459" t="s">
        <v>374</v>
      </c>
      <c r="C39" s="451" t="s">
        <v>354</v>
      </c>
      <c r="D39" s="452">
        <v>343</v>
      </c>
      <c r="E39" s="452">
        <v>343</v>
      </c>
      <c r="F39" s="453">
        <v>0</v>
      </c>
    </row>
    <row r="40" spans="2:6" ht="13.5" customHeight="1">
      <c r="B40" s="454"/>
      <c r="C40" s="451" t="s">
        <v>375</v>
      </c>
      <c r="D40" s="452">
        <v>460</v>
      </c>
      <c r="E40" s="452">
        <v>455</v>
      </c>
      <c r="F40" s="453">
        <v>-5</v>
      </c>
    </row>
    <row r="41" spans="2:6" ht="13.5" customHeight="1">
      <c r="B41" s="454"/>
      <c r="C41" s="451" t="s">
        <v>355</v>
      </c>
      <c r="D41" s="452">
        <v>355</v>
      </c>
      <c r="E41" s="452">
        <v>355</v>
      </c>
      <c r="F41" s="453">
        <v>0</v>
      </c>
    </row>
    <row r="42" spans="2:6" ht="13.5" customHeight="1">
      <c r="B42" s="454"/>
      <c r="C42" s="451" t="s">
        <v>367</v>
      </c>
      <c r="D42" s="452" t="s">
        <v>200</v>
      </c>
      <c r="E42" s="452">
        <v>453</v>
      </c>
      <c r="F42" s="453" t="s">
        <v>200</v>
      </c>
    </row>
    <row r="43" spans="2:6" ht="13.5" customHeight="1">
      <c r="B43" s="454"/>
      <c r="C43" s="451" t="s">
        <v>370</v>
      </c>
      <c r="D43" s="452">
        <v>435</v>
      </c>
      <c r="E43" s="452">
        <v>435</v>
      </c>
      <c r="F43" s="453">
        <v>0</v>
      </c>
    </row>
    <row r="44" spans="2:6" ht="13.5" customHeight="1" thickBot="1">
      <c r="B44" s="455"/>
      <c r="C44" s="456" t="s">
        <v>373</v>
      </c>
      <c r="D44" s="457">
        <v>460</v>
      </c>
      <c r="E44" s="457">
        <v>460</v>
      </c>
      <c r="F44" s="458">
        <v>0</v>
      </c>
    </row>
    <row r="45" spans="2:6">
      <c r="B45" s="450" t="s">
        <v>376</v>
      </c>
      <c r="C45" s="451" t="s">
        <v>349</v>
      </c>
      <c r="D45" s="452">
        <v>310</v>
      </c>
      <c r="E45" s="452">
        <v>310</v>
      </c>
      <c r="F45" s="453">
        <v>0</v>
      </c>
    </row>
    <row r="46" spans="2:6" ht="12.75">
      <c r="B46" s="454"/>
      <c r="C46" s="451" t="s">
        <v>352</v>
      </c>
      <c r="D46" s="452">
        <v>305</v>
      </c>
      <c r="E46" s="452">
        <v>305</v>
      </c>
      <c r="F46" s="453">
        <v>0</v>
      </c>
    </row>
    <row r="47" spans="2:6" ht="12.75">
      <c r="B47" s="454"/>
      <c r="C47" s="451" t="s">
        <v>375</v>
      </c>
      <c r="D47" s="452">
        <v>250</v>
      </c>
      <c r="E47" s="452">
        <v>250</v>
      </c>
      <c r="F47" s="453">
        <v>0</v>
      </c>
    </row>
    <row r="48" spans="2:6" ht="12.75">
      <c r="B48" s="454"/>
      <c r="C48" s="451" t="s">
        <v>357</v>
      </c>
      <c r="D48" s="452">
        <v>376</v>
      </c>
      <c r="E48" s="452">
        <v>376</v>
      </c>
      <c r="F48" s="453">
        <v>0</v>
      </c>
    </row>
    <row r="49" spans="2:6" ht="12.75">
      <c r="B49" s="454"/>
      <c r="C49" s="451" t="s">
        <v>358</v>
      </c>
      <c r="D49" s="452">
        <v>357.5</v>
      </c>
      <c r="E49" s="452">
        <v>377.5</v>
      </c>
      <c r="F49" s="453">
        <v>20</v>
      </c>
    </row>
    <row r="50" spans="2:6" ht="12.75">
      <c r="B50" s="454"/>
      <c r="C50" s="451" t="s">
        <v>359</v>
      </c>
      <c r="D50" s="452">
        <v>352.5</v>
      </c>
      <c r="E50" s="452">
        <v>353.46</v>
      </c>
      <c r="F50" s="453">
        <v>0.96</v>
      </c>
    </row>
    <row r="51" spans="2:6" ht="12.75">
      <c r="B51" s="454"/>
      <c r="C51" s="451" t="s">
        <v>362</v>
      </c>
      <c r="D51" s="452">
        <v>332.5</v>
      </c>
      <c r="E51" s="452">
        <v>370</v>
      </c>
      <c r="F51" s="453">
        <v>37.5</v>
      </c>
    </row>
    <row r="52" spans="2:6" ht="12.75">
      <c r="B52" s="454"/>
      <c r="C52" s="451" t="s">
        <v>363</v>
      </c>
      <c r="D52" s="452">
        <v>312</v>
      </c>
      <c r="E52" s="452">
        <v>312</v>
      </c>
      <c r="F52" s="453">
        <v>0</v>
      </c>
    </row>
    <row r="53" spans="2:6" ht="12.75">
      <c r="B53" s="454"/>
      <c r="C53" s="451" t="s">
        <v>367</v>
      </c>
      <c r="D53" s="452">
        <v>265</v>
      </c>
      <c r="E53" s="452">
        <v>265</v>
      </c>
      <c r="F53" s="453">
        <v>0</v>
      </c>
    </row>
    <row r="54" spans="2:6" ht="12.75">
      <c r="B54" s="454"/>
      <c r="C54" s="451" t="s">
        <v>377</v>
      </c>
      <c r="D54" s="452">
        <v>335</v>
      </c>
      <c r="E54" s="452">
        <v>335</v>
      </c>
      <c r="F54" s="453">
        <v>0</v>
      </c>
    </row>
    <row r="55" spans="2:6" ht="12.75">
      <c r="B55" s="454"/>
      <c r="C55" s="451" t="s">
        <v>370</v>
      </c>
      <c r="D55" s="452">
        <v>420</v>
      </c>
      <c r="E55" s="452">
        <v>430</v>
      </c>
      <c r="F55" s="453">
        <v>10</v>
      </c>
    </row>
    <row r="56" spans="2:6" ht="12.75">
      <c r="B56" s="454"/>
      <c r="C56" s="451" t="s">
        <v>371</v>
      </c>
      <c r="D56" s="452">
        <v>312</v>
      </c>
      <c r="E56" s="452">
        <v>312</v>
      </c>
      <c r="F56" s="453">
        <v>0</v>
      </c>
    </row>
    <row r="57" spans="2:6" ht="12.75">
      <c r="B57" s="454"/>
      <c r="C57" s="451" t="s">
        <v>372</v>
      </c>
      <c r="D57" s="452">
        <v>450</v>
      </c>
      <c r="E57" s="452">
        <v>450</v>
      </c>
      <c r="F57" s="453">
        <v>0</v>
      </c>
    </row>
    <row r="58" spans="2:6" ht="13.5" thickBot="1">
      <c r="B58" s="455"/>
      <c r="C58" s="456" t="s">
        <v>373</v>
      </c>
      <c r="D58" s="457">
        <v>380</v>
      </c>
      <c r="E58" s="457">
        <v>378.67</v>
      </c>
      <c r="F58" s="458">
        <v>-1.33</v>
      </c>
    </row>
    <row r="59" spans="2:6">
      <c r="B59" s="450" t="s">
        <v>378</v>
      </c>
      <c r="C59" s="451" t="s">
        <v>349</v>
      </c>
      <c r="D59" s="452">
        <v>290</v>
      </c>
      <c r="E59" s="452">
        <v>290</v>
      </c>
      <c r="F59" s="453">
        <v>0</v>
      </c>
    </row>
    <row r="60" spans="2:6" ht="12.75">
      <c r="B60" s="454"/>
      <c r="C60" s="451" t="s">
        <v>352</v>
      </c>
      <c r="D60" s="452">
        <v>315</v>
      </c>
      <c r="E60" s="452">
        <v>315</v>
      </c>
      <c r="F60" s="453">
        <v>0</v>
      </c>
    </row>
    <row r="61" spans="2:6" ht="12.75">
      <c r="B61" s="454"/>
      <c r="C61" s="451" t="s">
        <v>375</v>
      </c>
      <c r="D61" s="452">
        <v>260</v>
      </c>
      <c r="E61" s="452">
        <v>260</v>
      </c>
      <c r="F61" s="453">
        <v>0</v>
      </c>
    </row>
    <row r="62" spans="2:6" ht="12.75">
      <c r="B62" s="454"/>
      <c r="C62" s="451" t="s">
        <v>357</v>
      </c>
      <c r="D62" s="452">
        <v>324.5</v>
      </c>
      <c r="E62" s="452">
        <v>323</v>
      </c>
      <c r="F62" s="453">
        <v>-1.5</v>
      </c>
    </row>
    <row r="63" spans="2:6" ht="12.75">
      <c r="B63" s="454"/>
      <c r="C63" s="451" t="s">
        <v>359</v>
      </c>
      <c r="D63" s="452">
        <v>305.17</v>
      </c>
      <c r="E63" s="452">
        <v>304.87</v>
      </c>
      <c r="F63" s="453">
        <v>-0.3</v>
      </c>
    </row>
    <row r="64" spans="2:6" ht="12.75">
      <c r="B64" s="454"/>
      <c r="C64" s="451" t="s">
        <v>362</v>
      </c>
      <c r="D64" s="452">
        <v>302.5</v>
      </c>
      <c r="E64" s="452">
        <v>340</v>
      </c>
      <c r="F64" s="453">
        <v>37.5</v>
      </c>
    </row>
    <row r="65" spans="2:6" ht="12.75">
      <c r="B65" s="454"/>
      <c r="C65" s="451" t="s">
        <v>363</v>
      </c>
      <c r="D65" s="452">
        <v>320</v>
      </c>
      <c r="E65" s="452">
        <v>320</v>
      </c>
      <c r="F65" s="453">
        <v>0</v>
      </c>
    </row>
    <row r="66" spans="2:6" ht="12.75">
      <c r="B66" s="454"/>
      <c r="C66" s="451" t="s">
        <v>367</v>
      </c>
      <c r="D66" s="452">
        <v>248</v>
      </c>
      <c r="E66" s="452">
        <v>248</v>
      </c>
      <c r="F66" s="453">
        <v>0</v>
      </c>
    </row>
    <row r="67" spans="2:6" ht="12.75">
      <c r="B67" s="454"/>
      <c r="C67" s="451" t="s">
        <v>370</v>
      </c>
      <c r="D67" s="452">
        <v>390</v>
      </c>
      <c r="E67" s="452">
        <v>399</v>
      </c>
      <c r="F67" s="453">
        <v>9</v>
      </c>
    </row>
    <row r="68" spans="2:6" ht="12.75">
      <c r="B68" s="454"/>
      <c r="C68" s="451" t="s">
        <v>371</v>
      </c>
      <c r="D68" s="452">
        <v>336</v>
      </c>
      <c r="E68" s="452">
        <v>336</v>
      </c>
      <c r="F68" s="453">
        <v>0</v>
      </c>
    </row>
    <row r="69" spans="2:6" ht="12.75">
      <c r="B69" s="454"/>
      <c r="C69" s="451" t="s">
        <v>372</v>
      </c>
      <c r="D69" s="452">
        <v>414</v>
      </c>
      <c r="E69" s="452">
        <v>414</v>
      </c>
      <c r="F69" s="453">
        <v>0</v>
      </c>
    </row>
    <row r="70" spans="2:6" ht="13.5" thickBot="1">
      <c r="B70" s="455"/>
      <c r="C70" s="456" t="s">
        <v>373</v>
      </c>
      <c r="D70" s="457">
        <v>330.33</v>
      </c>
      <c r="E70" s="457">
        <v>329.67</v>
      </c>
      <c r="F70" s="458">
        <v>-0.67</v>
      </c>
    </row>
    <row r="71" spans="2:6">
      <c r="F71" s="172" t="s">
        <v>70</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4"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66BC1-2272-416F-AE5D-A4F294E37281}">
  <sheetPr>
    <pageSetUpPr fitToPage="1"/>
  </sheetPr>
  <dimension ref="A1:H46"/>
  <sheetViews>
    <sheetView showGridLines="0" zoomScaleNormal="100" zoomScaleSheetLayoutView="79" workbookViewId="0"/>
  </sheetViews>
  <sheetFormatPr baseColWidth="10" defaultColWidth="8.85546875" defaultRowHeight="11.25"/>
  <cols>
    <col min="1" max="1" width="2.7109375" style="440" customWidth="1"/>
    <col min="2" max="2" width="26.140625" style="440" customWidth="1"/>
    <col min="3" max="3" width="25.5703125" style="440" customWidth="1"/>
    <col min="4" max="4" width="16.85546875" style="440" customWidth="1"/>
    <col min="5" max="5" width="15.140625" style="440" customWidth="1"/>
    <col min="6" max="6" width="14.42578125" style="440" customWidth="1"/>
    <col min="7" max="7" width="2.42578125" style="440" customWidth="1"/>
    <col min="8" max="16384" width="8.85546875" style="440"/>
  </cols>
  <sheetData>
    <row r="1" spans="1:8" ht="10.5" customHeight="1">
      <c r="F1" s="441"/>
    </row>
    <row r="2" spans="1:8" ht="5.25" customHeight="1" thickBot="1"/>
    <row r="3" spans="1:8" ht="19.899999999999999" customHeight="1" thickBot="1">
      <c r="A3" s="460"/>
      <c r="B3" s="7" t="s">
        <v>379</v>
      </c>
      <c r="C3" s="8"/>
      <c r="D3" s="8"/>
      <c r="E3" s="8"/>
      <c r="F3" s="9"/>
      <c r="G3" s="460"/>
    </row>
    <row r="4" spans="1:8" ht="12" customHeight="1">
      <c r="B4" s="444" t="s">
        <v>339</v>
      </c>
      <c r="C4" s="444"/>
      <c r="D4" s="444"/>
      <c r="E4" s="444"/>
      <c r="F4" s="444"/>
      <c r="G4" s="445"/>
    </row>
    <row r="5" spans="1:8" ht="19.899999999999999" customHeight="1">
      <c r="B5" s="461" t="s">
        <v>380</v>
      </c>
      <c r="C5" s="461"/>
      <c r="D5" s="461"/>
      <c r="E5" s="461"/>
      <c r="F5" s="461"/>
      <c r="G5" s="445"/>
    </row>
    <row r="6" spans="1:8" ht="15.75" customHeight="1">
      <c r="B6" s="462" t="s">
        <v>381</v>
      </c>
      <c r="C6" s="462"/>
      <c r="D6" s="462"/>
      <c r="E6" s="462"/>
      <c r="F6" s="462"/>
    </row>
    <row r="7" spans="1:8" ht="9.75" customHeight="1" thickBot="1">
      <c r="B7" s="463"/>
      <c r="C7" s="463"/>
      <c r="D7" s="463"/>
      <c r="E7" s="463"/>
      <c r="F7" s="463"/>
    </row>
    <row r="8" spans="1:8" ht="39" customHeight="1" thickBot="1">
      <c r="B8" s="448" t="s">
        <v>343</v>
      </c>
      <c r="C8" s="464" t="s">
        <v>344</v>
      </c>
      <c r="D8" s="449" t="s">
        <v>345</v>
      </c>
      <c r="E8" s="449" t="s">
        <v>346</v>
      </c>
      <c r="F8" s="449" t="s">
        <v>347</v>
      </c>
    </row>
    <row r="9" spans="1:8" ht="15" customHeight="1">
      <c r="B9" s="450" t="s">
        <v>382</v>
      </c>
      <c r="C9" s="451" t="s">
        <v>349</v>
      </c>
      <c r="D9" s="452">
        <v>305.89999999999998</v>
      </c>
      <c r="E9" s="452">
        <v>305.89999999999998</v>
      </c>
      <c r="F9" s="453">
        <v>0</v>
      </c>
      <c r="G9" s="465"/>
      <c r="H9" s="465"/>
    </row>
    <row r="10" spans="1:8" ht="15" customHeight="1">
      <c r="B10" s="454"/>
      <c r="C10" s="451" t="s">
        <v>350</v>
      </c>
      <c r="D10" s="452">
        <v>319</v>
      </c>
      <c r="E10" s="452">
        <v>319</v>
      </c>
      <c r="F10" s="453">
        <v>0</v>
      </c>
      <c r="G10" s="465"/>
      <c r="H10" s="465"/>
    </row>
    <row r="11" spans="1:8" ht="15" customHeight="1">
      <c r="B11" s="454"/>
      <c r="C11" s="451" t="s">
        <v>352</v>
      </c>
      <c r="D11" s="452">
        <v>310</v>
      </c>
      <c r="E11" s="452">
        <v>310</v>
      </c>
      <c r="F11" s="453">
        <v>0</v>
      </c>
      <c r="G11" s="465"/>
      <c r="H11" s="465"/>
    </row>
    <row r="12" spans="1:8" ht="15" customHeight="1">
      <c r="B12" s="454"/>
      <c r="C12" s="451" t="s">
        <v>354</v>
      </c>
      <c r="D12" s="452">
        <v>323.10000000000002</v>
      </c>
      <c r="E12" s="452">
        <v>315.10000000000002</v>
      </c>
      <c r="F12" s="453">
        <v>-8</v>
      </c>
      <c r="G12" s="465"/>
      <c r="H12" s="465"/>
    </row>
    <row r="13" spans="1:8" ht="15" customHeight="1">
      <c r="B13" s="454"/>
      <c r="C13" s="451" t="s">
        <v>375</v>
      </c>
      <c r="D13" s="452">
        <v>317</v>
      </c>
      <c r="E13" s="452">
        <v>315</v>
      </c>
      <c r="F13" s="453">
        <v>-2</v>
      </c>
      <c r="G13" s="465"/>
      <c r="H13" s="465"/>
    </row>
    <row r="14" spans="1:8" ht="15" customHeight="1">
      <c r="B14" s="454"/>
      <c r="C14" s="451" t="s">
        <v>383</v>
      </c>
      <c r="D14" s="452">
        <v>325</v>
      </c>
      <c r="E14" s="452">
        <v>325</v>
      </c>
      <c r="F14" s="453">
        <v>0</v>
      </c>
      <c r="G14" s="465"/>
      <c r="H14" s="465"/>
    </row>
    <row r="15" spans="1:8" ht="15" customHeight="1">
      <c r="B15" s="454"/>
      <c r="C15" s="451" t="s">
        <v>355</v>
      </c>
      <c r="D15" s="452">
        <v>310</v>
      </c>
      <c r="E15" s="452">
        <v>310</v>
      </c>
      <c r="F15" s="453">
        <v>0</v>
      </c>
      <c r="G15" s="465"/>
      <c r="H15" s="465"/>
    </row>
    <row r="16" spans="1:8" ht="15" customHeight="1">
      <c r="B16" s="454"/>
      <c r="C16" s="451" t="s">
        <v>384</v>
      </c>
      <c r="D16" s="452">
        <v>315</v>
      </c>
      <c r="E16" s="452">
        <v>315</v>
      </c>
      <c r="F16" s="453">
        <v>0</v>
      </c>
      <c r="G16" s="465"/>
      <c r="H16" s="465"/>
    </row>
    <row r="17" spans="2:8" ht="15" customHeight="1">
      <c r="B17" s="454"/>
      <c r="C17" s="451" t="s">
        <v>356</v>
      </c>
      <c r="D17" s="452">
        <v>315</v>
      </c>
      <c r="E17" s="452">
        <v>315</v>
      </c>
      <c r="F17" s="453">
        <v>0</v>
      </c>
      <c r="G17" s="465"/>
      <c r="H17" s="465"/>
    </row>
    <row r="18" spans="2:8" ht="15" customHeight="1">
      <c r="B18" s="454"/>
      <c r="C18" s="451" t="s">
        <v>357</v>
      </c>
      <c r="D18" s="452">
        <v>315</v>
      </c>
      <c r="E18" s="452">
        <v>311</v>
      </c>
      <c r="F18" s="453">
        <v>-4</v>
      </c>
      <c r="G18" s="465"/>
      <c r="H18" s="465"/>
    </row>
    <row r="19" spans="2:8" ht="15" customHeight="1">
      <c r="B19" s="454"/>
      <c r="C19" s="451" t="s">
        <v>358</v>
      </c>
      <c r="D19" s="452">
        <v>322</v>
      </c>
      <c r="E19" s="452">
        <v>322</v>
      </c>
      <c r="F19" s="453">
        <v>0</v>
      </c>
      <c r="G19" s="465"/>
      <c r="H19" s="465"/>
    </row>
    <row r="20" spans="2:8" ht="15" customHeight="1">
      <c r="B20" s="454"/>
      <c r="C20" s="451" t="s">
        <v>359</v>
      </c>
      <c r="D20" s="452">
        <v>315</v>
      </c>
      <c r="E20" s="452">
        <v>304</v>
      </c>
      <c r="F20" s="453">
        <v>-11</v>
      </c>
      <c r="G20" s="465"/>
      <c r="H20" s="465"/>
    </row>
    <row r="21" spans="2:8" ht="15" customHeight="1">
      <c r="B21" s="454"/>
      <c r="C21" s="451" t="s">
        <v>361</v>
      </c>
      <c r="D21" s="452">
        <v>312</v>
      </c>
      <c r="E21" s="452">
        <v>306</v>
      </c>
      <c r="F21" s="453">
        <v>-6</v>
      </c>
      <c r="G21" s="465"/>
      <c r="H21" s="465"/>
    </row>
    <row r="22" spans="2:8" ht="15" customHeight="1">
      <c r="B22" s="454"/>
      <c r="C22" s="451" t="s">
        <v>363</v>
      </c>
      <c r="D22" s="452">
        <v>320</v>
      </c>
      <c r="E22" s="452">
        <v>320</v>
      </c>
      <c r="F22" s="453">
        <v>0</v>
      </c>
      <c r="G22" s="465"/>
      <c r="H22" s="465"/>
    </row>
    <row r="23" spans="2:8" ht="15" customHeight="1">
      <c r="B23" s="454"/>
      <c r="C23" s="451" t="s">
        <v>365</v>
      </c>
      <c r="D23" s="452">
        <v>325</v>
      </c>
      <c r="E23" s="452">
        <v>325</v>
      </c>
      <c r="F23" s="453">
        <v>0</v>
      </c>
      <c r="G23" s="465"/>
      <c r="H23" s="465"/>
    </row>
    <row r="24" spans="2:8" ht="15" customHeight="1">
      <c r="B24" s="454"/>
      <c r="C24" s="451" t="s">
        <v>366</v>
      </c>
      <c r="D24" s="452">
        <v>308</v>
      </c>
      <c r="E24" s="452">
        <v>305</v>
      </c>
      <c r="F24" s="453">
        <v>-3</v>
      </c>
      <c r="G24" s="465"/>
      <c r="H24" s="465"/>
    </row>
    <row r="25" spans="2:8" ht="15" customHeight="1">
      <c r="B25" s="454"/>
      <c r="C25" s="451" t="s">
        <v>368</v>
      </c>
      <c r="D25" s="452">
        <v>310</v>
      </c>
      <c r="E25" s="452">
        <v>310</v>
      </c>
      <c r="F25" s="453">
        <v>0</v>
      </c>
      <c r="G25" s="465"/>
      <c r="H25" s="465"/>
    </row>
    <row r="26" spans="2:8" ht="15" customHeight="1">
      <c r="B26" s="454"/>
      <c r="C26" s="451" t="s">
        <v>377</v>
      </c>
      <c r="D26" s="452">
        <v>320</v>
      </c>
      <c r="E26" s="452">
        <v>320</v>
      </c>
      <c r="F26" s="453">
        <v>0</v>
      </c>
      <c r="G26" s="465"/>
      <c r="H26" s="465"/>
    </row>
    <row r="27" spans="2:8" ht="15" customHeight="1">
      <c r="B27" s="454"/>
      <c r="C27" s="451" t="s">
        <v>370</v>
      </c>
      <c r="D27" s="452">
        <v>316.60000000000002</v>
      </c>
      <c r="E27" s="452">
        <v>317</v>
      </c>
      <c r="F27" s="453">
        <v>0.4</v>
      </c>
      <c r="G27" s="465"/>
      <c r="H27" s="465"/>
    </row>
    <row r="28" spans="2:8" ht="15" customHeight="1">
      <c r="B28" s="454"/>
      <c r="C28" s="451" t="s">
        <v>371</v>
      </c>
      <c r="D28" s="452">
        <v>323</v>
      </c>
      <c r="E28" s="452">
        <v>322</v>
      </c>
      <c r="F28" s="453">
        <v>-1</v>
      </c>
      <c r="G28" s="465"/>
      <c r="H28" s="465"/>
    </row>
    <row r="29" spans="2:8" ht="15" customHeight="1">
      <c r="B29" s="454"/>
      <c r="C29" s="451" t="s">
        <v>372</v>
      </c>
      <c r="D29" s="452">
        <v>322</v>
      </c>
      <c r="E29" s="452">
        <v>322</v>
      </c>
      <c r="F29" s="453">
        <v>0</v>
      </c>
      <c r="G29" s="465"/>
      <c r="H29" s="465"/>
    </row>
    <row r="30" spans="2:8" ht="15" customHeight="1" thickBot="1">
      <c r="B30" s="455"/>
      <c r="C30" s="456" t="s">
        <v>373</v>
      </c>
      <c r="D30" s="457">
        <v>320</v>
      </c>
      <c r="E30" s="457">
        <v>320</v>
      </c>
      <c r="F30" s="458">
        <v>0</v>
      </c>
      <c r="G30" s="465"/>
      <c r="H30" s="465"/>
    </row>
    <row r="31" spans="2:8" ht="15" customHeight="1">
      <c r="B31" s="450" t="s">
        <v>385</v>
      </c>
      <c r="C31" s="451" t="s">
        <v>349</v>
      </c>
      <c r="D31" s="452">
        <v>317</v>
      </c>
      <c r="E31" s="452">
        <v>317</v>
      </c>
      <c r="F31" s="453">
        <v>0</v>
      </c>
      <c r="G31" s="465"/>
      <c r="H31" s="465"/>
    </row>
    <row r="32" spans="2:8" ht="15" customHeight="1">
      <c r="B32" s="454"/>
      <c r="C32" s="451" t="s">
        <v>352</v>
      </c>
      <c r="D32" s="452">
        <v>312.88</v>
      </c>
      <c r="E32" s="452">
        <v>312.60000000000002</v>
      </c>
      <c r="F32" s="453">
        <v>-0.28000000000000003</v>
      </c>
      <c r="G32" s="465"/>
      <c r="H32" s="465"/>
    </row>
    <row r="33" spans="2:8" ht="15" customHeight="1">
      <c r="B33" s="454"/>
      <c r="C33" s="451" t="s">
        <v>354</v>
      </c>
      <c r="D33" s="452">
        <v>328</v>
      </c>
      <c r="E33" s="452">
        <v>320</v>
      </c>
      <c r="F33" s="453">
        <v>-8</v>
      </c>
      <c r="G33" s="465"/>
      <c r="H33" s="465"/>
    </row>
    <row r="34" spans="2:8" ht="15" customHeight="1">
      <c r="B34" s="454"/>
      <c r="C34" s="451" t="s">
        <v>355</v>
      </c>
      <c r="D34" s="452">
        <v>317</v>
      </c>
      <c r="E34" s="452">
        <v>317</v>
      </c>
      <c r="F34" s="453">
        <v>0</v>
      </c>
      <c r="G34" s="465"/>
      <c r="H34" s="465"/>
    </row>
    <row r="35" spans="2:8" ht="15" customHeight="1">
      <c r="B35" s="454"/>
      <c r="C35" s="451" t="s">
        <v>356</v>
      </c>
      <c r="D35" s="452">
        <v>318.39999999999998</v>
      </c>
      <c r="E35" s="466">
        <v>319.2</v>
      </c>
      <c r="F35" s="467">
        <v>0.8</v>
      </c>
      <c r="G35" s="465"/>
      <c r="H35" s="465"/>
    </row>
    <row r="36" spans="2:8" ht="15" customHeight="1">
      <c r="B36" s="454"/>
      <c r="C36" s="451" t="s">
        <v>357</v>
      </c>
      <c r="D36" s="452">
        <v>325</v>
      </c>
      <c r="E36" s="452">
        <v>320</v>
      </c>
      <c r="F36" s="453">
        <v>-5</v>
      </c>
      <c r="G36" s="465"/>
      <c r="H36" s="465"/>
    </row>
    <row r="37" spans="2:8" ht="15" customHeight="1">
      <c r="B37" s="454"/>
      <c r="C37" s="451" t="s">
        <v>363</v>
      </c>
      <c r="D37" s="452">
        <v>321.2</v>
      </c>
      <c r="E37" s="452">
        <v>320.8</v>
      </c>
      <c r="F37" s="453">
        <v>-0.4</v>
      </c>
      <c r="G37" s="465"/>
      <c r="H37" s="465"/>
    </row>
    <row r="38" spans="2:8" ht="15" customHeight="1">
      <c r="B38" s="454"/>
      <c r="C38" s="451" t="s">
        <v>365</v>
      </c>
      <c r="D38" s="452">
        <v>325.2</v>
      </c>
      <c r="E38" s="452">
        <v>325.60000000000002</v>
      </c>
      <c r="F38" s="453">
        <v>0.4</v>
      </c>
      <c r="G38" s="465"/>
      <c r="H38" s="465"/>
    </row>
    <row r="39" spans="2:8" ht="15" customHeight="1">
      <c r="B39" s="454"/>
      <c r="C39" s="451" t="s">
        <v>366</v>
      </c>
      <c r="D39" s="452">
        <v>296</v>
      </c>
      <c r="E39" s="452">
        <v>295</v>
      </c>
      <c r="F39" s="453">
        <v>-1</v>
      </c>
      <c r="G39" s="465"/>
      <c r="H39" s="465"/>
    </row>
    <row r="40" spans="2:8" ht="15" customHeight="1">
      <c r="B40" s="454"/>
      <c r="C40" s="451" t="s">
        <v>368</v>
      </c>
      <c r="D40" s="452">
        <v>312.60000000000002</v>
      </c>
      <c r="E40" s="452">
        <v>312.8</v>
      </c>
      <c r="F40" s="453">
        <v>0.2</v>
      </c>
      <c r="G40" s="465"/>
      <c r="H40" s="465"/>
    </row>
    <row r="41" spans="2:8" ht="15" customHeight="1">
      <c r="B41" s="454"/>
      <c r="C41" s="451" t="s">
        <v>377</v>
      </c>
      <c r="D41" s="452">
        <v>327</v>
      </c>
      <c r="E41" s="452">
        <v>327</v>
      </c>
      <c r="F41" s="453">
        <v>0</v>
      </c>
      <c r="G41" s="465"/>
      <c r="H41" s="465"/>
    </row>
    <row r="42" spans="2:8" ht="15" customHeight="1">
      <c r="B42" s="454"/>
      <c r="C42" s="451" t="s">
        <v>370</v>
      </c>
      <c r="D42" s="452">
        <v>327</v>
      </c>
      <c r="E42" s="452">
        <v>326</v>
      </c>
      <c r="F42" s="453">
        <v>-1</v>
      </c>
      <c r="G42" s="465"/>
      <c r="H42" s="465"/>
    </row>
    <row r="43" spans="2:8" ht="15" customHeight="1">
      <c r="B43" s="454"/>
      <c r="C43" s="451" t="s">
        <v>371</v>
      </c>
      <c r="D43" s="452">
        <v>322.14</v>
      </c>
      <c r="E43" s="452">
        <v>320.74</v>
      </c>
      <c r="F43" s="453">
        <v>-1.4</v>
      </c>
      <c r="G43" s="465"/>
      <c r="H43" s="465"/>
    </row>
    <row r="44" spans="2:8" ht="15" customHeight="1">
      <c r="B44" s="454"/>
      <c r="C44" s="451" t="s">
        <v>372</v>
      </c>
      <c r="D44" s="452">
        <v>322.60000000000002</v>
      </c>
      <c r="E44" s="452">
        <v>321.8</v>
      </c>
      <c r="F44" s="453">
        <v>-0.8</v>
      </c>
      <c r="G44" s="465"/>
      <c r="H44" s="465"/>
    </row>
    <row r="45" spans="2:8" ht="15" customHeight="1" thickBot="1">
      <c r="B45" s="468"/>
      <c r="C45" s="469" t="s">
        <v>373</v>
      </c>
      <c r="D45" s="470">
        <v>327</v>
      </c>
      <c r="E45" s="470">
        <v>327</v>
      </c>
      <c r="F45" s="458">
        <v>0</v>
      </c>
      <c r="G45" s="465"/>
      <c r="H45" s="465"/>
    </row>
    <row r="46" spans="2:8">
      <c r="F46" s="172" t="s">
        <v>70</v>
      </c>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3DE18-91EC-4975-9B3F-7CC70FD65589}">
  <sheetPr>
    <pageSetUpPr fitToPage="1"/>
  </sheetPr>
  <dimension ref="B1:G44"/>
  <sheetViews>
    <sheetView showGridLines="0" zoomScaleNormal="100" zoomScaleSheetLayoutView="80" workbookViewId="0"/>
  </sheetViews>
  <sheetFormatPr baseColWidth="10" defaultColWidth="8.85546875" defaultRowHeight="11.25"/>
  <cols>
    <col min="1" max="1" width="2.7109375" style="440" customWidth="1"/>
    <col min="2" max="2" width="35" style="440" customWidth="1"/>
    <col min="3" max="3" width="25.5703125" style="440" customWidth="1"/>
    <col min="4" max="4" width="16.42578125" style="440" customWidth="1"/>
    <col min="5" max="5" width="15.7109375" style="440" customWidth="1"/>
    <col min="6" max="6" width="13.140625" style="440" customWidth="1"/>
    <col min="7" max="7" width="4.85546875" style="440" customWidth="1"/>
    <col min="8" max="16384" width="8.85546875" style="440"/>
  </cols>
  <sheetData>
    <row r="1" spans="2:7" ht="13.5" customHeight="1"/>
    <row r="2" spans="2:7" ht="10.5" customHeight="1" thickBot="1"/>
    <row r="3" spans="2:7" ht="19.899999999999999" customHeight="1" thickBot="1">
      <c r="B3" s="7" t="s">
        <v>386</v>
      </c>
      <c r="C3" s="8"/>
      <c r="D3" s="8"/>
      <c r="E3" s="8"/>
      <c r="F3" s="9"/>
    </row>
    <row r="4" spans="2:7" ht="12" customHeight="1">
      <c r="B4" s="444" t="s">
        <v>339</v>
      </c>
      <c r="C4" s="444"/>
      <c r="D4" s="444"/>
      <c r="E4" s="444"/>
      <c r="F4" s="444"/>
      <c r="G4" s="445"/>
    </row>
    <row r="5" spans="2:7" ht="30" customHeight="1">
      <c r="B5" s="471" t="s">
        <v>387</v>
      </c>
      <c r="C5" s="471"/>
      <c r="D5" s="471"/>
      <c r="E5" s="471"/>
      <c r="F5" s="471"/>
      <c r="G5" s="445"/>
    </row>
    <row r="6" spans="2:7" ht="25.5" customHeight="1">
      <c r="B6" s="472" t="s">
        <v>388</v>
      </c>
      <c r="C6" s="472"/>
      <c r="D6" s="472"/>
      <c r="E6" s="472"/>
      <c r="F6" s="472"/>
    </row>
    <row r="7" spans="2:7" ht="19.899999999999999" customHeight="1">
      <c r="B7" s="473" t="s">
        <v>389</v>
      </c>
      <c r="C7" s="473"/>
      <c r="D7" s="473"/>
      <c r="E7" s="473"/>
      <c r="F7" s="473"/>
    </row>
    <row r="8" spans="2:7" ht="10.5" customHeight="1" thickBot="1">
      <c r="B8" s="474"/>
      <c r="C8" s="474"/>
      <c r="D8" s="474"/>
      <c r="E8" s="474"/>
      <c r="F8" s="474"/>
    </row>
    <row r="9" spans="2:7" ht="39" customHeight="1" thickBot="1">
      <c r="B9" s="448" t="s">
        <v>186</v>
      </c>
      <c r="C9" s="449" t="s">
        <v>344</v>
      </c>
      <c r="D9" s="449" t="s">
        <v>345</v>
      </c>
      <c r="E9" s="449" t="s">
        <v>346</v>
      </c>
      <c r="F9" s="449" t="s">
        <v>347</v>
      </c>
    </row>
    <row r="10" spans="2:7" ht="15" customHeight="1">
      <c r="B10" s="475" t="s">
        <v>390</v>
      </c>
      <c r="C10" s="451" t="s">
        <v>349</v>
      </c>
      <c r="D10" s="476">
        <v>312.60000000000002</v>
      </c>
      <c r="E10" s="476">
        <v>312.60000000000002</v>
      </c>
      <c r="F10" s="477">
        <v>0</v>
      </c>
    </row>
    <row r="11" spans="2:7" ht="15" customHeight="1">
      <c r="B11" s="475"/>
      <c r="C11" s="451" t="s">
        <v>391</v>
      </c>
      <c r="D11" s="476">
        <v>335</v>
      </c>
      <c r="E11" s="476">
        <v>335</v>
      </c>
      <c r="F11" s="477">
        <v>0</v>
      </c>
    </row>
    <row r="12" spans="2:7" ht="15" customHeight="1">
      <c r="B12" s="475"/>
      <c r="C12" s="451" t="s">
        <v>392</v>
      </c>
      <c r="D12" s="476">
        <v>335</v>
      </c>
      <c r="E12" s="476">
        <v>335</v>
      </c>
      <c r="F12" s="477">
        <v>0</v>
      </c>
    </row>
    <row r="13" spans="2:7" ht="15" customHeight="1">
      <c r="B13" s="454"/>
      <c r="C13" s="451" t="s">
        <v>354</v>
      </c>
      <c r="D13" s="476">
        <v>336</v>
      </c>
      <c r="E13" s="476">
        <v>324</v>
      </c>
      <c r="F13" s="477">
        <v>-12</v>
      </c>
    </row>
    <row r="14" spans="2:7" ht="15" customHeight="1">
      <c r="B14" s="454"/>
      <c r="C14" s="451" t="s">
        <v>383</v>
      </c>
      <c r="D14" s="476">
        <v>320</v>
      </c>
      <c r="E14" s="476">
        <v>320</v>
      </c>
      <c r="F14" s="477">
        <v>0</v>
      </c>
    </row>
    <row r="15" spans="2:7" ht="15" customHeight="1">
      <c r="B15" s="454"/>
      <c r="C15" s="451" t="s">
        <v>393</v>
      </c>
      <c r="D15" s="476">
        <v>322</v>
      </c>
      <c r="E15" s="476">
        <v>320</v>
      </c>
      <c r="F15" s="477">
        <v>-2</v>
      </c>
    </row>
    <row r="16" spans="2:7" ht="15" customHeight="1">
      <c r="B16" s="454"/>
      <c r="C16" s="451" t="s">
        <v>357</v>
      </c>
      <c r="D16" s="476">
        <v>321</v>
      </c>
      <c r="E16" s="476">
        <v>311</v>
      </c>
      <c r="F16" s="477">
        <v>-10</v>
      </c>
    </row>
    <row r="17" spans="2:6" ht="15" customHeight="1">
      <c r="B17" s="454"/>
      <c r="C17" s="451" t="s">
        <v>358</v>
      </c>
      <c r="D17" s="476">
        <v>312</v>
      </c>
      <c r="E17" s="476">
        <v>312</v>
      </c>
      <c r="F17" s="477">
        <v>0</v>
      </c>
    </row>
    <row r="18" spans="2:6" ht="15" customHeight="1">
      <c r="B18" s="454"/>
      <c r="C18" s="451" t="s">
        <v>359</v>
      </c>
      <c r="D18" s="476">
        <v>315</v>
      </c>
      <c r="E18" s="476">
        <v>305</v>
      </c>
      <c r="F18" s="477">
        <v>-10</v>
      </c>
    </row>
    <row r="19" spans="2:6" ht="15" customHeight="1">
      <c r="B19" s="454"/>
      <c r="C19" s="451" t="s">
        <v>360</v>
      </c>
      <c r="D19" s="476">
        <v>320</v>
      </c>
      <c r="E19" s="476">
        <v>320</v>
      </c>
      <c r="F19" s="477">
        <v>0</v>
      </c>
    </row>
    <row r="20" spans="2:6" ht="15" customHeight="1">
      <c r="B20" s="454"/>
      <c r="C20" s="451" t="s">
        <v>362</v>
      </c>
      <c r="D20" s="476">
        <v>327</v>
      </c>
      <c r="E20" s="476">
        <v>327</v>
      </c>
      <c r="F20" s="477">
        <v>0</v>
      </c>
    </row>
    <row r="21" spans="2:6" ht="15" customHeight="1">
      <c r="B21" s="454"/>
      <c r="C21" s="451" t="s">
        <v>364</v>
      </c>
      <c r="D21" s="476">
        <v>320</v>
      </c>
      <c r="E21" s="476">
        <v>320</v>
      </c>
      <c r="F21" s="477">
        <v>0</v>
      </c>
    </row>
    <row r="22" spans="2:6" ht="15" customHeight="1">
      <c r="B22" s="454"/>
      <c r="C22" s="451" t="s">
        <v>365</v>
      </c>
      <c r="D22" s="476">
        <v>323.8</v>
      </c>
      <c r="E22" s="476">
        <v>323</v>
      </c>
      <c r="F22" s="477">
        <v>-0.8</v>
      </c>
    </row>
    <row r="23" spans="2:6" ht="15" customHeight="1">
      <c r="B23" s="454"/>
      <c r="C23" s="451" t="s">
        <v>370</v>
      </c>
      <c r="D23" s="476">
        <v>317</v>
      </c>
      <c r="E23" s="476">
        <v>317.39999999999998</v>
      </c>
      <c r="F23" s="477">
        <v>0.4</v>
      </c>
    </row>
    <row r="24" spans="2:6" ht="15" customHeight="1">
      <c r="B24" s="454"/>
      <c r="C24" s="451" t="s">
        <v>371</v>
      </c>
      <c r="D24" s="476">
        <v>325.06</v>
      </c>
      <c r="E24" s="476">
        <v>328.4</v>
      </c>
      <c r="F24" s="477">
        <v>3.34</v>
      </c>
    </row>
    <row r="25" spans="2:6" ht="15" customHeight="1">
      <c r="B25" s="454"/>
      <c r="C25" s="451" t="s">
        <v>372</v>
      </c>
      <c r="D25" s="476">
        <v>311.39999999999998</v>
      </c>
      <c r="E25" s="476">
        <v>311.39999999999998</v>
      </c>
      <c r="F25" s="477">
        <v>0</v>
      </c>
    </row>
    <row r="26" spans="2:6" ht="15" customHeight="1" thickBot="1">
      <c r="B26" s="455"/>
      <c r="C26" s="456" t="s">
        <v>373</v>
      </c>
      <c r="D26" s="478">
        <v>330</v>
      </c>
      <c r="E26" s="478">
        <v>320</v>
      </c>
      <c r="F26" s="479">
        <v>-10</v>
      </c>
    </row>
    <row r="27" spans="2:6" ht="15" customHeight="1">
      <c r="B27" s="475" t="s">
        <v>394</v>
      </c>
      <c r="C27" s="480" t="s">
        <v>353</v>
      </c>
      <c r="D27" s="476">
        <v>348</v>
      </c>
      <c r="E27" s="476">
        <v>348</v>
      </c>
      <c r="F27" s="477">
        <v>0</v>
      </c>
    </row>
    <row r="28" spans="2:6" ht="15" customHeight="1">
      <c r="B28" s="475"/>
      <c r="C28" s="480" t="s">
        <v>367</v>
      </c>
      <c r="D28" s="476">
        <v>575</v>
      </c>
      <c r="E28" s="476">
        <v>582</v>
      </c>
      <c r="F28" s="477">
        <v>7</v>
      </c>
    </row>
    <row r="29" spans="2:6" ht="15" customHeight="1" thickBot="1">
      <c r="B29" s="455"/>
      <c r="C29" s="481" t="s">
        <v>395</v>
      </c>
      <c r="D29" s="478">
        <v>320</v>
      </c>
      <c r="E29" s="478">
        <v>320</v>
      </c>
      <c r="F29" s="479">
        <v>0</v>
      </c>
    </row>
    <row r="30" spans="2:6" ht="15" customHeight="1">
      <c r="B30" s="475" t="s">
        <v>396</v>
      </c>
      <c r="C30" s="480" t="s">
        <v>357</v>
      </c>
      <c r="D30" s="476">
        <v>500</v>
      </c>
      <c r="E30" s="476">
        <v>500</v>
      </c>
      <c r="F30" s="477">
        <v>0</v>
      </c>
    </row>
    <row r="31" spans="2:6" ht="15" customHeight="1">
      <c r="B31" s="454"/>
      <c r="C31" s="480" t="s">
        <v>367</v>
      </c>
      <c r="D31" s="476">
        <v>590</v>
      </c>
      <c r="E31" s="476">
        <v>597</v>
      </c>
      <c r="F31" s="477">
        <v>7</v>
      </c>
    </row>
    <row r="32" spans="2:6" ht="15" customHeight="1">
      <c r="B32" s="454"/>
      <c r="C32" s="480" t="s">
        <v>369</v>
      </c>
      <c r="D32" s="476">
        <v>500</v>
      </c>
      <c r="E32" s="476">
        <v>500</v>
      </c>
      <c r="F32" s="477">
        <v>0</v>
      </c>
    </row>
    <row r="33" spans="2:6" ht="15" customHeight="1">
      <c r="B33" s="454"/>
      <c r="C33" s="480" t="s">
        <v>395</v>
      </c>
      <c r="D33" s="476">
        <v>490</v>
      </c>
      <c r="E33" s="476">
        <v>490</v>
      </c>
      <c r="F33" s="477">
        <v>0</v>
      </c>
    </row>
    <row r="34" spans="2:6" ht="15" customHeight="1" thickBot="1">
      <c r="B34" s="455"/>
      <c r="C34" s="481" t="s">
        <v>373</v>
      </c>
      <c r="D34" s="478">
        <v>480</v>
      </c>
      <c r="E34" s="478">
        <v>480</v>
      </c>
      <c r="F34" s="479">
        <v>0</v>
      </c>
    </row>
    <row r="35" spans="2:6" ht="15" customHeight="1">
      <c r="B35" s="482" t="s">
        <v>397</v>
      </c>
      <c r="C35" s="480" t="s">
        <v>367</v>
      </c>
      <c r="D35" s="476">
        <v>611</v>
      </c>
      <c r="E35" s="476">
        <v>611</v>
      </c>
      <c r="F35" s="477">
        <f t="shared" ref="F35:F41" si="0">E35-D35</f>
        <v>0</v>
      </c>
    </row>
    <row r="36" spans="2:6" ht="15" customHeight="1" thickBot="1">
      <c r="B36" s="483"/>
      <c r="C36" s="481" t="s">
        <v>395</v>
      </c>
      <c r="D36" s="478">
        <v>1150</v>
      </c>
      <c r="E36" s="478">
        <v>1150</v>
      </c>
      <c r="F36" s="479">
        <f t="shared" si="0"/>
        <v>0</v>
      </c>
    </row>
    <row r="37" spans="2:6" ht="15" customHeight="1">
      <c r="B37" s="475" t="s">
        <v>398</v>
      </c>
      <c r="C37" s="480" t="s">
        <v>367</v>
      </c>
      <c r="D37" s="476">
        <v>636</v>
      </c>
      <c r="E37" s="476">
        <v>993</v>
      </c>
      <c r="F37" s="477">
        <v>357</v>
      </c>
    </row>
    <row r="38" spans="2:6" ht="15" customHeight="1">
      <c r="B38" s="454"/>
      <c r="C38" s="480" t="s">
        <v>369</v>
      </c>
      <c r="D38" s="476">
        <v>1150</v>
      </c>
      <c r="E38" s="476">
        <v>1150</v>
      </c>
      <c r="F38" s="477">
        <v>0</v>
      </c>
    </row>
    <row r="39" spans="2:6" ht="15" customHeight="1" thickBot="1">
      <c r="B39" s="455"/>
      <c r="C39" s="480" t="s">
        <v>395</v>
      </c>
      <c r="D39" s="476">
        <v>1150</v>
      </c>
      <c r="E39" s="476">
        <v>1150</v>
      </c>
      <c r="F39" s="479">
        <v>0</v>
      </c>
    </row>
    <row r="40" spans="2:6" ht="15" customHeight="1" thickBot="1">
      <c r="B40" s="484" t="s">
        <v>399</v>
      </c>
      <c r="C40" s="485" t="s">
        <v>395</v>
      </c>
      <c r="D40" s="486">
        <v>1075</v>
      </c>
      <c r="E40" s="486">
        <v>1075</v>
      </c>
      <c r="F40" s="487">
        <f t="shared" si="0"/>
        <v>0</v>
      </c>
    </row>
    <row r="41" spans="2:6" ht="15" customHeight="1">
      <c r="B41" s="475" t="s">
        <v>400</v>
      </c>
      <c r="C41" s="488" t="s">
        <v>367</v>
      </c>
      <c r="D41" s="476">
        <v>318.56</v>
      </c>
      <c r="E41" s="476">
        <v>318.56</v>
      </c>
      <c r="F41" s="477">
        <f t="shared" si="0"/>
        <v>0</v>
      </c>
    </row>
    <row r="42" spans="2:6" ht="15" customHeight="1">
      <c r="B42" s="454"/>
      <c r="C42" s="488" t="s">
        <v>369</v>
      </c>
      <c r="D42" s="476">
        <v>525</v>
      </c>
      <c r="E42" s="476">
        <v>525</v>
      </c>
      <c r="F42" s="477">
        <v>0</v>
      </c>
    </row>
    <row r="43" spans="2:6" ht="15" customHeight="1" thickBot="1">
      <c r="B43" s="455"/>
      <c r="C43" s="481" t="s">
        <v>395</v>
      </c>
      <c r="D43" s="478">
        <v>515</v>
      </c>
      <c r="E43" s="478">
        <v>515</v>
      </c>
      <c r="F43" s="479">
        <v>0</v>
      </c>
    </row>
    <row r="44" spans="2:6" ht="15" customHeight="1">
      <c r="F44" s="172" t="s">
        <v>70</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B460D-E187-4050-9851-7397886B5710}">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440" customWidth="1"/>
    <col min="2" max="2" width="31.28515625" style="440" customWidth="1"/>
    <col min="3" max="3" width="25.5703125" style="440" customWidth="1"/>
    <col min="4" max="4" width="17.85546875" style="440" customWidth="1"/>
    <col min="5" max="5" width="15.85546875" style="440" customWidth="1"/>
    <col min="6" max="6" width="13.5703125" style="440" customWidth="1"/>
    <col min="7" max="7" width="3.28515625" style="440" customWidth="1"/>
    <col min="8" max="16384" width="8.85546875" style="440"/>
  </cols>
  <sheetData>
    <row r="1" spans="1:7" ht="14.25" customHeight="1">
      <c r="A1" s="161"/>
      <c r="B1" s="161"/>
      <c r="C1" s="161"/>
      <c r="D1" s="161"/>
      <c r="E1" s="161"/>
      <c r="F1" s="161"/>
    </row>
    <row r="2" spans="1:7" ht="10.5" customHeight="1" thickBot="1">
      <c r="A2" s="161"/>
      <c r="B2" s="161"/>
      <c r="C2" s="161"/>
      <c r="D2" s="161"/>
      <c r="E2" s="161"/>
      <c r="F2" s="161"/>
    </row>
    <row r="3" spans="1:7" ht="19.899999999999999" customHeight="1" thickBot="1">
      <c r="A3" s="161"/>
      <c r="B3" s="489" t="s">
        <v>401</v>
      </c>
      <c r="C3" s="490"/>
      <c r="D3" s="490"/>
      <c r="E3" s="490"/>
      <c r="F3" s="491"/>
    </row>
    <row r="4" spans="1:7" ht="15.75" customHeight="1">
      <c r="A4" s="161"/>
      <c r="B4" s="6"/>
      <c r="C4" s="6"/>
      <c r="D4" s="6"/>
      <c r="E4" s="6"/>
      <c r="F4" s="6"/>
    </row>
    <row r="5" spans="1:7" ht="20.45" customHeight="1">
      <c r="A5" s="161"/>
      <c r="B5" s="492" t="s">
        <v>402</v>
      </c>
      <c r="C5" s="492"/>
      <c r="D5" s="492"/>
      <c r="E5" s="492"/>
      <c r="F5" s="492"/>
      <c r="G5" s="445"/>
    </row>
    <row r="6" spans="1:7" ht="19.899999999999999" customHeight="1">
      <c r="A6" s="161"/>
      <c r="B6" s="493" t="s">
        <v>403</v>
      </c>
      <c r="C6" s="493"/>
      <c r="D6" s="493"/>
      <c r="E6" s="493"/>
      <c r="F6" s="493"/>
      <c r="G6" s="445"/>
    </row>
    <row r="7" spans="1:7" ht="19.899999999999999" customHeight="1" thickBot="1">
      <c r="A7" s="161"/>
      <c r="B7" s="161"/>
      <c r="C7" s="161"/>
      <c r="D7" s="161"/>
      <c r="E7" s="161"/>
      <c r="F7" s="161"/>
    </row>
    <row r="8" spans="1:7" ht="39" customHeight="1" thickBot="1">
      <c r="A8" s="161"/>
      <c r="B8" s="494" t="s">
        <v>186</v>
      </c>
      <c r="C8" s="495" t="s">
        <v>344</v>
      </c>
      <c r="D8" s="449" t="s">
        <v>345</v>
      </c>
      <c r="E8" s="449" t="s">
        <v>346</v>
      </c>
      <c r="F8" s="449" t="s">
        <v>347</v>
      </c>
    </row>
    <row r="9" spans="1:7" ht="15" customHeight="1">
      <c r="A9" s="161"/>
      <c r="B9" s="496" t="s">
        <v>404</v>
      </c>
      <c r="C9" s="497" t="s">
        <v>349</v>
      </c>
      <c r="D9" s="498">
        <v>59.74</v>
      </c>
      <c r="E9" s="498">
        <v>57.37</v>
      </c>
      <c r="F9" s="499">
        <v>-2.37</v>
      </c>
    </row>
    <row r="10" spans="1:7" ht="15" customHeight="1">
      <c r="A10" s="161"/>
      <c r="B10" s="500"/>
      <c r="C10" s="501" t="s">
        <v>391</v>
      </c>
      <c r="D10" s="502">
        <v>38.94</v>
      </c>
      <c r="E10" s="502">
        <v>37.6</v>
      </c>
      <c r="F10" s="499">
        <v>-1.34</v>
      </c>
    </row>
    <row r="11" spans="1:7" ht="15" customHeight="1">
      <c r="A11" s="161"/>
      <c r="B11" s="503"/>
      <c r="C11" s="501" t="s">
        <v>354</v>
      </c>
      <c r="D11" s="502">
        <v>37.229999999999997</v>
      </c>
      <c r="E11" s="502">
        <v>37.700000000000003</v>
      </c>
      <c r="F11" s="499">
        <v>0.46</v>
      </c>
    </row>
    <row r="12" spans="1:7" ht="15" customHeight="1">
      <c r="A12" s="161"/>
      <c r="B12" s="503"/>
      <c r="C12" s="501" t="s">
        <v>355</v>
      </c>
      <c r="D12" s="502">
        <v>36.85</v>
      </c>
      <c r="E12" s="502">
        <v>36.81</v>
      </c>
      <c r="F12" s="499">
        <v>-0.04</v>
      </c>
    </row>
    <row r="13" spans="1:7" ht="15" customHeight="1" thickBot="1">
      <c r="A13" s="161"/>
      <c r="B13" s="504"/>
      <c r="C13" s="505" t="s">
        <v>370</v>
      </c>
      <c r="D13" s="506">
        <v>38.520000000000003</v>
      </c>
      <c r="E13" s="506">
        <v>40.049999999999997</v>
      </c>
      <c r="F13" s="499">
        <v>1.53</v>
      </c>
    </row>
    <row r="14" spans="1:7" ht="15" customHeight="1" thickBot="1">
      <c r="A14" s="161"/>
      <c r="B14" s="507" t="s">
        <v>405</v>
      </c>
      <c r="C14" s="508" t="s">
        <v>406</v>
      </c>
      <c r="D14" s="509"/>
      <c r="E14" s="509"/>
      <c r="F14" s="510"/>
    </row>
    <row r="15" spans="1:7" ht="15" customHeight="1">
      <c r="A15" s="161"/>
      <c r="B15" s="503"/>
      <c r="C15" s="501" t="s">
        <v>349</v>
      </c>
      <c r="D15" s="511">
        <v>42.57</v>
      </c>
      <c r="E15" s="511">
        <v>44.37</v>
      </c>
      <c r="F15" s="499">
        <v>1.8</v>
      </c>
    </row>
    <row r="16" spans="1:7" ht="15" customHeight="1">
      <c r="A16" s="161"/>
      <c r="B16" s="503"/>
      <c r="C16" s="501" t="s">
        <v>391</v>
      </c>
      <c r="D16" s="512">
        <v>47.76</v>
      </c>
      <c r="E16" s="512">
        <v>47.82</v>
      </c>
      <c r="F16" s="499">
        <v>0.06</v>
      </c>
    </row>
    <row r="17" spans="1:6" ht="15" customHeight="1">
      <c r="A17" s="161"/>
      <c r="B17" s="503"/>
      <c r="C17" s="501" t="s">
        <v>354</v>
      </c>
      <c r="D17" s="512">
        <v>36.979999999999997</v>
      </c>
      <c r="E17" s="512">
        <v>38.42</v>
      </c>
      <c r="F17" s="499">
        <v>1.44</v>
      </c>
    </row>
    <row r="18" spans="1:6" ht="15" customHeight="1">
      <c r="A18" s="161"/>
      <c r="B18" s="503"/>
      <c r="C18" s="501" t="s">
        <v>355</v>
      </c>
      <c r="D18" s="512">
        <v>46.81</v>
      </c>
      <c r="E18" s="512">
        <v>46.36</v>
      </c>
      <c r="F18" s="499">
        <v>-0.45</v>
      </c>
    </row>
    <row r="19" spans="1:6" ht="15" customHeight="1">
      <c r="A19" s="161"/>
      <c r="B19" s="503"/>
      <c r="C19" s="501" t="s">
        <v>361</v>
      </c>
      <c r="D19" s="512">
        <v>48.78</v>
      </c>
      <c r="E19" s="512">
        <v>48.78</v>
      </c>
      <c r="F19" s="499">
        <v>0</v>
      </c>
    </row>
    <row r="20" spans="1:6" ht="15" customHeight="1">
      <c r="A20" s="161"/>
      <c r="B20" s="503"/>
      <c r="C20" s="501" t="s">
        <v>370</v>
      </c>
      <c r="D20" s="512">
        <v>42.86</v>
      </c>
      <c r="E20" s="512">
        <v>44.39</v>
      </c>
      <c r="F20" s="499">
        <v>1.53</v>
      </c>
    </row>
    <row r="21" spans="1:6" ht="15" customHeight="1" thickBot="1">
      <c r="A21" s="161"/>
      <c r="B21" s="504"/>
      <c r="C21" s="505" t="s">
        <v>395</v>
      </c>
      <c r="D21" s="513">
        <v>36</v>
      </c>
      <c r="E21" s="513">
        <v>36.299999999999997</v>
      </c>
      <c r="F21" s="514">
        <v>0.3</v>
      </c>
    </row>
    <row r="22" spans="1:6">
      <c r="A22" s="161"/>
      <c r="B22" s="161"/>
      <c r="C22" s="161"/>
      <c r="D22" s="161"/>
      <c r="E22" s="161"/>
      <c r="F22" s="172" t="s">
        <v>70</v>
      </c>
    </row>
    <row r="24" spans="1:6">
      <c r="F24" s="418"/>
    </row>
  </sheetData>
  <mergeCells count="4">
    <mergeCell ref="B3:F3"/>
    <mergeCell ref="B5:F5"/>
    <mergeCell ref="B6:F6"/>
    <mergeCell ref="C14:F14"/>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42900-AA7C-4B52-897B-C0E7C91CD9C3}">
  <sheetPr>
    <pageSetUpPr fitToPage="1"/>
  </sheetPr>
  <dimension ref="A1:L72"/>
  <sheetViews>
    <sheetView showGridLines="0" zoomScaleNormal="100" zoomScaleSheetLayoutView="100" workbookViewId="0"/>
  </sheetViews>
  <sheetFormatPr baseColWidth="10" defaultColWidth="11.42578125" defaultRowHeight="15"/>
  <cols>
    <col min="1" max="1" width="4" style="517" customWidth="1"/>
    <col min="2" max="2" width="48.28515625" style="517" customWidth="1"/>
    <col min="3" max="3" width="22.28515625" style="517" customWidth="1"/>
    <col min="4" max="4" width="17.5703125" style="517" customWidth="1"/>
    <col min="5" max="5" width="16" style="517" customWidth="1"/>
    <col min="6" max="6" width="12.5703125" style="517" customWidth="1"/>
    <col min="7" max="7" width="2.42578125" style="517" customWidth="1"/>
    <col min="8" max="9" width="10.7109375" style="518" customWidth="1"/>
    <col min="10" max="16384" width="11.42578125" style="518"/>
  </cols>
  <sheetData>
    <row r="1" spans="1:12" ht="10.5" customHeight="1">
      <c r="A1" s="515"/>
      <c r="B1" s="515"/>
      <c r="C1" s="515"/>
      <c r="D1" s="515"/>
      <c r="E1" s="515"/>
      <c r="F1" s="516"/>
    </row>
    <row r="2" spans="1:12" ht="18" customHeight="1">
      <c r="A2" s="515"/>
      <c r="B2" s="519"/>
      <c r="C2" s="519"/>
      <c r="D2" s="519"/>
      <c r="E2" s="519"/>
      <c r="F2" s="520"/>
    </row>
    <row r="3" spans="1:12" ht="14.25" customHeight="1" thickBot="1"/>
    <row r="4" spans="1:12" ht="17.25" customHeight="1" thickBot="1">
      <c r="A4" s="515"/>
      <c r="B4" s="489" t="s">
        <v>407</v>
      </c>
      <c r="C4" s="490"/>
      <c r="D4" s="490"/>
      <c r="E4" s="490"/>
      <c r="F4" s="491"/>
    </row>
    <row r="5" spans="1:12" ht="17.25" customHeight="1">
      <c r="A5" s="515"/>
      <c r="B5" s="521" t="s">
        <v>408</v>
      </c>
      <c r="C5" s="521"/>
      <c r="D5" s="521"/>
      <c r="E5" s="521"/>
      <c r="F5" s="521"/>
      <c r="G5" s="522"/>
    </row>
    <row r="6" spans="1:12">
      <c r="A6" s="515"/>
      <c r="B6" s="521" t="s">
        <v>409</v>
      </c>
      <c r="C6" s="521"/>
      <c r="D6" s="521"/>
      <c r="E6" s="521"/>
      <c r="F6" s="521"/>
      <c r="G6" s="522"/>
    </row>
    <row r="7" spans="1:12" ht="15.75" thickBot="1">
      <c r="A7" s="515"/>
      <c r="B7" s="523"/>
      <c r="C7" s="523"/>
      <c r="D7" s="523"/>
      <c r="E7" s="523"/>
      <c r="F7" s="515"/>
    </row>
    <row r="8" spans="1:12" ht="44.45" customHeight="1" thickBot="1">
      <c r="A8" s="515"/>
      <c r="B8" s="448" t="s">
        <v>410</v>
      </c>
      <c r="C8" s="524" t="s">
        <v>344</v>
      </c>
      <c r="D8" s="449" t="s">
        <v>345</v>
      </c>
      <c r="E8" s="449" t="s">
        <v>346</v>
      </c>
      <c r="F8" s="449" t="s">
        <v>347</v>
      </c>
    </row>
    <row r="9" spans="1:12">
      <c r="A9" s="515"/>
      <c r="B9" s="525" t="s">
        <v>411</v>
      </c>
      <c r="C9" s="526" t="s">
        <v>349</v>
      </c>
      <c r="D9" s="498">
        <v>540</v>
      </c>
      <c r="E9" s="498">
        <v>520</v>
      </c>
      <c r="F9" s="527">
        <v>-20</v>
      </c>
    </row>
    <row r="10" spans="1:12">
      <c r="A10" s="515"/>
      <c r="B10" s="528" t="s">
        <v>412</v>
      </c>
      <c r="C10" s="529" t="s">
        <v>413</v>
      </c>
      <c r="D10" s="502">
        <v>536</v>
      </c>
      <c r="E10" s="502">
        <v>530</v>
      </c>
      <c r="F10" s="527">
        <v>-6</v>
      </c>
    </row>
    <row r="11" spans="1:12">
      <c r="A11" s="515"/>
      <c r="B11" s="528"/>
      <c r="C11" s="529" t="s">
        <v>391</v>
      </c>
      <c r="D11" s="502">
        <v>539</v>
      </c>
      <c r="E11" s="502">
        <v>525</v>
      </c>
      <c r="F11" s="527">
        <v>-14</v>
      </c>
    </row>
    <row r="12" spans="1:12">
      <c r="A12" s="515"/>
      <c r="B12" s="528"/>
      <c r="C12" s="529" t="s">
        <v>392</v>
      </c>
      <c r="D12" s="502">
        <v>575</v>
      </c>
      <c r="E12" s="502">
        <v>545</v>
      </c>
      <c r="F12" s="527">
        <v>-30</v>
      </c>
    </row>
    <row r="13" spans="1:12">
      <c r="A13" s="515"/>
      <c r="B13" s="528"/>
      <c r="C13" s="529" t="s">
        <v>353</v>
      </c>
      <c r="D13" s="502">
        <v>533</v>
      </c>
      <c r="E13" s="502">
        <v>528</v>
      </c>
      <c r="F13" s="527">
        <v>-5</v>
      </c>
    </row>
    <row r="14" spans="1:12">
      <c r="A14" s="515"/>
      <c r="B14" s="528"/>
      <c r="C14" s="529" t="s">
        <v>354</v>
      </c>
      <c r="D14" s="502">
        <v>538</v>
      </c>
      <c r="E14" s="502">
        <v>538</v>
      </c>
      <c r="F14" s="527">
        <v>0</v>
      </c>
    </row>
    <row r="15" spans="1:12">
      <c r="A15" s="515"/>
      <c r="B15" s="528"/>
      <c r="C15" s="529" t="s">
        <v>375</v>
      </c>
      <c r="D15" s="502">
        <v>536</v>
      </c>
      <c r="E15" s="502">
        <v>536</v>
      </c>
      <c r="F15" s="527">
        <v>0</v>
      </c>
      <c r="L15" s="530"/>
    </row>
    <row r="16" spans="1:12">
      <c r="A16" s="515"/>
      <c r="B16" s="528"/>
      <c r="C16" s="529" t="s">
        <v>355</v>
      </c>
      <c r="D16" s="502">
        <v>533.79999999999995</v>
      </c>
      <c r="E16" s="502">
        <v>533.79999999999995</v>
      </c>
      <c r="F16" s="527">
        <v>0</v>
      </c>
    </row>
    <row r="17" spans="1:6">
      <c r="A17" s="515"/>
      <c r="B17" s="528"/>
      <c r="C17" s="529" t="s">
        <v>384</v>
      </c>
      <c r="D17" s="502">
        <v>540</v>
      </c>
      <c r="E17" s="502">
        <v>530</v>
      </c>
      <c r="F17" s="527">
        <v>-10</v>
      </c>
    </row>
    <row r="18" spans="1:6">
      <c r="A18" s="515"/>
      <c r="B18" s="528"/>
      <c r="C18" s="529" t="s">
        <v>414</v>
      </c>
      <c r="D18" s="502">
        <v>540</v>
      </c>
      <c r="E18" s="502">
        <v>530</v>
      </c>
      <c r="F18" s="527">
        <v>-10</v>
      </c>
    </row>
    <row r="19" spans="1:6">
      <c r="A19" s="515"/>
      <c r="B19" s="528"/>
      <c r="C19" s="529" t="s">
        <v>415</v>
      </c>
      <c r="D19" s="502">
        <v>529</v>
      </c>
      <c r="E19" s="502">
        <v>527.5</v>
      </c>
      <c r="F19" s="527">
        <v>-1.5</v>
      </c>
    </row>
    <row r="20" spans="1:6">
      <c r="A20" s="515"/>
      <c r="B20" s="528"/>
      <c r="C20" s="529" t="s">
        <v>416</v>
      </c>
      <c r="D20" s="502">
        <v>540</v>
      </c>
      <c r="E20" s="502">
        <v>535</v>
      </c>
      <c r="F20" s="527">
        <v>-5</v>
      </c>
    </row>
    <row r="21" spans="1:6">
      <c r="A21" s="515"/>
      <c r="B21" s="528"/>
      <c r="C21" s="529" t="s">
        <v>361</v>
      </c>
      <c r="D21" s="502">
        <v>560</v>
      </c>
      <c r="E21" s="502">
        <v>544</v>
      </c>
      <c r="F21" s="527">
        <v>-16</v>
      </c>
    </row>
    <row r="22" spans="1:6">
      <c r="A22" s="515"/>
      <c r="B22" s="528"/>
      <c r="C22" s="529" t="s">
        <v>367</v>
      </c>
      <c r="D22" s="502">
        <v>536.5</v>
      </c>
      <c r="E22" s="502">
        <v>536.5</v>
      </c>
      <c r="F22" s="527">
        <v>0</v>
      </c>
    </row>
    <row r="23" spans="1:6">
      <c r="A23" s="515"/>
      <c r="B23" s="528"/>
      <c r="C23" s="529" t="s">
        <v>369</v>
      </c>
      <c r="D23" s="502">
        <v>550</v>
      </c>
      <c r="E23" s="502">
        <v>550</v>
      </c>
      <c r="F23" s="527">
        <v>0</v>
      </c>
    </row>
    <row r="24" spans="1:6" ht="15.75" thickBot="1">
      <c r="A24" s="515"/>
      <c r="B24" s="531"/>
      <c r="C24" s="532" t="s">
        <v>370</v>
      </c>
      <c r="D24" s="533">
        <v>540.5</v>
      </c>
      <c r="E24" s="533">
        <v>535.5</v>
      </c>
      <c r="F24" s="534">
        <v>-5</v>
      </c>
    </row>
    <row r="25" spans="1:6">
      <c r="A25" s="515"/>
      <c r="B25" s="528" t="s">
        <v>417</v>
      </c>
      <c r="C25" s="529" t="s">
        <v>349</v>
      </c>
      <c r="D25" s="535">
        <v>510</v>
      </c>
      <c r="E25" s="535">
        <v>500</v>
      </c>
      <c r="F25" s="527">
        <v>-10</v>
      </c>
    </row>
    <row r="26" spans="1:6">
      <c r="A26" s="515"/>
      <c r="B26" s="528" t="s">
        <v>418</v>
      </c>
      <c r="C26" s="529" t="s">
        <v>391</v>
      </c>
      <c r="D26" s="502">
        <v>479</v>
      </c>
      <c r="E26" s="502">
        <v>508.5</v>
      </c>
      <c r="F26" s="527">
        <v>29.5</v>
      </c>
    </row>
    <row r="27" spans="1:6">
      <c r="A27" s="515"/>
      <c r="B27" s="528"/>
      <c r="C27" s="529" t="s">
        <v>392</v>
      </c>
      <c r="D27" s="502">
        <v>505</v>
      </c>
      <c r="E27" s="502">
        <v>505</v>
      </c>
      <c r="F27" s="527">
        <v>0</v>
      </c>
    </row>
    <row r="28" spans="1:6">
      <c r="A28" s="515"/>
      <c r="B28" s="528"/>
      <c r="C28" s="529" t="s">
        <v>353</v>
      </c>
      <c r="D28" s="502">
        <v>400</v>
      </c>
      <c r="E28" s="502">
        <v>498</v>
      </c>
      <c r="F28" s="527">
        <v>98</v>
      </c>
    </row>
    <row r="29" spans="1:6">
      <c r="A29" s="515"/>
      <c r="B29" s="528"/>
      <c r="C29" s="529" t="s">
        <v>354</v>
      </c>
      <c r="D29" s="502">
        <v>501</v>
      </c>
      <c r="E29" s="502">
        <v>496</v>
      </c>
      <c r="F29" s="527">
        <v>-5</v>
      </c>
    </row>
    <row r="30" spans="1:6">
      <c r="A30" s="515"/>
      <c r="B30" s="528"/>
      <c r="C30" s="529" t="s">
        <v>375</v>
      </c>
      <c r="D30" s="502">
        <v>512</v>
      </c>
      <c r="E30" s="502">
        <v>507.5</v>
      </c>
      <c r="F30" s="527">
        <v>-4.5</v>
      </c>
    </row>
    <row r="31" spans="1:6">
      <c r="A31" s="515"/>
      <c r="B31" s="528"/>
      <c r="C31" s="529" t="s">
        <v>355</v>
      </c>
      <c r="D31" s="502">
        <v>491.3</v>
      </c>
      <c r="E31" s="502">
        <v>470</v>
      </c>
      <c r="F31" s="527">
        <v>-21.3</v>
      </c>
    </row>
    <row r="32" spans="1:6">
      <c r="A32" s="515"/>
      <c r="B32" s="528"/>
      <c r="C32" s="529" t="s">
        <v>384</v>
      </c>
      <c r="D32" s="502">
        <v>506.5</v>
      </c>
      <c r="E32" s="502">
        <v>491</v>
      </c>
      <c r="F32" s="527">
        <v>-15.5</v>
      </c>
    </row>
    <row r="33" spans="1:7">
      <c r="A33" s="515"/>
      <c r="B33" s="528"/>
      <c r="C33" s="529" t="s">
        <v>414</v>
      </c>
      <c r="D33" s="502">
        <v>385</v>
      </c>
      <c r="E33" s="502">
        <v>385</v>
      </c>
      <c r="F33" s="527">
        <v>0</v>
      </c>
    </row>
    <row r="34" spans="1:7">
      <c r="A34" s="515"/>
      <c r="B34" s="528"/>
      <c r="C34" s="529" t="s">
        <v>415</v>
      </c>
      <c r="D34" s="502">
        <v>508</v>
      </c>
      <c r="E34" s="502">
        <v>496.5</v>
      </c>
      <c r="F34" s="527">
        <v>-11.5</v>
      </c>
    </row>
    <row r="35" spans="1:7">
      <c r="A35" s="515"/>
      <c r="B35" s="528"/>
      <c r="C35" s="529" t="s">
        <v>416</v>
      </c>
      <c r="D35" s="502">
        <v>512.5</v>
      </c>
      <c r="E35" s="502">
        <v>502</v>
      </c>
      <c r="F35" s="527">
        <v>-10.5</v>
      </c>
    </row>
    <row r="36" spans="1:7">
      <c r="A36" s="515"/>
      <c r="B36" s="528"/>
      <c r="C36" s="529" t="s">
        <v>361</v>
      </c>
      <c r="D36" s="502">
        <v>486</v>
      </c>
      <c r="E36" s="502">
        <v>497</v>
      </c>
      <c r="F36" s="527">
        <v>11</v>
      </c>
    </row>
    <row r="37" spans="1:7">
      <c r="A37" s="515"/>
      <c r="B37" s="528"/>
      <c r="C37" s="529" t="s">
        <v>367</v>
      </c>
      <c r="D37" s="502">
        <v>507</v>
      </c>
      <c r="E37" s="502">
        <v>502</v>
      </c>
      <c r="F37" s="527">
        <v>-5</v>
      </c>
    </row>
    <row r="38" spans="1:7">
      <c r="A38" s="515"/>
      <c r="B38" s="528"/>
      <c r="C38" s="529" t="s">
        <v>369</v>
      </c>
      <c r="D38" s="502">
        <v>520</v>
      </c>
      <c r="E38" s="502">
        <v>517.5</v>
      </c>
      <c r="F38" s="527">
        <v>-2.5</v>
      </c>
    </row>
    <row r="39" spans="1:7" ht="15.75" thickBot="1">
      <c r="A39" s="515"/>
      <c r="B39" s="531"/>
      <c r="C39" s="529" t="s">
        <v>370</v>
      </c>
      <c r="D39" s="533">
        <v>501</v>
      </c>
      <c r="E39" s="533">
        <v>496</v>
      </c>
      <c r="F39" s="536">
        <v>-5</v>
      </c>
    </row>
    <row r="40" spans="1:7">
      <c r="A40" s="515"/>
      <c r="B40" s="528" t="s">
        <v>419</v>
      </c>
      <c r="C40" s="526" t="s">
        <v>349</v>
      </c>
      <c r="D40" s="535">
        <v>495</v>
      </c>
      <c r="E40" s="535">
        <v>495</v>
      </c>
      <c r="F40" s="527">
        <v>0</v>
      </c>
    </row>
    <row r="41" spans="1:7">
      <c r="A41" s="515"/>
      <c r="B41" s="528" t="s">
        <v>420</v>
      </c>
      <c r="C41" s="529" t="s">
        <v>391</v>
      </c>
      <c r="D41" s="502">
        <v>483</v>
      </c>
      <c r="E41" s="502">
        <v>478.67</v>
      </c>
      <c r="F41" s="527">
        <v>-4.33</v>
      </c>
    </row>
    <row r="42" spans="1:7">
      <c r="A42" s="515"/>
      <c r="B42" s="528"/>
      <c r="C42" s="529" t="s">
        <v>392</v>
      </c>
      <c r="D42" s="502">
        <v>480</v>
      </c>
      <c r="E42" s="502">
        <v>440</v>
      </c>
      <c r="F42" s="527">
        <v>-40</v>
      </c>
      <c r="G42" s="518"/>
    </row>
    <row r="43" spans="1:7">
      <c r="A43" s="515"/>
      <c r="B43" s="528"/>
      <c r="C43" s="529" t="s">
        <v>353</v>
      </c>
      <c r="D43" s="502">
        <v>390</v>
      </c>
      <c r="E43" s="502">
        <v>482</v>
      </c>
      <c r="F43" s="527">
        <v>92</v>
      </c>
      <c r="G43" s="518"/>
    </row>
    <row r="44" spans="1:7">
      <c r="A44" s="515"/>
      <c r="B44" s="528"/>
      <c r="C44" s="529" t="s">
        <v>354</v>
      </c>
      <c r="D44" s="502">
        <v>486</v>
      </c>
      <c r="E44" s="502">
        <v>481</v>
      </c>
      <c r="F44" s="527">
        <v>-5</v>
      </c>
      <c r="G44" s="518"/>
    </row>
    <row r="45" spans="1:7">
      <c r="A45" s="515"/>
      <c r="B45" s="528"/>
      <c r="C45" s="529" t="s">
        <v>375</v>
      </c>
      <c r="D45" s="502">
        <v>492.5</v>
      </c>
      <c r="E45" s="502">
        <v>490.5</v>
      </c>
      <c r="F45" s="527">
        <v>-2</v>
      </c>
      <c r="G45" s="518"/>
    </row>
    <row r="46" spans="1:7">
      <c r="A46" s="515"/>
      <c r="B46" s="528"/>
      <c r="C46" s="529" t="s">
        <v>355</v>
      </c>
      <c r="D46" s="502">
        <v>482.5</v>
      </c>
      <c r="E46" s="502">
        <v>482.5</v>
      </c>
      <c r="F46" s="527">
        <v>0</v>
      </c>
      <c r="G46" s="518"/>
    </row>
    <row r="47" spans="1:7">
      <c r="A47" s="515"/>
      <c r="B47" s="528"/>
      <c r="C47" s="529" t="s">
        <v>384</v>
      </c>
      <c r="D47" s="502">
        <v>489.5</v>
      </c>
      <c r="E47" s="502">
        <v>483.5</v>
      </c>
      <c r="F47" s="527">
        <v>-6</v>
      </c>
      <c r="G47" s="518"/>
    </row>
    <row r="48" spans="1:7">
      <c r="A48" s="515"/>
      <c r="B48" s="528"/>
      <c r="C48" s="529" t="s">
        <v>414</v>
      </c>
      <c r="D48" s="502">
        <v>363</v>
      </c>
      <c r="E48" s="502">
        <v>363</v>
      </c>
      <c r="F48" s="527">
        <v>0</v>
      </c>
      <c r="G48" s="518"/>
    </row>
    <row r="49" spans="1:7">
      <c r="A49" s="515"/>
      <c r="B49" s="528"/>
      <c r="C49" s="529" t="s">
        <v>415</v>
      </c>
      <c r="D49" s="502">
        <v>494</v>
      </c>
      <c r="E49" s="502">
        <v>482</v>
      </c>
      <c r="F49" s="527">
        <v>-12</v>
      </c>
      <c r="G49" s="518"/>
    </row>
    <row r="50" spans="1:7">
      <c r="A50" s="515"/>
      <c r="B50" s="528"/>
      <c r="C50" s="529" t="s">
        <v>416</v>
      </c>
      <c r="D50" s="502">
        <v>492</v>
      </c>
      <c r="E50" s="502">
        <v>484</v>
      </c>
      <c r="F50" s="527">
        <v>-8</v>
      </c>
      <c r="G50" s="518"/>
    </row>
    <row r="51" spans="1:7">
      <c r="A51" s="515"/>
      <c r="B51" s="528"/>
      <c r="C51" s="529" t="s">
        <v>361</v>
      </c>
      <c r="D51" s="502">
        <v>472</v>
      </c>
      <c r="E51" s="502">
        <v>468</v>
      </c>
      <c r="F51" s="527">
        <v>-4</v>
      </c>
      <c r="G51" s="518"/>
    </row>
    <row r="52" spans="1:7">
      <c r="A52" s="515"/>
      <c r="B52" s="528"/>
      <c r="C52" s="529" t="s">
        <v>367</v>
      </c>
      <c r="D52" s="502">
        <v>494.5</v>
      </c>
      <c r="E52" s="502">
        <v>487.5</v>
      </c>
      <c r="F52" s="527">
        <v>-7</v>
      </c>
      <c r="G52" s="518"/>
    </row>
    <row r="53" spans="1:7">
      <c r="A53" s="515"/>
      <c r="B53" s="528"/>
      <c r="C53" s="529" t="s">
        <v>369</v>
      </c>
      <c r="D53" s="502">
        <v>460</v>
      </c>
      <c r="E53" s="502">
        <v>457.5</v>
      </c>
      <c r="F53" s="527">
        <v>-2.5</v>
      </c>
      <c r="G53" s="518"/>
    </row>
    <row r="54" spans="1:7" ht="15.75" thickBot="1">
      <c r="A54" s="515"/>
      <c r="B54" s="531"/>
      <c r="C54" s="532" t="s">
        <v>370</v>
      </c>
      <c r="D54" s="533">
        <v>483.5</v>
      </c>
      <c r="E54" s="533">
        <v>474.5</v>
      </c>
      <c r="F54" s="536">
        <v>-9</v>
      </c>
      <c r="G54" s="518"/>
    </row>
    <row r="55" spans="1:7">
      <c r="A55" s="515"/>
      <c r="B55" s="525" t="s">
        <v>421</v>
      </c>
      <c r="C55" s="526" t="s">
        <v>375</v>
      </c>
      <c r="D55" s="535">
        <v>425</v>
      </c>
      <c r="E55" s="535">
        <v>455</v>
      </c>
      <c r="F55" s="527">
        <v>30</v>
      </c>
      <c r="G55" s="518"/>
    </row>
    <row r="56" spans="1:7">
      <c r="A56" s="515"/>
      <c r="B56" s="528"/>
      <c r="C56" s="529" t="s">
        <v>415</v>
      </c>
      <c r="D56" s="502">
        <v>394.61</v>
      </c>
      <c r="E56" s="502">
        <v>491.5</v>
      </c>
      <c r="F56" s="527">
        <v>96.89</v>
      </c>
      <c r="G56" s="518"/>
    </row>
    <row r="57" spans="1:7">
      <c r="A57" s="515"/>
      <c r="B57" s="528"/>
      <c r="C57" s="529" t="s">
        <v>367</v>
      </c>
      <c r="D57" s="502">
        <v>395</v>
      </c>
      <c r="E57" s="502">
        <v>491.5</v>
      </c>
      <c r="F57" s="527">
        <v>96.5</v>
      </c>
      <c r="G57" s="518"/>
    </row>
    <row r="58" spans="1:7" ht="15.75" thickBot="1">
      <c r="A58" s="515"/>
      <c r="B58" s="531"/>
      <c r="C58" s="532" t="s">
        <v>369</v>
      </c>
      <c r="D58" s="533">
        <v>497.5</v>
      </c>
      <c r="E58" s="533">
        <v>492.5</v>
      </c>
      <c r="F58" s="536">
        <v>-5</v>
      </c>
      <c r="G58" s="518"/>
    </row>
    <row r="59" spans="1:7">
      <c r="A59" s="515"/>
      <c r="B59" s="528" t="s">
        <v>422</v>
      </c>
      <c r="C59" s="537" t="s">
        <v>375</v>
      </c>
      <c r="D59" s="502">
        <v>193.5</v>
      </c>
      <c r="E59" s="502">
        <v>195</v>
      </c>
      <c r="F59" s="527">
        <v>1.5</v>
      </c>
      <c r="G59" s="518"/>
    </row>
    <row r="60" spans="1:7">
      <c r="A60" s="515"/>
      <c r="B60" s="528"/>
      <c r="C60" s="537" t="s">
        <v>415</v>
      </c>
      <c r="D60" s="502">
        <v>205</v>
      </c>
      <c r="E60" s="502">
        <v>210.5</v>
      </c>
      <c r="F60" s="527">
        <v>5.5</v>
      </c>
      <c r="G60" s="518"/>
    </row>
    <row r="61" spans="1:7">
      <c r="A61" s="515"/>
      <c r="B61" s="528"/>
      <c r="C61" s="537" t="s">
        <v>416</v>
      </c>
      <c r="D61" s="502">
        <v>200</v>
      </c>
      <c r="E61" s="538">
        <v>205</v>
      </c>
      <c r="F61" s="527">
        <v>5</v>
      </c>
      <c r="G61" s="518"/>
    </row>
    <row r="62" spans="1:7">
      <c r="A62" s="515"/>
      <c r="B62" s="528"/>
      <c r="C62" s="537" t="s">
        <v>367</v>
      </c>
      <c r="D62" s="502">
        <v>205.5</v>
      </c>
      <c r="E62" s="502">
        <v>206</v>
      </c>
      <c r="F62" s="527">
        <v>0.5</v>
      </c>
      <c r="G62" s="518"/>
    </row>
    <row r="63" spans="1:7">
      <c r="A63" s="515"/>
      <c r="B63" s="528"/>
      <c r="C63" s="537" t="s">
        <v>369</v>
      </c>
      <c r="D63" s="502">
        <v>222.5</v>
      </c>
      <c r="E63" s="502">
        <v>222.5</v>
      </c>
      <c r="F63" s="527">
        <v>0</v>
      </c>
      <c r="G63" s="518"/>
    </row>
    <row r="64" spans="1:7" ht="15.75" thickBot="1">
      <c r="A64" s="515"/>
      <c r="B64" s="539"/>
      <c r="C64" s="540" t="s">
        <v>370</v>
      </c>
      <c r="D64" s="502">
        <v>210</v>
      </c>
      <c r="E64" s="502">
        <v>215</v>
      </c>
      <c r="F64" s="536">
        <v>5</v>
      </c>
      <c r="G64" s="518"/>
    </row>
    <row r="65" spans="1:7" ht="15.75" thickBot="1">
      <c r="A65" s="515"/>
      <c r="B65" s="541" t="s">
        <v>423</v>
      </c>
      <c r="C65" s="529" t="s">
        <v>367</v>
      </c>
      <c r="D65" s="498">
        <v>289.5</v>
      </c>
      <c r="E65" s="498">
        <v>290</v>
      </c>
      <c r="F65" s="536">
        <v>0.5</v>
      </c>
      <c r="G65" s="518"/>
    </row>
    <row r="66" spans="1:7">
      <c r="A66" s="515"/>
      <c r="B66" s="542" t="s">
        <v>424</v>
      </c>
      <c r="C66" s="543" t="s">
        <v>425</v>
      </c>
      <c r="D66" s="535">
        <v>703.65</v>
      </c>
      <c r="E66" s="535">
        <v>703.65</v>
      </c>
      <c r="F66" s="527">
        <v>0</v>
      </c>
      <c r="G66" s="518"/>
    </row>
    <row r="67" spans="1:7">
      <c r="A67" s="515"/>
      <c r="B67" s="542" t="s">
        <v>426</v>
      </c>
      <c r="C67" s="544" t="s">
        <v>427</v>
      </c>
      <c r="D67" s="502">
        <v>674.93</v>
      </c>
      <c r="E67" s="502">
        <v>674.93</v>
      </c>
      <c r="F67" s="527">
        <v>0</v>
      </c>
      <c r="G67" s="518"/>
    </row>
    <row r="68" spans="1:7" ht="15.75" thickBot="1">
      <c r="B68" s="545"/>
      <c r="C68" s="546" t="s">
        <v>428</v>
      </c>
      <c r="D68" s="533">
        <v>672.74</v>
      </c>
      <c r="E68" s="533">
        <v>662.97</v>
      </c>
      <c r="F68" s="536">
        <v>-9.77</v>
      </c>
      <c r="G68" s="518"/>
    </row>
    <row r="69" spans="1:7">
      <c r="A69" s="515"/>
      <c r="B69" s="547" t="s">
        <v>424</v>
      </c>
      <c r="C69" s="543" t="s">
        <v>425</v>
      </c>
      <c r="D69" s="535">
        <v>607.03</v>
      </c>
      <c r="E69" s="535">
        <v>607.03</v>
      </c>
      <c r="F69" s="527">
        <v>0</v>
      </c>
      <c r="G69" s="518"/>
    </row>
    <row r="70" spans="1:7">
      <c r="A70" s="515"/>
      <c r="B70" s="542" t="s">
        <v>429</v>
      </c>
      <c r="C70" s="544" t="s">
        <v>427</v>
      </c>
      <c r="D70" s="502">
        <v>604.66</v>
      </c>
      <c r="E70" s="502">
        <v>607.29999999999995</v>
      </c>
      <c r="F70" s="527">
        <v>2.65</v>
      </c>
      <c r="G70" s="518"/>
    </row>
    <row r="71" spans="1:7" ht="15.75" thickBot="1">
      <c r="B71" s="545"/>
      <c r="C71" s="546" t="s">
        <v>428</v>
      </c>
      <c r="D71" s="506">
        <v>580.75</v>
      </c>
      <c r="E71" s="506">
        <v>571.14</v>
      </c>
      <c r="F71" s="536">
        <v>-9.61</v>
      </c>
      <c r="G71" s="518"/>
    </row>
    <row r="72" spans="1:7">
      <c r="F72" s="172" t="s">
        <v>70</v>
      </c>
      <c r="G72" s="518"/>
    </row>
  </sheetData>
  <mergeCells count="3">
    <mergeCell ref="B4:F4"/>
    <mergeCell ref="B5:F5"/>
    <mergeCell ref="B6:F6"/>
  </mergeCells>
  <printOptions horizontalCentered="1" verticalCentered="1"/>
  <pageMargins left="0.7" right="0.7" top="0.75" bottom="0.75" header="0.3" footer="0.3"/>
  <pageSetup paperSize="9" scale="6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dcterms:created xsi:type="dcterms:W3CDTF">2023-01-18T16:15:26Z</dcterms:created>
  <dcterms:modified xsi:type="dcterms:W3CDTF">2023-01-18T16:30:31Z</dcterms:modified>
</cp:coreProperties>
</file>