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3\ISC 2023 s09\"/>
    </mc:Choice>
  </mc:AlternateContent>
  <xr:revisionPtr revIDLastSave="0" documentId="13_ncr:1_{8D7152B9-6113-4990-8DA7-4C07494691F8}" xr6:coauthVersionLast="47" xr6:coauthVersionMax="47" xr10:uidLastSave="{00000000-0000-0000-0000-000000000000}"/>
  <bookViews>
    <workbookView xWindow="-120" yWindow="-120" windowWidth="29040" windowHeight="15840" xr2:uid="{6682AE75-8302-4255-8B0D-EC38D4B051F5}"/>
  </bookViews>
  <sheets>
    <sheet name="Indice ISC" sheetId="18" r:id="rId1"/>
    <sheet name="Pág. 4" sheetId="2" r:id="rId2"/>
    <sheet name="Pág. 5" sheetId="3" r:id="rId3"/>
    <sheet name="Pág. 7" sheetId="4" r:id="rId4"/>
    <sheet name="Pág. 9" sheetId="9" r:id="rId5"/>
    <sheet name="Pág. 10" sheetId="10" r:id="rId6"/>
    <sheet name="Pág. 11" sheetId="11" r:id="rId7"/>
    <sheet name="Pág. 12" sheetId="12" r:id="rId8"/>
    <sheet name="Pág. 13" sheetId="13" r:id="rId9"/>
    <sheet name="Pág. 14" sheetId="5" r:id="rId10"/>
    <sheet name="Pág. 15" sheetId="6" r:id="rId11"/>
    <sheet name="Pág. 16" sheetId="7" r:id="rId12"/>
    <sheet name="Pág. 17" sheetId="8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'[2]PRECIOS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'[2]PRECIOS CE'!#REF!</definedName>
    <definedName name="a" localSheetId="2" hidden="1">'[4]PRECIOS CE'!#REF!</definedName>
    <definedName name="a" localSheetId="3" hidden="1">'[3]PRECIOS CE'!#REF!</definedName>
    <definedName name="a" hidden="1">'[2]PRECIOS CE'!#REF!</definedName>
    <definedName name="_xlnm.Print_Area" localSheetId="0">'Indice ISC'!$A$1:$L$35</definedName>
    <definedName name="_xlnm.Print_Area" localSheetId="5">'Pág. 10'!$A$1:$F$48</definedName>
    <definedName name="_xlnm.Print_Area" localSheetId="6">'Pág. 11'!$A$1:$F$43</definedName>
    <definedName name="_xlnm.Print_Area" localSheetId="7">'Pág. 12'!$A$1:$F$21</definedName>
    <definedName name="_xlnm.Print_Area" localSheetId="8">'Pág. 13'!$B$1:$F$71</definedName>
    <definedName name="_xlnm.Print_Area" localSheetId="9">'Pág. 14'!$A$1:$N$71</definedName>
    <definedName name="_xlnm.Print_Area" localSheetId="10">'Pág. 15'!$A$1:$G$37</definedName>
    <definedName name="_xlnm.Print_Area" localSheetId="11">'Pág. 16'!$A$1:$N$81</definedName>
    <definedName name="_xlnm.Print_Area" localSheetId="12">'Pág. 17'!$A$1:$G$33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4'!$A$1:$G$87</definedName>
    <definedName name="_xlnm.Print_Area" localSheetId="2">'Pág. 5'!$A$1:$G$76</definedName>
    <definedName name="_xlnm.Print_Area" localSheetId="3">'Pág. 7'!$A$1:$G$72</definedName>
    <definedName name="_xlnm.Print_Area" localSheetId="4">'Pág. 9'!$A$1:$F$69</definedName>
    <definedName name="_xlnm.Print_Area">'[5]Email CCAA'!$B$3:$K$124</definedName>
    <definedName name="OLE_LINK1" localSheetId="1">'Pág. 4'!$E$64</definedName>
    <definedName name="OLE_LINK1" localSheetId="2">'Pág. 5'!$E$66</definedName>
    <definedName name="OLE_LINK1" localSheetId="3">'Pág. 7'!$E$65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'[2]PRECIOS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2" l="1"/>
  <c r="F51" i="2"/>
  <c r="G49" i="2"/>
  <c r="F49" i="2"/>
  <c r="G48" i="2"/>
  <c r="F48" i="2"/>
  <c r="G46" i="2"/>
  <c r="F46" i="2"/>
  <c r="G45" i="2"/>
  <c r="F45" i="2"/>
  <c r="G44" i="2"/>
  <c r="F44" i="2"/>
  <c r="G43" i="2"/>
  <c r="F43" i="2"/>
  <c r="G42" i="2"/>
  <c r="F42" i="2"/>
  <c r="G41" i="2"/>
  <c r="F41" i="2"/>
  <c r="G39" i="2"/>
  <c r="F39" i="2"/>
  <c r="G38" i="2"/>
  <c r="F38" i="2"/>
  <c r="G36" i="2"/>
  <c r="F36" i="2"/>
  <c r="G35" i="2"/>
  <c r="F35" i="2"/>
  <c r="G34" i="2"/>
  <c r="F34" i="2"/>
  <c r="G33" i="2"/>
  <c r="F33" i="2"/>
  <c r="G32" i="2"/>
  <c r="F32" i="2"/>
  <c r="G31" i="2"/>
  <c r="F31" i="2"/>
  <c r="G29" i="2"/>
  <c r="F29" i="2"/>
  <c r="G28" i="2"/>
  <c r="F28" i="2"/>
  <c r="G26" i="2"/>
  <c r="F26" i="2"/>
  <c r="G25" i="2"/>
  <c r="F25" i="2"/>
  <c r="G24" i="2"/>
  <c r="F24" i="2"/>
  <c r="G22" i="2"/>
  <c r="F22" i="2"/>
  <c r="G21" i="2"/>
  <c r="F21" i="2"/>
  <c r="G20" i="2"/>
  <c r="F20" i="2"/>
  <c r="G19" i="2"/>
  <c r="F19" i="2"/>
  <c r="G18" i="2"/>
  <c r="F18" i="2"/>
  <c r="G17" i="2"/>
  <c r="F17" i="2"/>
  <c r="G15" i="2"/>
  <c r="F15" i="2"/>
  <c r="G14" i="2"/>
  <c r="F14" i="2"/>
  <c r="G13" i="2"/>
  <c r="F13" i="2"/>
  <c r="G12" i="2"/>
  <c r="F12" i="2"/>
  <c r="G11" i="2"/>
  <c r="F11" i="2"/>
</calcChain>
</file>

<file path=xl/sharedStrings.xml><?xml version="1.0" encoding="utf-8"?>
<sst xmlns="http://schemas.openxmlformats.org/spreadsheetml/2006/main" count="1800" uniqueCount="574">
  <si>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</si>
  <si>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</si>
  <si>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</si>
  <si>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</si>
  <si>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8</t>
  </si>
  <si>
    <t>Semana 9</t>
  </si>
  <si>
    <t>Variación</t>
  </si>
  <si>
    <t>(especificaciones)</t>
  </si>
  <si>
    <t>20/02-26/02</t>
  </si>
  <si>
    <t>27/02-26/02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</si>
  <si>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</si>
  <si>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</si>
  <si>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</si>
  <si>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</si>
  <si>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</si>
  <si>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</si>
  <si>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</si>
  <si>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</si>
  <si>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</si>
  <si>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</si>
  <si>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</si>
  <si>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</si>
  <si>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</si>
  <si>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</si>
  <si>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</si>
  <si>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</si>
  <si>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</si>
  <si>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</si>
  <si>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</si>
  <si>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</si>
  <si>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</si>
  <si>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</si>
  <si>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</si>
  <si>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</si>
  <si>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</si>
  <si>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</si>
  <si>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</si>
  <si>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</si>
  <si>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</si>
  <si>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</si>
  <si>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</si>
  <si>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</si>
  <si>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</si>
  <si>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</si>
  <si>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</si>
  <si>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</si>
  <si>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</si>
  <si>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</si>
  <si>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</si>
  <si>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</si>
  <si>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</si>
  <si>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</si>
  <si>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</si>
  <si>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</si>
  <si>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</si>
  <si>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</si>
  <si>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</si>
  <si>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</si>
  <si>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</si>
  <si>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</si>
  <si>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</si>
  <si>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</si>
  <si>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</si>
  <si>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</si>
  <si>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</si>
  <si>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</si>
  <si>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</si>
  <si>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</si>
  <si>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</si>
  <si>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</si>
  <si>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</si>
  <si>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Hortalízas</t>
  </si>
  <si>
    <t>27/02-05/03</t>
  </si>
  <si>
    <t>FRUTAS</t>
  </si>
  <si>
    <t>Limón  (€/100 kg)</t>
  </si>
  <si>
    <t>Mandarina (€/100 kg)</t>
  </si>
  <si>
    <t>Naranja Grupo Blancas (€/100 kg)</t>
  </si>
  <si>
    <t>Naranja Salustiana (€/100 kg)*</t>
  </si>
  <si>
    <t>Naranja Valencia Late (€/100 kg)*</t>
  </si>
  <si>
    <t>Naranja Grupo Navel (€/100 kg)</t>
  </si>
  <si>
    <t>Naranja Lanelate (€/100 kg)*</t>
  </si>
  <si>
    <t>Naranja Navel (€/100 kg)*</t>
  </si>
  <si>
    <t>Naranja Navelate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</si>
  <si>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</si>
  <si>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</si>
  <si>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</si>
  <si>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</si>
  <si>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</si>
  <si>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</si>
  <si>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</si>
  <si>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</si>
  <si>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Níspero (€/100 kg)</t>
  </si>
  <si>
    <t>Plátano (€/100 kg)*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</si>
  <si>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</si>
  <si>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</si>
  <si>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</si>
  <si>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</si>
  <si>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</si>
  <si>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</si>
  <si>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</si>
  <si>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</si>
  <si>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</si>
  <si>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</si>
  <si>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de hoja lisa (€/100 kg)</t>
  </si>
  <si>
    <t>Escarola (€/100ud)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</si>
  <si>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</si>
  <si>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</si>
  <si>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</si>
  <si>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</si>
  <si>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</si>
  <si>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</si>
  <si>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</si>
  <si>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</si>
  <si>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</si>
  <si>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r>
      <t>Tomate racimo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</si>
  <si>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</si>
  <si>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</si>
  <si>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</si>
  <si>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</si>
  <si>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</si>
  <si>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</si>
  <si>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</si>
  <si>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</si>
  <si>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</si>
  <si>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Semana 08</t>
  </si>
  <si>
    <t>Semana 09</t>
  </si>
  <si>
    <t>20-26/02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</si>
  <si>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</si>
  <si>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</si>
  <si>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</si>
  <si>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</si>
  <si>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</si>
  <si>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</si>
  <si>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</si>
  <si>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</si>
  <si>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</si>
  <si>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</si>
  <si>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</si>
  <si>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</si>
  <si>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</si>
  <si>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</si>
  <si>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</si>
  <si>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</si>
  <si>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</si>
  <si>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</si>
  <si>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</si>
  <si>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</si>
  <si>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</si>
  <si>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</si>
  <si>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</si>
  <si>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</si>
  <si>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</si>
  <si>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</si>
  <si>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</si>
  <si>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</si>
  <si>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</si>
  <si>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</si>
  <si>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</si>
  <si>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</si>
  <si>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</si>
  <si>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</si>
  <si>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</si>
  <si>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</si>
  <si>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diciembre 2022: 57,96 €/100 kg</t>
  </si>
  <si>
    <t>MIEL Y PRODUCTOS APÍCOLAS</t>
  </si>
  <si>
    <t>Miel multifloral a granel (€/100 kg)</t>
  </si>
  <si>
    <t>Precio diciembre 2022: 374,23 €/100 kg</t>
  </si>
  <si>
    <t>Miel multifloral envasada (€/100 kg)</t>
  </si>
  <si>
    <t>Precio diciembre 2022: 635,82 €/100 kg</t>
  </si>
  <si>
    <t>Polen a granel (€/100 kg)</t>
  </si>
  <si>
    <t>Precio diciembre 2022: 674,85 €/100 kg</t>
  </si>
  <si>
    <t>Polen envasado (€/100 kg)</t>
  </si>
  <si>
    <t>Precio diciembre 2022: 1.079,20 €/100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</si>
  <si>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</si>
  <si>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</si>
  <si>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</si>
  <si>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</si>
  <si>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</si>
  <si>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</si>
  <si>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</si>
  <si>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</si>
  <si>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PRODUCTO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</si>
  <si>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</si>
  <si>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</si>
  <si>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</si>
  <si>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</si>
  <si>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</si>
  <si>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</si>
  <si>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</si>
  <si>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</si>
  <si>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</si>
  <si>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</si>
  <si>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Fino</t>
  </si>
  <si>
    <t>I</t>
  </si>
  <si>
    <t>3-4</t>
  </si>
  <si>
    <t>--</t>
  </si>
  <si>
    <t>Málaga</t>
  </si>
  <si>
    <t>Murcia</t>
  </si>
  <si>
    <t>MANDARINA</t>
  </si>
  <si>
    <t>Valencia</t>
  </si>
  <si>
    <t>Murkott</t>
  </si>
  <si>
    <t>1-2</t>
  </si>
  <si>
    <t>Castellón</t>
  </si>
  <si>
    <t>Nadorcott</t>
  </si>
  <si>
    <t>Orri</t>
  </si>
  <si>
    <t>Ortanique</t>
  </si>
  <si>
    <t>Tango</t>
  </si>
  <si>
    <t>Huelva</t>
  </si>
  <si>
    <t>Todas las variedades</t>
  </si>
  <si>
    <t>NARANJA</t>
  </si>
  <si>
    <t>Navel Lane Late</t>
  </si>
  <si>
    <t>3-6</t>
  </si>
  <si>
    <t>Córdoba</t>
  </si>
  <si>
    <t>Sevilla</t>
  </si>
  <si>
    <t>Navelate</t>
  </si>
  <si>
    <t>Salustiana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</si>
  <si>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</si>
  <si>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</si>
  <si>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</si>
  <si>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</si>
  <si>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</si>
  <si>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</si>
  <si>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</si>
  <si>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Gala</t>
  </si>
  <si>
    <t>Golden Delicious</t>
  </si>
  <si>
    <t>Granny Smith</t>
  </si>
  <si>
    <t>Red Delicious</t>
  </si>
  <si>
    <t>Reineta</t>
  </si>
  <si>
    <t>PERA</t>
  </si>
  <si>
    <t>Blanquilla</t>
  </si>
  <si>
    <t xml:space="preserve">55-60 </t>
  </si>
  <si>
    <t>La Rioja</t>
  </si>
  <si>
    <t>Conferencia</t>
  </si>
  <si>
    <t>60-65+</t>
  </si>
  <si>
    <t>OTRAS FRUTAS</t>
  </si>
  <si>
    <t>AGUACATE</t>
  </si>
  <si>
    <t>Granada</t>
  </si>
  <si>
    <t>Hass</t>
  </si>
  <si>
    <t>-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</si>
  <si>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</si>
  <si>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</si>
  <si>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</si>
  <si>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</si>
  <si>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09- 2023: 27/02 -05/03</t>
  </si>
  <si>
    <t>ESPAÑA</t>
  </si>
  <si>
    <t>Lanelate</t>
  </si>
  <si>
    <t>mm</t>
  </si>
  <si>
    <t>65/80</t>
  </si>
  <si>
    <t>Golden delicious</t>
  </si>
  <si>
    <t>Red Delicious y demás Var. Rojas</t>
  </si>
  <si>
    <t>60/65+</t>
  </si>
  <si>
    <t>3.2. PRECIOS DE PRODUCCIÓN EN EL MERCADO INTERIOR: PRODUCTOS HORTÍCOLAS</t>
  </si>
  <si>
    <t xml:space="preserve">3.2.1. Precios de Producción de Hortícolas en el Mercado Interior: </t>
  </si>
  <si>
    <t>ACELGA</t>
  </si>
  <si>
    <t>Navarra</t>
  </si>
  <si>
    <t>Todos los tipos y variedades</t>
  </si>
  <si>
    <t>AJO</t>
  </si>
  <si>
    <t>Cuenca</t>
  </si>
  <si>
    <t>Blanco</t>
  </si>
  <si>
    <t>50-60 mm</t>
  </si>
  <si>
    <t>Morado</t>
  </si>
  <si>
    <t>50-80 mm</t>
  </si>
  <si>
    <t>Albacete</t>
  </si>
  <si>
    <t>Primavera</t>
  </si>
  <si>
    <t>ALCACHOFA</t>
  </si>
  <si>
    <t>APIO</t>
  </si>
  <si>
    <t>Verde</t>
  </si>
  <si>
    <t>BERENJENA</t>
  </si>
  <si>
    <t>Almería</t>
  </si>
  <si>
    <t>BRÓCOLI</t>
  </si>
  <si>
    <t>CALABACÍN</t>
  </si>
  <si>
    <t>14-21 g</t>
  </si>
  <si>
    <t>CEBOLLA</t>
  </si>
  <si>
    <t>Toledo</t>
  </si>
  <si>
    <t>CHAMPIÑÓN</t>
  </si>
  <si>
    <t>Cerrado</t>
  </si>
  <si>
    <t>30-65 mm</t>
  </si>
  <si>
    <t>COLIFLOR</t>
  </si>
  <si>
    <t>Barcelona</t>
  </si>
  <si>
    <t>Ciudad Real</t>
  </si>
  <si>
    <t>Tarragona</t>
  </si>
  <si>
    <t>COL-REPOLLO</t>
  </si>
  <si>
    <t>Hoja rizada</t>
  </si>
  <si>
    <t>Salamanca</t>
  </si>
  <si>
    <t>ESCAROLA</t>
  </si>
  <si>
    <t>ESPINACA</t>
  </si>
  <si>
    <t>FRESA</t>
  </si>
  <si>
    <t>JUDÍA VERDE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</si>
  <si>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</si>
  <si>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</si>
  <si>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</si>
  <si>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</si>
  <si>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</si>
  <si>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</si>
  <si>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</si>
  <si>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</si>
  <si>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</si>
  <si>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</si>
  <si>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</si>
  <si>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</si>
  <si>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</si>
  <si>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</si>
  <si>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</si>
  <si>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</si>
  <si>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</si>
  <si>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TOMATE</t>
  </si>
  <si>
    <t>Cereza</t>
  </si>
  <si>
    <t>Racimo</t>
  </si>
  <si>
    <t>Redondo</t>
  </si>
  <si>
    <t>57-100mm</t>
  </si>
  <si>
    <t>ZANAHORIA</t>
  </si>
  <si>
    <t>Cádiz</t>
  </si>
  <si>
    <t>Valladolid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</si>
  <si>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</si>
  <si>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</si>
  <si>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</si>
  <si>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</si>
  <si>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</si>
  <si>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</si>
  <si>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</si>
  <si>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</si>
  <si>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</si>
  <si>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</si>
  <si>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</si>
  <si>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</si>
  <si>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</si>
  <si>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</si>
  <si>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</si>
  <si>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</si>
  <si>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</si>
  <si>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8
20/02-26/02      2023</t>
  </si>
  <si>
    <t>Semana 9
27/02-05/03      2023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</si>
  <si>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</si>
  <si>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</si>
  <si>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</si>
  <si>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</si>
  <si>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</si>
  <si>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</si>
  <si>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</si>
  <si>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</si>
  <si>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</si>
  <si>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</si>
  <si>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</si>
  <si>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</si>
  <si>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</si>
  <si>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</si>
  <si>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</si>
  <si>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</si>
  <si>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</si>
  <si>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</si>
  <si>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</si>
  <si>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</si>
  <si>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</si>
  <si>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</si>
  <si>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</si>
  <si>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</si>
  <si>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</si>
  <si>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</si>
  <si>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</si>
  <si>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</si>
  <si>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</si>
  <si>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</si>
  <si>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</si>
  <si>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</si>
  <si>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</si>
  <si>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</si>
  <si>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</si>
  <si>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</si>
  <si>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</si>
  <si>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</si>
  <si>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</si>
  <si>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</si>
  <si>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</si>
  <si>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</si>
  <si>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</si>
  <si>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</si>
  <si>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</si>
  <si>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</si>
  <si>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</si>
  <si>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</si>
  <si>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</si>
  <si>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</si>
  <si>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</si>
  <si>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</si>
  <si>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</si>
  <si>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</si>
  <si>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</si>
  <si>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</si>
  <si>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</si>
  <si>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</si>
  <si>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</si>
  <si>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</si>
  <si>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</si>
  <si>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</si>
  <si>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</si>
  <si>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</si>
  <si>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</si>
  <si>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</si>
  <si>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</si>
  <si>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</si>
  <si>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</si>
  <si>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</si>
  <si>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</si>
  <si>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</si>
  <si>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</si>
  <si>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</si>
  <si>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</si>
  <si>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</si>
  <si>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</si>
  <si>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</si>
  <si>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</si>
  <si>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</si>
  <si>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</si>
  <si>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</si>
  <si>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</si>
  <si>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</si>
  <si>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</si>
  <si>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</si>
  <si>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</si>
  <si>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</si>
  <si>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</si>
  <si>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</si>
  <si>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08
20-26/02           2023</t>
  </si>
  <si>
    <t>Semana 09
27/02-05/03           2023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</si>
  <si>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</si>
  <si>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</si>
  <si>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</si>
  <si>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</si>
  <si>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</si>
  <si>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</si>
  <si>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</si>
  <si>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</si>
  <si>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</si>
  <si>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</si>
  <si>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</si>
  <si>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</si>
  <si>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</si>
  <si>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</si>
  <si>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</si>
  <si>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</si>
  <si>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</si>
  <si>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</si>
  <si>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</si>
  <si>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</si>
  <si>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</si>
  <si>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</si>
  <si>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</si>
  <si>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</si>
  <si>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</si>
  <si>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</si>
  <si>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</si>
  <si>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</si>
  <si>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</si>
  <si>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</si>
  <si>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</si>
  <si>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</si>
  <si>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</si>
  <si>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</si>
  <si>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</si>
  <si>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</si>
  <si>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</si>
  <si>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</si>
  <si>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</si>
  <si>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</si>
  <si>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</si>
  <si>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</si>
  <si>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</si>
  <si>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</si>
  <si>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</si>
  <si>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</si>
  <si>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</si>
  <si>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</si>
  <si>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</si>
  <si>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</si>
  <si>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</si>
  <si>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</si>
  <si>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</si>
  <si>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</si>
  <si>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Madrid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</si>
  <si>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</si>
  <si>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</si>
  <si>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</si>
  <si>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</si>
  <si>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</si>
  <si>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</si>
  <si>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</si>
  <si>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</si>
  <si>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</si>
  <si>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</si>
  <si>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Semana 09
27/02           2023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</si>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</sst>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b/>
      <sz val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rgb="FFDDD9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28" fillId="0" borderId="0"/>
    <xf numFmtId="165" fontId="31" fillId="0" borderId="0"/>
    <xf numFmtId="9" fontId="3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5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</cellStyleXfs>
  <cellXfs count="723">
    <xf numFmtId="0" fontId="0" fillId="0" borderId="0" xfId="0"/>
    <xf numFmtId="0" fontId="4" fillId="0" borderId="0" xfId="2" applyFont="1"/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0" fontId="4" fillId="4" borderId="17" xfId="2" applyFont="1" applyFill="1" applyBorder="1" applyAlignment="1">
      <alignment horizontal="center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4" fontId="4" fillId="4" borderId="17" xfId="2" applyNumberFormat="1" applyFont="1" applyFill="1" applyBorder="1" applyAlignment="1">
      <alignment horizontal="center" vertical="center"/>
    </xf>
    <xf numFmtId="2" fontId="4" fillId="4" borderId="19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left" vertical="center"/>
    </xf>
    <xf numFmtId="0" fontId="4" fillId="4" borderId="11" xfId="2" applyFont="1" applyFill="1" applyBorder="1" applyAlignment="1">
      <alignment horizontal="center" vertical="center"/>
    </xf>
    <xf numFmtId="2" fontId="9" fillId="4" borderId="21" xfId="2" applyNumberFormat="1" applyFont="1" applyFill="1" applyBorder="1" applyAlignment="1">
      <alignment horizontal="center" vertical="center"/>
    </xf>
    <xf numFmtId="2" fontId="4" fillId="4" borderId="11" xfId="2" applyNumberFormat="1" applyFont="1" applyFill="1" applyBorder="1" applyAlignment="1">
      <alignment horizontal="center" vertical="center"/>
    </xf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0" borderId="22" xfId="2" applyNumberFormat="1" applyFont="1" applyBorder="1" applyAlignment="1">
      <alignment horizontal="center" vertical="center"/>
    </xf>
    <xf numFmtId="2" fontId="9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2" fontId="4" fillId="4" borderId="24" xfId="2" applyNumberFormat="1" applyFont="1" applyFill="1" applyBorder="1" applyAlignment="1">
      <alignment horizontal="center" vertical="center"/>
    </xf>
    <xf numFmtId="2" fontId="9" fillId="4" borderId="19" xfId="2" applyNumberFormat="1" applyFont="1" applyFill="1" applyBorder="1" applyAlignment="1">
      <alignment horizontal="center" vertical="center"/>
    </xf>
    <xf numFmtId="0" fontId="9" fillId="4" borderId="25" xfId="2" applyFont="1" applyFill="1" applyBorder="1" applyAlignment="1">
      <alignment horizontal="left" vertical="center"/>
    </xf>
    <xf numFmtId="4" fontId="4" fillId="0" borderId="0" xfId="2" applyNumberFormat="1" applyFont="1"/>
    <xf numFmtId="0" fontId="9" fillId="4" borderId="10" xfId="2" applyFont="1" applyFill="1" applyBorder="1" applyAlignment="1">
      <alignment horizontal="left" vertical="center"/>
    </xf>
    <xf numFmtId="0" fontId="4" fillId="4" borderId="16" xfId="2" applyFont="1" applyFill="1" applyBorder="1" applyAlignment="1">
      <alignment horizontal="center" vertical="center"/>
    </xf>
    <xf numFmtId="0" fontId="9" fillId="4" borderId="26" xfId="2" applyFont="1" applyFill="1" applyBorder="1" applyAlignment="1">
      <alignment horizontal="left" vertical="center"/>
    </xf>
    <xf numFmtId="0" fontId="4" fillId="4" borderId="26" xfId="2" applyFont="1" applyFill="1" applyBorder="1" applyAlignment="1">
      <alignment horizontal="center" vertical="center"/>
    </xf>
    <xf numFmtId="2" fontId="9" fillId="4" borderId="18" xfId="2" applyNumberFormat="1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7" xfId="2" applyNumberFormat="1" applyFont="1" applyFill="1" applyBorder="1" applyAlignment="1">
      <alignment horizontal="center" vertical="center"/>
    </xf>
    <xf numFmtId="0" fontId="4" fillId="4" borderId="28" xfId="2" quotePrefix="1" applyFont="1" applyFill="1" applyBorder="1" applyAlignment="1">
      <alignment horizontal="left" vertical="center"/>
    </xf>
    <xf numFmtId="2" fontId="9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0" fontId="4" fillId="4" borderId="32" xfId="2" applyFont="1" applyFill="1" applyBorder="1" applyAlignment="1">
      <alignment horizontal="center" vertical="center"/>
    </xf>
    <xf numFmtId="49" fontId="4" fillId="3" borderId="33" xfId="2" applyNumberFormat="1" applyFont="1" applyFill="1" applyBorder="1" applyAlignment="1">
      <alignment horizontal="center" vertical="center"/>
    </xf>
    <xf numFmtId="0" fontId="6" fillId="3" borderId="34" xfId="2" applyFont="1" applyFill="1" applyBorder="1" applyAlignment="1">
      <alignment horizontal="center" vertical="center"/>
    </xf>
    <xf numFmtId="2" fontId="4" fillId="3" borderId="34" xfId="2" applyNumberFormat="1" applyFont="1" applyFill="1" applyBorder="1" applyAlignment="1">
      <alignment horizontal="center" vertical="center"/>
    </xf>
    <xf numFmtId="2" fontId="9" fillId="3" borderId="8" xfId="2" applyNumberFormat="1" applyFont="1" applyFill="1" applyBorder="1" applyAlignment="1">
      <alignment horizontal="center" vertical="center"/>
    </xf>
    <xf numFmtId="49" fontId="4" fillId="4" borderId="27" xfId="2" quotePrefix="1" applyNumberFormat="1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2" fontId="4" fillId="4" borderId="21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left" vertical="center"/>
    </xf>
    <xf numFmtId="2" fontId="4" fillId="4" borderId="28" xfId="2" applyNumberFormat="1" applyFont="1" applyFill="1" applyBorder="1" applyAlignment="1">
      <alignment horizontal="center" vertical="center"/>
    </xf>
    <xf numFmtId="2" fontId="4" fillId="4" borderId="29" xfId="2" applyNumberFormat="1" applyFont="1" applyFill="1" applyBorder="1" applyAlignment="1">
      <alignment horizontal="center" vertical="center"/>
    </xf>
    <xf numFmtId="49" fontId="4" fillId="4" borderId="30" xfId="2" quotePrefix="1" applyNumberFormat="1" applyFont="1" applyFill="1" applyBorder="1" applyAlignment="1">
      <alignment horizontal="center" vertical="center"/>
    </xf>
    <xf numFmtId="0" fontId="4" fillId="4" borderId="31" xfId="2" applyFont="1" applyFill="1" applyBorder="1" applyAlignment="1">
      <alignment horizontal="left" vertical="center"/>
    </xf>
    <xf numFmtId="0" fontId="4" fillId="4" borderId="31" xfId="2" applyFont="1" applyFill="1" applyBorder="1" applyAlignment="1">
      <alignment horizontal="center" vertical="center"/>
    </xf>
    <xf numFmtId="2" fontId="4" fillId="4" borderId="35" xfId="2" applyNumberFormat="1" applyFont="1" applyFill="1" applyBorder="1" applyAlignment="1">
      <alignment horizontal="center" vertical="center"/>
    </xf>
    <xf numFmtId="49" fontId="4" fillId="4" borderId="36" xfId="2" applyNumberFormat="1" applyFont="1" applyFill="1" applyBorder="1" applyAlignment="1">
      <alignment horizontal="center" vertical="center"/>
    </xf>
    <xf numFmtId="0" fontId="9" fillId="4" borderId="37" xfId="2" applyFont="1" applyFill="1" applyBorder="1" applyAlignment="1">
      <alignment horizontal="left" vertical="center"/>
    </xf>
    <xf numFmtId="2" fontId="4" fillId="4" borderId="38" xfId="2" applyNumberFormat="1" applyFont="1" applyFill="1" applyBorder="1" applyAlignment="1">
      <alignment horizontal="center" vertical="center"/>
    </xf>
    <xf numFmtId="2" fontId="9" fillId="4" borderId="39" xfId="2" applyNumberFormat="1" applyFont="1" applyFill="1" applyBorder="1" applyAlignment="1">
      <alignment horizontal="center" vertical="center"/>
    </xf>
    <xf numFmtId="2" fontId="9" fillId="4" borderId="40" xfId="2" applyNumberFormat="1" applyFont="1" applyFill="1" applyBorder="1" applyAlignment="1">
      <alignment horizontal="center" vertical="center"/>
    </xf>
    <xf numFmtId="0" fontId="10" fillId="0" borderId="0" xfId="2" applyFont="1"/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4" fontId="9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14" fontId="6" fillId="0" borderId="0" xfId="2" quotePrefix="1" applyNumberFormat="1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4" fillId="0" borderId="0" xfId="2" applyNumberFormat="1" applyFo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2" fontId="13" fillId="0" borderId="0" xfId="2" applyNumberFormat="1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14" fillId="0" borderId="0" xfId="2" applyFont="1" applyAlignment="1">
      <alignment horizontal="right" vertical="top"/>
    </xf>
    <xf numFmtId="0" fontId="7" fillId="0" borderId="0" xfId="2" applyFont="1" applyAlignment="1">
      <alignment vertical="center" wrapText="1"/>
    </xf>
    <xf numFmtId="0" fontId="8" fillId="0" borderId="41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42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44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5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44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46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0" borderId="47" xfId="2" applyNumberFormat="1" applyFont="1" applyBorder="1" applyAlignment="1">
      <alignment horizontal="center" vertical="center"/>
    </xf>
    <xf numFmtId="4" fontId="4" fillId="4" borderId="47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17" fillId="0" borderId="0" xfId="2" applyFont="1" applyAlignment="1">
      <alignment vertical="center"/>
    </xf>
    <xf numFmtId="0" fontId="12" fillId="0" borderId="0" xfId="2" applyFont="1" applyAlignment="1">
      <alignment vertical="top" wrapText="1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33" xfId="2" applyFont="1" applyBorder="1" applyAlignment="1">
      <alignment horizontal="center" vertical="center"/>
    </xf>
    <xf numFmtId="0" fontId="8" fillId="0" borderId="47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8" xfId="2" applyNumberFormat="1" applyFont="1" applyFill="1" applyBorder="1" applyAlignment="1">
      <alignment horizontal="center" vertical="center"/>
    </xf>
    <xf numFmtId="0" fontId="9" fillId="4" borderId="49" xfId="2" applyFont="1" applyFill="1" applyBorder="1" applyAlignment="1">
      <alignment horizontal="left"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51" xfId="2" applyNumberFormat="1" applyFont="1" applyFill="1" applyBorder="1" applyAlignment="1">
      <alignment horizontal="center" vertical="center"/>
    </xf>
    <xf numFmtId="2" fontId="4" fillId="4" borderId="16" xfId="2" applyNumberFormat="1" applyFont="1" applyFill="1" applyBorder="1" applyAlignment="1">
      <alignment horizontal="center" vertical="center"/>
    </xf>
    <xf numFmtId="2" fontId="4" fillId="4" borderId="20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32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4" borderId="47" xfId="2" applyNumberFormat="1" applyFont="1" applyFill="1" applyBorder="1" applyAlignment="1">
      <alignment horizontal="center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44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2" fontId="4" fillId="4" borderId="10" xfId="2" quotePrefix="1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53" xfId="2" quotePrefix="1" applyFont="1" applyFill="1" applyBorder="1" applyAlignment="1">
      <alignment horizontal="center" vertical="center"/>
    </xf>
    <xf numFmtId="0" fontId="4" fillId="4" borderId="54" xfId="2" applyFont="1" applyFill="1" applyBorder="1" applyAlignment="1">
      <alignment vertical="center"/>
    </xf>
    <xf numFmtId="2" fontId="4" fillId="4" borderId="54" xfId="2" applyNumberFormat="1" applyFont="1" applyFill="1" applyBorder="1" applyAlignment="1">
      <alignment horizontal="center" vertical="center"/>
    </xf>
    <xf numFmtId="2" fontId="4" fillId="4" borderId="55" xfId="2" applyNumberFormat="1" applyFont="1" applyFill="1" applyBorder="1" applyAlignment="1">
      <alignment horizontal="center" vertical="center"/>
    </xf>
    <xf numFmtId="0" fontId="4" fillId="4" borderId="56" xfId="2" quotePrefix="1" applyFont="1" applyFill="1" applyBorder="1" applyAlignment="1">
      <alignment horizontal="center" vertical="center"/>
    </xf>
    <xf numFmtId="0" fontId="4" fillId="4" borderId="57" xfId="2" applyFont="1" applyFill="1" applyBorder="1" applyAlignment="1">
      <alignment vertical="center"/>
    </xf>
    <xf numFmtId="2" fontId="4" fillId="4" borderId="57" xfId="2" applyNumberFormat="1" applyFont="1" applyFill="1" applyBorder="1" applyAlignment="1">
      <alignment horizontal="center" vertical="center"/>
    </xf>
    <xf numFmtId="2" fontId="4" fillId="4" borderId="58" xfId="2" applyNumberFormat="1" applyFont="1" applyFill="1" applyBorder="1" applyAlignment="1">
      <alignment horizontal="center" vertical="center"/>
    </xf>
    <xf numFmtId="2" fontId="4" fillId="4" borderId="59" xfId="2" applyNumberFormat="1" applyFont="1" applyFill="1" applyBorder="1" applyAlignment="1">
      <alignment horizontal="center" vertical="center"/>
    </xf>
    <xf numFmtId="0" fontId="4" fillId="4" borderId="34" xfId="2" applyFont="1" applyFill="1" applyBorder="1" applyAlignment="1">
      <alignment vertical="center"/>
    </xf>
    <xf numFmtId="0" fontId="4" fillId="6" borderId="1" xfId="2" quotePrefix="1" applyFont="1" applyFill="1" applyBorder="1" applyAlignment="1">
      <alignment horizontal="center" vertical="center"/>
    </xf>
    <xf numFmtId="0" fontId="4" fillId="4" borderId="60" xfId="2" applyFont="1" applyFill="1" applyBorder="1" applyAlignment="1">
      <alignment vertical="center"/>
    </xf>
    <xf numFmtId="0" fontId="4" fillId="4" borderId="63" xfId="2" applyFont="1" applyFill="1" applyBorder="1" applyAlignment="1">
      <alignment vertic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7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Continuous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7" fillId="0" borderId="0" xfId="2" applyNumberFormat="1" applyFont="1" applyAlignment="1">
      <alignment horizontal="right" vertical="center"/>
    </xf>
    <xf numFmtId="164" fontId="27" fillId="0" borderId="0" xfId="2" applyNumberFormat="1" applyFont="1" applyAlignment="1">
      <alignment horizontal="right" vertical="center"/>
    </xf>
    <xf numFmtId="0" fontId="20" fillId="4" borderId="0" xfId="3" applyFont="1" applyFill="1" applyAlignment="1">
      <alignment horizontal="center" vertical="center"/>
    </xf>
    <xf numFmtId="0" fontId="20" fillId="4" borderId="0" xfId="3" applyFont="1" applyFill="1"/>
    <xf numFmtId="0" fontId="29" fillId="4" borderId="0" xfId="3" applyFont="1" applyFill="1"/>
    <xf numFmtId="37" fontId="21" fillId="4" borderId="0" xfId="3" quotePrefix="1" applyNumberFormat="1" applyFont="1" applyFill="1" applyAlignment="1">
      <alignment horizontal="center"/>
    </xf>
    <xf numFmtId="37" fontId="21" fillId="4" borderId="0" xfId="3" quotePrefix="1" applyNumberFormat="1" applyFont="1" applyFill="1" applyAlignment="1">
      <alignment horizontal="right"/>
    </xf>
    <xf numFmtId="37" fontId="6" fillId="4" borderId="0" xfId="3" quotePrefix="1" applyNumberFormat="1" applyFont="1" applyFill="1" applyAlignment="1">
      <alignment horizontal="right"/>
    </xf>
    <xf numFmtId="37" fontId="30" fillId="4" borderId="0" xfId="3" quotePrefix="1" applyNumberFormat="1" applyFont="1" applyFill="1" applyAlignment="1">
      <alignment horizontal="right"/>
    </xf>
    <xf numFmtId="165" fontId="29" fillId="0" borderId="0" xfId="4" applyFont="1" applyAlignment="1">
      <alignment horizontal="center"/>
    </xf>
    <xf numFmtId="166" fontId="30" fillId="4" borderId="0" xfId="3" applyNumberFormat="1" applyFont="1" applyFill="1" applyAlignment="1">
      <alignment horizontal="center"/>
    </xf>
    <xf numFmtId="166" fontId="21" fillId="4" borderId="0" xfId="3" applyNumberFormat="1" applyFont="1" applyFill="1" applyAlignment="1">
      <alignment horizontal="center"/>
    </xf>
    <xf numFmtId="166" fontId="7" fillId="4" borderId="0" xfId="3" applyNumberFormat="1" applyFont="1" applyFill="1"/>
    <xf numFmtId="166" fontId="7" fillId="4" borderId="34" xfId="3" applyNumberFormat="1" applyFont="1" applyFill="1" applyBorder="1"/>
    <xf numFmtId="166" fontId="32" fillId="4" borderId="0" xfId="3" applyNumberFormat="1" applyFont="1" applyFill="1" applyAlignment="1">
      <alignment horizontal="center"/>
    </xf>
    <xf numFmtId="166" fontId="21" fillId="7" borderId="45" xfId="3" applyNumberFormat="1" applyFont="1" applyFill="1" applyBorder="1" applyAlignment="1">
      <alignment horizontal="center"/>
    </xf>
    <xf numFmtId="166" fontId="21" fillId="7" borderId="6" xfId="3" quotePrefix="1" applyNumberFormat="1" applyFont="1" applyFill="1" applyBorder="1" applyAlignment="1">
      <alignment horizontal="center"/>
    </xf>
    <xf numFmtId="166" fontId="21" fillId="7" borderId="6" xfId="3" applyNumberFormat="1" applyFont="1" applyFill="1" applyBorder="1" applyAlignment="1">
      <alignment horizontal="center"/>
    </xf>
    <xf numFmtId="166" fontId="21" fillId="7" borderId="66" xfId="3" applyNumberFormat="1" applyFont="1" applyFill="1" applyBorder="1" applyAlignment="1">
      <alignment horizontal="left"/>
    </xf>
    <xf numFmtId="166" fontId="21" fillId="7" borderId="5" xfId="3" applyNumberFormat="1" applyFont="1" applyFill="1" applyBorder="1"/>
    <xf numFmtId="166" fontId="21" fillId="7" borderId="5" xfId="3" applyNumberFormat="1" applyFont="1" applyFill="1" applyBorder="1" applyAlignment="1">
      <alignment horizontal="left"/>
    </xf>
    <xf numFmtId="166" fontId="21" fillId="7" borderId="60" xfId="3" applyNumberFormat="1" applyFont="1" applyFill="1" applyBorder="1"/>
    <xf numFmtId="166" fontId="21" fillId="7" borderId="62" xfId="3" applyNumberFormat="1" applyFont="1" applyFill="1" applyBorder="1"/>
    <xf numFmtId="166" fontId="30" fillId="8" borderId="0" xfId="3" applyNumberFormat="1" applyFont="1" applyFill="1"/>
    <xf numFmtId="166" fontId="21" fillId="7" borderId="67" xfId="3" applyNumberFormat="1" applyFont="1" applyFill="1" applyBorder="1"/>
    <xf numFmtId="166" fontId="21" fillId="7" borderId="68" xfId="3" applyNumberFormat="1" applyFont="1" applyFill="1" applyBorder="1"/>
    <xf numFmtId="166" fontId="21" fillId="7" borderId="68" xfId="3" applyNumberFormat="1" applyFont="1" applyFill="1" applyBorder="1" applyAlignment="1">
      <alignment horizontal="center"/>
    </xf>
    <xf numFmtId="167" fontId="21" fillId="9" borderId="57" xfId="3" applyNumberFormat="1" applyFont="1" applyFill="1" applyBorder="1" applyAlignment="1">
      <alignment horizontal="center"/>
    </xf>
    <xf numFmtId="167" fontId="21" fillId="9" borderId="59" xfId="3" applyNumberFormat="1" applyFont="1" applyFill="1" applyBorder="1" applyAlignment="1">
      <alignment horizontal="center"/>
    </xf>
    <xf numFmtId="167" fontId="21" fillId="9" borderId="65" xfId="3" applyNumberFormat="1" applyFont="1" applyFill="1" applyBorder="1" applyAlignment="1">
      <alignment horizontal="center"/>
    </xf>
    <xf numFmtId="167" fontId="30" fillId="4" borderId="0" xfId="3" applyNumberFormat="1" applyFont="1" applyFill="1" applyAlignment="1">
      <alignment horizontal="center"/>
    </xf>
    <xf numFmtId="166" fontId="21" fillId="4" borderId="44" xfId="3" applyNumberFormat="1" applyFont="1" applyFill="1" applyBorder="1" applyAlignment="1">
      <alignment horizontal="center" vertical="center"/>
    </xf>
    <xf numFmtId="166" fontId="21" fillId="4" borderId="57" xfId="3" applyNumberFormat="1" applyFont="1" applyFill="1" applyBorder="1" applyAlignment="1">
      <alignment horizontal="center" vertical="center"/>
    </xf>
    <xf numFmtId="166" fontId="21" fillId="4" borderId="57" xfId="3" quotePrefix="1" applyNumberFormat="1" applyFont="1" applyFill="1" applyBorder="1" applyAlignment="1">
      <alignment horizontal="center" vertical="center"/>
    </xf>
    <xf numFmtId="2" fontId="20" fillId="4" borderId="57" xfId="3" applyNumberFormat="1" applyFont="1" applyFill="1" applyBorder="1" applyAlignment="1">
      <alignment horizontal="center" vertical="center"/>
    </xf>
    <xf numFmtId="2" fontId="20" fillId="4" borderId="57" xfId="3" quotePrefix="1" applyNumberFormat="1" applyFont="1" applyFill="1" applyBorder="1" applyAlignment="1">
      <alignment horizontal="center" vertical="center"/>
    </xf>
    <xf numFmtId="2" fontId="20" fillId="4" borderId="59" xfId="3" quotePrefix="1" applyNumberFormat="1" applyFont="1" applyFill="1" applyBorder="1" applyAlignment="1">
      <alignment horizontal="center" vertical="center"/>
    </xf>
    <xf numFmtId="2" fontId="21" fillId="4" borderId="65" xfId="3" quotePrefix="1" applyNumberFormat="1" applyFont="1" applyFill="1" applyBorder="1" applyAlignment="1">
      <alignment horizontal="center" vertical="center"/>
    </xf>
    <xf numFmtId="39" fontId="30" fillId="4" borderId="0" xfId="3" applyNumberFormat="1" applyFont="1" applyFill="1" applyAlignment="1">
      <alignment horizontal="center" vertical="center"/>
    </xf>
    <xf numFmtId="2" fontId="28" fillId="4" borderId="0" xfId="4" applyNumberFormat="1" applyFont="1" applyFill="1" applyAlignment="1">
      <alignment horizontal="center" vertical="center"/>
    </xf>
    <xf numFmtId="10" fontId="28" fillId="4" borderId="0" xfId="5" applyNumberFormat="1" applyFont="1" applyFill="1" applyBorder="1" applyAlignment="1" applyProtection="1">
      <alignment horizontal="center" vertical="center"/>
    </xf>
    <xf numFmtId="0" fontId="29" fillId="4" borderId="0" xfId="3" applyFont="1" applyFill="1" applyAlignment="1">
      <alignment vertical="center"/>
    </xf>
    <xf numFmtId="166" fontId="21" fillId="4" borderId="67" xfId="3" applyNumberFormat="1" applyFont="1" applyFill="1" applyBorder="1" applyAlignment="1">
      <alignment horizontal="center" vertical="center"/>
    </xf>
    <xf numFmtId="166" fontId="21" fillId="4" borderId="46" xfId="3" applyNumberFormat="1" applyFont="1" applyFill="1" applyBorder="1" applyAlignment="1">
      <alignment horizontal="center" vertical="center"/>
    </xf>
    <xf numFmtId="166" fontId="21" fillId="8" borderId="47" xfId="3" applyNumberFormat="1" applyFont="1" applyFill="1" applyBorder="1" applyAlignment="1">
      <alignment horizontal="center" vertical="center"/>
    </xf>
    <xf numFmtId="166" fontId="21" fillId="8" borderId="47" xfId="3" quotePrefix="1" applyNumberFormat="1" applyFont="1" applyFill="1" applyBorder="1" applyAlignment="1">
      <alignment horizontal="center" vertical="center"/>
    </xf>
    <xf numFmtId="2" fontId="20" fillId="4" borderId="47" xfId="3" applyNumberFormat="1" applyFont="1" applyFill="1" applyBorder="1" applyAlignment="1">
      <alignment horizontal="center" vertical="center"/>
    </xf>
    <xf numFmtId="2" fontId="20" fillId="4" borderId="19" xfId="3" applyNumberFormat="1" applyFont="1" applyFill="1" applyBorder="1" applyAlignment="1">
      <alignment horizontal="center" vertical="center"/>
    </xf>
    <xf numFmtId="2" fontId="21" fillId="4" borderId="14" xfId="3" applyNumberFormat="1" applyFont="1" applyFill="1" applyBorder="1" applyAlignment="1">
      <alignment horizontal="center" vertical="center"/>
    </xf>
    <xf numFmtId="165" fontId="21" fillId="4" borderId="0" xfId="4" applyFont="1" applyFill="1" applyAlignment="1">
      <alignment horizontal="center" vertical="center"/>
    </xf>
    <xf numFmtId="37" fontId="21" fillId="4" borderId="0" xfId="3" applyNumberFormat="1" applyFont="1" applyFill="1" applyAlignment="1">
      <alignment horizontal="center"/>
    </xf>
    <xf numFmtId="2" fontId="28" fillId="4" borderId="0" xfId="4" applyNumberFormat="1" applyFont="1" applyFill="1" applyAlignment="1">
      <alignment horizontal="center"/>
    </xf>
    <xf numFmtId="165" fontId="33" fillId="4" borderId="0" xfId="4" applyFont="1" applyFill="1"/>
    <xf numFmtId="165" fontId="34" fillId="4" borderId="0" xfId="4" applyFont="1" applyFill="1"/>
    <xf numFmtId="166" fontId="21" fillId="7" borderId="61" xfId="3" applyNumberFormat="1" applyFont="1" applyFill="1" applyBorder="1" applyAlignment="1">
      <alignment horizontal="left"/>
    </xf>
    <xf numFmtId="166" fontId="21" fillId="7" borderId="60" xfId="3" applyNumberFormat="1" applyFont="1" applyFill="1" applyBorder="1" applyAlignment="1">
      <alignment horizontal="left"/>
    </xf>
    <xf numFmtId="166" fontId="21" fillId="8" borderId="46" xfId="3" applyNumberFormat="1" applyFont="1" applyFill="1" applyBorder="1" applyAlignment="1">
      <alignment horizontal="center" vertical="center"/>
    </xf>
    <xf numFmtId="39" fontId="21" fillId="4" borderId="0" xfId="3" applyNumberFormat="1" applyFont="1" applyFill="1" applyAlignment="1">
      <alignment horizontal="center"/>
    </xf>
    <xf numFmtId="0" fontId="35" fillId="4" borderId="0" xfId="3" applyFont="1" applyFill="1"/>
    <xf numFmtId="39" fontId="30" fillId="4" borderId="0" xfId="3" applyNumberFormat="1" applyFont="1" applyFill="1" applyAlignment="1">
      <alignment horizontal="center"/>
    </xf>
    <xf numFmtId="167" fontId="21" fillId="9" borderId="64" xfId="3" applyNumberFormat="1" applyFont="1" applyFill="1" applyBorder="1" applyAlignment="1">
      <alignment horizontal="center"/>
    </xf>
    <xf numFmtId="167" fontId="21" fillId="9" borderId="69" xfId="3" applyNumberFormat="1" applyFont="1" applyFill="1" applyBorder="1" applyAlignment="1">
      <alignment horizontal="center"/>
    </xf>
    <xf numFmtId="166" fontId="21" fillId="4" borderId="70" xfId="3" applyNumberFormat="1" applyFont="1" applyFill="1" applyBorder="1" applyAlignment="1">
      <alignment horizontal="center" vertical="center"/>
    </xf>
    <xf numFmtId="0" fontId="24" fillId="4" borderId="0" xfId="3" applyFont="1" applyFill="1" applyAlignment="1">
      <alignment horizontal="center" vertical="center"/>
    </xf>
    <xf numFmtId="0" fontId="24" fillId="4" borderId="0" xfId="3" applyFont="1" applyFill="1"/>
    <xf numFmtId="166" fontId="11" fillId="4" borderId="0" xfId="3" quotePrefix="1" applyNumberFormat="1" applyFont="1" applyFill="1" applyAlignment="1">
      <alignment horizontal="center" vertical="center"/>
    </xf>
    <xf numFmtId="166" fontId="11" fillId="4" borderId="0" xfId="3" applyNumberFormat="1" applyFont="1" applyFill="1" applyAlignment="1">
      <alignment horizontal="center" vertical="center"/>
    </xf>
    <xf numFmtId="166" fontId="32" fillId="4" borderId="0" xfId="3" applyNumberFormat="1" applyFont="1" applyFill="1" applyAlignment="1">
      <alignment horizontal="center" vertical="center"/>
    </xf>
    <xf numFmtId="166" fontId="7" fillId="4" borderId="0" xfId="3" applyNumberFormat="1" applyFont="1" applyFill="1" applyAlignment="1">
      <alignment horizontal="center"/>
    </xf>
    <xf numFmtId="166" fontId="21" fillId="7" borderId="23" xfId="3" applyNumberFormat="1" applyFont="1" applyFill="1" applyBorder="1" applyAlignment="1">
      <alignment horizontal="center"/>
    </xf>
    <xf numFmtId="166" fontId="21" fillId="7" borderId="68" xfId="3" applyNumberFormat="1" applyFont="1" applyFill="1" applyBorder="1" applyAlignment="1">
      <alignment horizontal="center" vertical="center"/>
    </xf>
    <xf numFmtId="167" fontId="21" fillId="9" borderId="71" xfId="3" applyNumberFormat="1" applyFont="1" applyFill="1" applyBorder="1" applyAlignment="1">
      <alignment horizontal="center" vertical="center"/>
    </xf>
    <xf numFmtId="165" fontId="24" fillId="4" borderId="0" xfId="4" applyFont="1" applyFill="1" applyAlignment="1">
      <alignment horizontal="center" vertical="center"/>
    </xf>
    <xf numFmtId="166" fontId="21" fillId="4" borderId="56" xfId="3" applyNumberFormat="1" applyFont="1" applyFill="1" applyBorder="1" applyAlignment="1">
      <alignment horizontal="center" vertical="center"/>
    </xf>
    <xf numFmtId="166" fontId="21" fillId="8" borderId="57" xfId="3" applyNumberFormat="1" applyFont="1" applyFill="1" applyBorder="1" applyAlignment="1">
      <alignment horizontal="center" vertical="center"/>
    </xf>
    <xf numFmtId="166" fontId="21" fillId="8" borderId="57" xfId="3" quotePrefix="1" applyNumberFormat="1" applyFont="1" applyFill="1" applyBorder="1" applyAlignment="1">
      <alignment horizontal="center" vertical="center"/>
    </xf>
    <xf numFmtId="2" fontId="21" fillId="4" borderId="72" xfId="6" applyNumberFormat="1" applyFont="1" applyFill="1" applyBorder="1" applyAlignment="1" applyProtection="1">
      <alignment horizontal="center" vertical="center" wrapText="1"/>
    </xf>
    <xf numFmtId="2" fontId="33" fillId="0" borderId="0" xfId="4" applyNumberFormat="1" applyFont="1" applyAlignment="1">
      <alignment horizontal="center" vertical="center"/>
    </xf>
    <xf numFmtId="10" fontId="33" fillId="0" borderId="0" xfId="7" applyNumberFormat="1" applyFont="1" applyFill="1" applyBorder="1" applyAlignment="1" applyProtection="1">
      <alignment horizontal="center" vertical="center"/>
    </xf>
    <xf numFmtId="165" fontId="34" fillId="4" borderId="0" xfId="4" applyFont="1" applyFill="1" applyAlignment="1">
      <alignment vertical="center"/>
    </xf>
    <xf numFmtId="166" fontId="21" fillId="8" borderId="68" xfId="3" applyNumberFormat="1" applyFont="1" applyFill="1" applyBorder="1" applyAlignment="1">
      <alignment horizontal="center" vertical="center"/>
    </xf>
    <xf numFmtId="166" fontId="21" fillId="8" borderId="68" xfId="3" quotePrefix="1" applyNumberFormat="1" applyFont="1" applyFill="1" applyBorder="1" applyAlignment="1">
      <alignment horizontal="center" vertical="center"/>
    </xf>
    <xf numFmtId="2" fontId="21" fillId="4" borderId="73" xfId="6" applyNumberFormat="1" applyFont="1" applyFill="1" applyBorder="1" applyAlignment="1" applyProtection="1">
      <alignment horizontal="center" vertical="center" wrapText="1"/>
    </xf>
    <xf numFmtId="166" fontId="21" fillId="4" borderId="74" xfId="3" applyNumberFormat="1" applyFont="1" applyFill="1" applyBorder="1" applyAlignment="1">
      <alignment horizontal="center" vertical="center"/>
    </xf>
    <xf numFmtId="166" fontId="21" fillId="4" borderId="75" xfId="3" applyNumberFormat="1" applyFont="1" applyFill="1" applyBorder="1" applyAlignment="1">
      <alignment horizontal="center" vertical="center"/>
    </xf>
    <xf numFmtId="166" fontId="21" fillId="4" borderId="75" xfId="3" quotePrefix="1" applyNumberFormat="1" applyFont="1" applyFill="1" applyBorder="1" applyAlignment="1">
      <alignment horizontal="center" vertical="center"/>
    </xf>
    <xf numFmtId="2" fontId="21" fillId="4" borderId="76" xfId="6" applyNumberFormat="1" applyFont="1" applyFill="1" applyBorder="1" applyAlignment="1" applyProtection="1">
      <alignment horizontal="center" vertical="center" wrapText="1"/>
    </xf>
    <xf numFmtId="166" fontId="21" fillId="4" borderId="15" xfId="3" applyNumberFormat="1" applyFont="1" applyFill="1" applyBorder="1" applyAlignment="1">
      <alignment horizontal="center" vertical="center"/>
    </xf>
    <xf numFmtId="2" fontId="21" fillId="4" borderId="77" xfId="6" applyNumberFormat="1" applyFont="1" applyFill="1" applyBorder="1" applyAlignment="1" applyProtection="1">
      <alignment horizontal="center" vertical="center" wrapText="1"/>
    </xf>
    <xf numFmtId="165" fontId="7" fillId="4" borderId="0" xfId="4" applyFont="1" applyFill="1" applyAlignment="1">
      <alignment horizontal="center" vertical="center"/>
    </xf>
    <xf numFmtId="37" fontId="21" fillId="4" borderId="0" xfId="3" applyNumberFormat="1" applyFont="1" applyFill="1" applyAlignment="1">
      <alignment horizontal="center" vertical="center"/>
    </xf>
    <xf numFmtId="37" fontId="21" fillId="4" borderId="0" xfId="3" quotePrefix="1" applyNumberFormat="1" applyFont="1" applyFill="1" applyAlignment="1">
      <alignment horizontal="center" vertical="center"/>
    </xf>
    <xf numFmtId="2" fontId="33" fillId="4" borderId="0" xfId="4" applyNumberFormat="1" applyFont="1" applyFill="1" applyAlignment="1">
      <alignment horizontal="center" vertical="center"/>
    </xf>
    <xf numFmtId="165" fontId="33" fillId="4" borderId="0" xfId="4" applyFont="1" applyFill="1" applyAlignment="1">
      <alignment vertical="center"/>
    </xf>
    <xf numFmtId="165" fontId="20" fillId="4" borderId="0" xfId="4" applyFont="1" applyFill="1" applyAlignment="1">
      <alignment vertical="center"/>
    </xf>
    <xf numFmtId="166" fontId="21" fillId="4" borderId="0" xfId="3" applyNumberFormat="1" applyFont="1" applyFill="1" applyAlignment="1">
      <alignment horizontal="center" vertical="center"/>
    </xf>
    <xf numFmtId="0" fontId="20" fillId="4" borderId="0" xfId="3" applyFont="1" applyFill="1" applyAlignment="1">
      <alignment vertical="center"/>
    </xf>
    <xf numFmtId="166" fontId="21" fillId="7" borderId="45" xfId="3" applyNumberFormat="1" applyFont="1" applyFill="1" applyBorder="1" applyAlignment="1">
      <alignment horizontal="center" vertical="center"/>
    </xf>
    <xf numFmtId="166" fontId="21" fillId="7" borderId="6" xfId="3" quotePrefix="1" applyNumberFormat="1" applyFont="1" applyFill="1" applyBorder="1" applyAlignment="1">
      <alignment horizontal="center" vertical="center"/>
    </xf>
    <xf numFmtId="166" fontId="21" fillId="7" borderId="6" xfId="3" applyNumberFormat="1" applyFont="1" applyFill="1" applyBorder="1" applyAlignment="1">
      <alignment horizontal="center" vertical="center"/>
    </xf>
    <xf numFmtId="166" fontId="21" fillId="7" borderId="23" xfId="3" applyNumberFormat="1" applyFont="1" applyFill="1" applyBorder="1" applyAlignment="1">
      <alignment horizontal="center" vertical="center"/>
    </xf>
    <xf numFmtId="166" fontId="30" fillId="8" borderId="0" xfId="3" applyNumberFormat="1" applyFont="1" applyFill="1" applyAlignment="1">
      <alignment vertical="center"/>
    </xf>
    <xf numFmtId="166" fontId="21" fillId="7" borderId="67" xfId="3" applyNumberFormat="1" applyFont="1" applyFill="1" applyBorder="1" applyAlignment="1">
      <alignment vertical="center"/>
    </xf>
    <xf numFmtId="166" fontId="21" fillId="7" borderId="68" xfId="3" applyNumberFormat="1" applyFont="1" applyFill="1" applyBorder="1" applyAlignment="1">
      <alignment vertical="center"/>
    </xf>
    <xf numFmtId="167" fontId="30" fillId="4" borderId="0" xfId="3" applyNumberFormat="1" applyFont="1" applyFill="1" applyAlignment="1">
      <alignment horizontal="center" vertical="center"/>
    </xf>
    <xf numFmtId="2" fontId="21" fillId="4" borderId="78" xfId="6" applyNumberFormat="1" applyFont="1" applyFill="1" applyBorder="1" applyAlignment="1" applyProtection="1">
      <alignment horizontal="center" vertical="center" wrapText="1"/>
    </xf>
    <xf numFmtId="0" fontId="4" fillId="4" borderId="0" xfId="3" applyFont="1" applyFill="1"/>
    <xf numFmtId="0" fontId="4" fillId="4" borderId="0" xfId="3" applyFont="1" applyFill="1" applyAlignment="1">
      <alignment vertical="center"/>
    </xf>
    <xf numFmtId="166" fontId="21" fillId="8" borderId="44" xfId="3" applyNumberFormat="1" applyFont="1" applyFill="1" applyBorder="1" applyAlignment="1">
      <alignment horizontal="center" vertical="center"/>
    </xf>
    <xf numFmtId="2" fontId="20" fillId="4" borderId="68" xfId="3" applyNumberFormat="1" applyFont="1" applyFill="1" applyBorder="1" applyAlignment="1">
      <alignment horizontal="center" vertical="center"/>
    </xf>
    <xf numFmtId="2" fontId="20" fillId="4" borderId="79" xfId="3" applyNumberFormat="1" applyFont="1" applyFill="1" applyBorder="1" applyAlignment="1">
      <alignment horizontal="center" vertical="center"/>
    </xf>
    <xf numFmtId="2" fontId="21" fillId="4" borderId="80" xfId="3" applyNumberFormat="1" applyFont="1" applyFill="1" applyBorder="1" applyAlignment="1">
      <alignment horizontal="center" vertical="center"/>
    </xf>
    <xf numFmtId="166" fontId="21" fillId="8" borderId="70" xfId="3" applyNumberFormat="1" applyFont="1" applyFill="1" applyBorder="1" applyAlignment="1">
      <alignment horizontal="center" vertical="center"/>
    </xf>
    <xf numFmtId="2" fontId="20" fillId="4" borderId="64" xfId="3" applyNumberFormat="1" applyFont="1" applyFill="1" applyBorder="1" applyAlignment="1">
      <alignment horizontal="center" vertical="center"/>
    </xf>
    <xf numFmtId="2" fontId="21" fillId="4" borderId="69" xfId="3" applyNumberFormat="1" applyFont="1" applyFill="1" applyBorder="1" applyAlignment="1">
      <alignment horizontal="center" vertical="center"/>
    </xf>
    <xf numFmtId="0" fontId="23" fillId="4" borderId="0" xfId="3" applyFont="1" applyFill="1" applyAlignment="1">
      <alignment horizontal="center"/>
    </xf>
    <xf numFmtId="0" fontId="23" fillId="4" borderId="0" xfId="3" applyFont="1" applyFill="1" applyAlignment="1">
      <alignment horizontal="center" vertical="top"/>
    </xf>
    <xf numFmtId="166" fontId="21" fillId="8" borderId="67" xfId="3" applyNumberFormat="1" applyFont="1" applyFill="1" applyBorder="1" applyAlignment="1">
      <alignment horizontal="center" vertical="center"/>
    </xf>
    <xf numFmtId="2" fontId="20" fillId="0" borderId="57" xfId="3" applyNumberFormat="1" applyFont="1" applyBorder="1" applyAlignment="1">
      <alignment horizontal="center" vertical="center"/>
    </xf>
    <xf numFmtId="2" fontId="20" fillId="0" borderId="64" xfId="3" applyNumberFormat="1" applyFont="1" applyBorder="1" applyAlignment="1">
      <alignment horizontal="center" vertical="center"/>
    </xf>
    <xf numFmtId="2" fontId="21" fillId="0" borderId="69" xfId="3" applyNumberFormat="1" applyFont="1" applyBorder="1" applyAlignment="1">
      <alignment horizontal="center" vertical="center"/>
    </xf>
    <xf numFmtId="0" fontId="29" fillId="4" borderId="0" xfId="3" applyFont="1" applyFill="1" applyAlignment="1">
      <alignment vertical="top"/>
    </xf>
    <xf numFmtId="2" fontId="28" fillId="4" borderId="0" xfId="4" applyNumberFormat="1" applyFont="1" applyFill="1" applyAlignment="1">
      <alignment horizontal="center" vertical="top"/>
    </xf>
    <xf numFmtId="2" fontId="20" fillId="0" borderId="57" xfId="3" quotePrefix="1" applyNumberFormat="1" applyFont="1" applyBorder="1" applyAlignment="1">
      <alignment horizontal="center" vertical="center"/>
    </xf>
    <xf numFmtId="2" fontId="20" fillId="0" borderId="64" xfId="3" quotePrefix="1" applyNumberFormat="1" applyFont="1" applyBorder="1" applyAlignment="1">
      <alignment horizontal="center" vertical="center"/>
    </xf>
    <xf numFmtId="2" fontId="20" fillId="4" borderId="64" xfId="3" quotePrefix="1" applyNumberFormat="1" applyFont="1" applyFill="1" applyBorder="1" applyAlignment="1">
      <alignment horizontal="center" vertical="center"/>
    </xf>
    <xf numFmtId="2" fontId="20" fillId="4" borderId="81" xfId="6" applyNumberFormat="1" applyFont="1" applyFill="1" applyBorder="1" applyAlignment="1" applyProtection="1">
      <alignment horizontal="center" vertical="center" wrapText="1"/>
    </xf>
    <xf numFmtId="2" fontId="21" fillId="4" borderId="82" xfId="6" applyNumberFormat="1" applyFont="1" applyFill="1" applyBorder="1" applyAlignment="1" applyProtection="1">
      <alignment horizontal="center" vertical="center" wrapText="1"/>
    </xf>
    <xf numFmtId="166" fontId="21" fillId="8" borderId="83" xfId="3" applyNumberFormat="1" applyFont="1" applyFill="1" applyBorder="1" applyAlignment="1">
      <alignment horizontal="center" vertical="center"/>
    </xf>
    <xf numFmtId="2" fontId="20" fillId="4" borderId="83" xfId="3" applyNumberFormat="1" applyFont="1" applyFill="1" applyBorder="1" applyAlignment="1">
      <alignment horizontal="center" vertical="center"/>
    </xf>
    <xf numFmtId="2" fontId="21" fillId="4" borderId="84" xfId="3" applyNumberFormat="1" applyFont="1" applyFill="1" applyBorder="1" applyAlignment="1">
      <alignment horizontal="center" vertical="center"/>
    </xf>
    <xf numFmtId="0" fontId="13" fillId="4" borderId="0" xfId="3" applyFont="1" applyFill="1"/>
    <xf numFmtId="0" fontId="20" fillId="0" borderId="0" xfId="6" applyNumberFormat="1" applyFont="1" applyFill="1" applyBorder="1" applyAlignment="1">
      <alignment horizontal="right"/>
    </xf>
    <xf numFmtId="0" fontId="4" fillId="4" borderId="0" xfId="3" applyFont="1" applyFill="1" applyAlignment="1">
      <alignment horizontal="center" vertical="center"/>
    </xf>
    <xf numFmtId="10" fontId="29" fillId="4" borderId="0" xfId="7" applyNumberFormat="1" applyFont="1" applyFill="1"/>
    <xf numFmtId="166" fontId="11" fillId="4" borderId="0" xfId="3" applyNumberFormat="1" applyFont="1" applyFill="1" applyAlignment="1">
      <alignment horizontal="center"/>
    </xf>
    <xf numFmtId="166" fontId="6" fillId="4" borderId="0" xfId="3" applyNumberFormat="1" applyFont="1" applyFill="1" applyAlignment="1">
      <alignment horizontal="center"/>
    </xf>
    <xf numFmtId="10" fontId="29" fillId="4" borderId="0" xfId="7" applyNumberFormat="1" applyFont="1" applyFill="1" applyBorder="1"/>
    <xf numFmtId="0" fontId="4" fillId="4" borderId="0" xfId="3" applyFont="1" applyFill="1" applyAlignment="1">
      <alignment horizontal="center"/>
    </xf>
    <xf numFmtId="166" fontId="30" fillId="10" borderId="0" xfId="3" applyNumberFormat="1" applyFont="1" applyFill="1" applyAlignment="1">
      <alignment horizontal="center"/>
    </xf>
    <xf numFmtId="166" fontId="30" fillId="11" borderId="0" xfId="3" applyNumberFormat="1" applyFont="1" applyFill="1"/>
    <xf numFmtId="167" fontId="30" fillId="10" borderId="0" xfId="3" applyNumberFormat="1" applyFont="1" applyFill="1" applyAlignment="1">
      <alignment horizontal="center"/>
    </xf>
    <xf numFmtId="2" fontId="21" fillId="4" borderId="59" xfId="3" applyNumberFormat="1" applyFont="1" applyFill="1" applyBorder="1" applyAlignment="1">
      <alignment horizontal="center" vertical="center"/>
    </xf>
    <xf numFmtId="2" fontId="28" fillId="0" borderId="0" xfId="4" applyNumberFormat="1" applyFont="1" applyAlignment="1">
      <alignment horizontal="center" vertical="center"/>
    </xf>
    <xf numFmtId="2" fontId="33" fillId="0" borderId="0" xfId="4" applyNumberFormat="1" applyFont="1" applyAlignment="1">
      <alignment horizontal="center"/>
    </xf>
    <xf numFmtId="0" fontId="4" fillId="4" borderId="0" xfId="3" applyFont="1" applyFill="1" applyAlignment="1">
      <alignment horizontal="center" vertical="top"/>
    </xf>
    <xf numFmtId="39" fontId="30" fillId="4" borderId="0" xfId="3" applyNumberFormat="1" applyFont="1" applyFill="1" applyAlignment="1">
      <alignment horizontal="center" vertical="top"/>
    </xf>
    <xf numFmtId="2" fontId="33" fillId="0" borderId="0" xfId="4" applyNumberFormat="1" applyFont="1" applyAlignment="1">
      <alignment horizontal="center" vertical="top"/>
    </xf>
    <xf numFmtId="166" fontId="21" fillId="4" borderId="56" xfId="3" applyNumberFormat="1" applyFont="1" applyFill="1" applyBorder="1" applyAlignment="1">
      <alignment horizontal="center" vertical="center" wrapText="1"/>
    </xf>
    <xf numFmtId="2" fontId="21" fillId="0" borderId="59" xfId="3" applyNumberFormat="1" applyFont="1" applyBorder="1" applyAlignment="1">
      <alignment horizontal="center" vertical="center"/>
    </xf>
    <xf numFmtId="166" fontId="21" fillId="4" borderId="85" xfId="3" applyNumberFormat="1" applyFont="1" applyFill="1" applyBorder="1" applyAlignment="1">
      <alignment horizontal="center" vertical="center"/>
    </xf>
    <xf numFmtId="166" fontId="21" fillId="4" borderId="83" xfId="3" applyNumberFormat="1" applyFont="1" applyFill="1" applyBorder="1" applyAlignment="1">
      <alignment horizontal="center" vertical="center"/>
    </xf>
    <xf numFmtId="2" fontId="21" fillId="4" borderId="86" xfId="3" applyNumberFormat="1" applyFont="1" applyFill="1" applyBorder="1" applyAlignment="1">
      <alignment horizontal="center" vertical="center"/>
    </xf>
    <xf numFmtId="0" fontId="20" fillId="0" borderId="0" xfId="6" applyNumberFormat="1" applyFont="1" applyFill="1" applyBorder="1" applyAlignment="1"/>
    <xf numFmtId="0" fontId="6" fillId="0" borderId="0" xfId="6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20" fillId="0" borderId="0" xfId="6" applyNumberFormat="1" applyFont="1" applyFill="1" applyBorder="1" applyAlignment="1">
      <alignment vertical="center"/>
    </xf>
    <xf numFmtId="0" fontId="21" fillId="9" borderId="87" xfId="6" applyFont="1" applyFill="1" applyBorder="1" applyAlignment="1">
      <alignment vertical="center" wrapText="1"/>
    </xf>
    <xf numFmtId="0" fontId="21" fillId="9" borderId="87" xfId="6" applyNumberFormat="1" applyFont="1" applyFill="1" applyBorder="1" applyAlignment="1" applyProtection="1">
      <alignment horizontal="center" vertical="center" wrapText="1"/>
    </xf>
    <xf numFmtId="49" fontId="18" fillId="4" borderId="88" xfId="6" applyNumberFormat="1" applyFont="1" applyFill="1" applyBorder="1" applyAlignment="1" applyProtection="1">
      <alignment horizontal="left" vertical="center" wrapText="1"/>
    </xf>
    <xf numFmtId="49" fontId="37" fillId="4" borderId="89" xfId="0" applyNumberFormat="1" applyFont="1" applyFill="1" applyBorder="1" applyAlignment="1">
      <alignment horizontal="left" vertical="center" wrapText="1"/>
    </xf>
    <xf numFmtId="2" fontId="37" fillId="4" borderId="90" xfId="0" applyNumberFormat="1" applyFont="1" applyFill="1" applyBorder="1" applyAlignment="1">
      <alignment horizontal="center" vertical="center" wrapText="1"/>
    </xf>
    <xf numFmtId="2" fontId="18" fillId="4" borderId="90" xfId="0" applyNumberFormat="1" applyFont="1" applyFill="1" applyBorder="1" applyAlignment="1">
      <alignment horizontal="center" vertical="center" wrapText="1"/>
    </xf>
    <xf numFmtId="0" fontId="38" fillId="4" borderId="88" xfId="6" applyFont="1" applyFill="1" applyBorder="1" applyAlignment="1" applyProtection="1">
      <alignment horizontal="left" vertical="top" wrapText="1"/>
    </xf>
    <xf numFmtId="0" fontId="38" fillId="4" borderId="91" xfId="6" applyFont="1" applyFill="1" applyBorder="1" applyAlignment="1" applyProtection="1">
      <alignment horizontal="left" vertical="top" wrapText="1"/>
    </xf>
    <xf numFmtId="49" fontId="37" fillId="4" borderId="92" xfId="0" applyNumberFormat="1" applyFont="1" applyFill="1" applyBorder="1" applyAlignment="1">
      <alignment horizontal="left" vertical="center" wrapText="1"/>
    </xf>
    <xf numFmtId="2" fontId="37" fillId="4" borderId="93" xfId="0" applyNumberFormat="1" applyFont="1" applyFill="1" applyBorder="1" applyAlignment="1">
      <alignment horizontal="center" vertical="center" wrapText="1"/>
    </xf>
    <xf numFmtId="2" fontId="18" fillId="4" borderId="94" xfId="0" applyNumberFormat="1" applyFont="1" applyFill="1" applyBorder="1" applyAlignment="1">
      <alignment horizontal="center" vertical="center" wrapText="1"/>
    </xf>
    <xf numFmtId="49" fontId="18" fillId="4" borderId="95" xfId="0" applyNumberFormat="1" applyFont="1" applyFill="1" applyBorder="1" applyAlignment="1">
      <alignment horizontal="left" vertical="center" wrapText="1"/>
    </xf>
    <xf numFmtId="2" fontId="18" fillId="4" borderId="89" xfId="0" applyNumberFormat="1" applyFont="1" applyFill="1" applyBorder="1" applyAlignment="1">
      <alignment horizontal="center" vertical="center" wrapText="1"/>
    </xf>
    <xf numFmtId="0" fontId="11" fillId="0" borderId="0" xfId="6" applyNumberFormat="1" applyFont="1" applyFill="1" applyBorder="1" applyAlignment="1"/>
    <xf numFmtId="0" fontId="21" fillId="9" borderId="1" xfId="6" applyNumberFormat="1" applyFont="1" applyFill="1" applyBorder="1" applyAlignment="1" applyProtection="1">
      <alignment horizontal="center" vertical="center" wrapText="1"/>
    </xf>
    <xf numFmtId="2" fontId="20" fillId="0" borderId="0" xfId="6" applyNumberFormat="1" applyFont="1" applyFill="1" applyBorder="1" applyAlignment="1"/>
    <xf numFmtId="2" fontId="37" fillId="4" borderId="90" xfId="0" quotePrefix="1" applyNumberFormat="1" applyFont="1" applyFill="1" applyBorder="1" applyAlignment="1">
      <alignment horizontal="center" vertical="center" wrapText="1"/>
    </xf>
    <xf numFmtId="2" fontId="18" fillId="4" borderId="90" xfId="0" quotePrefix="1" applyNumberFormat="1" applyFont="1" applyFill="1" applyBorder="1" applyAlignment="1">
      <alignment horizontal="center" vertical="center" wrapText="1"/>
    </xf>
    <xf numFmtId="0" fontId="38" fillId="4" borderId="96" xfId="6" applyFont="1" applyFill="1" applyBorder="1" applyAlignment="1" applyProtection="1">
      <alignment horizontal="left" vertical="top" wrapText="1"/>
    </xf>
    <xf numFmtId="49" fontId="37" fillId="4" borderId="94" xfId="0" applyNumberFormat="1" applyFont="1" applyFill="1" applyBorder="1" applyAlignment="1">
      <alignment horizontal="left" vertical="center" wrapText="1"/>
    </xf>
    <xf numFmtId="2" fontId="37" fillId="4" borderId="97" xfId="0" applyNumberFormat="1" applyFont="1" applyFill="1" applyBorder="1" applyAlignment="1">
      <alignment horizontal="center" vertical="center" wrapText="1"/>
    </xf>
    <xf numFmtId="49" fontId="18" fillId="4" borderId="88" xfId="6" applyNumberFormat="1" applyFont="1" applyFill="1" applyBorder="1" applyAlignment="1" applyProtection="1">
      <alignment horizontal="left" vertical="top" wrapText="1"/>
    </xf>
    <xf numFmtId="2" fontId="37" fillId="4" borderId="90" xfId="0" applyNumberFormat="1" applyFont="1" applyFill="1" applyBorder="1" applyAlignment="1">
      <alignment horizontal="center" vertical="top" wrapText="1"/>
    </xf>
    <xf numFmtId="2" fontId="18" fillId="4" borderId="90" xfId="0" applyNumberFormat="1" applyFont="1" applyFill="1" applyBorder="1" applyAlignment="1">
      <alignment horizontal="center" vertical="top" wrapText="1"/>
    </xf>
    <xf numFmtId="2" fontId="37" fillId="4" borderId="93" xfId="0" applyNumberFormat="1" applyFont="1" applyFill="1" applyBorder="1" applyAlignment="1">
      <alignment horizontal="center" vertical="top" wrapText="1"/>
    </xf>
    <xf numFmtId="2" fontId="18" fillId="4" borderId="94" xfId="0" applyNumberFormat="1" applyFont="1" applyFill="1" applyBorder="1" applyAlignment="1">
      <alignment horizontal="center" vertical="top" wrapText="1"/>
    </xf>
    <xf numFmtId="49" fontId="37" fillId="4" borderId="89" xfId="6" applyNumberFormat="1" applyFont="1" applyFill="1" applyBorder="1" applyAlignment="1" applyProtection="1">
      <alignment horizontal="left" vertical="top" wrapText="1"/>
    </xf>
    <xf numFmtId="49" fontId="37" fillId="4" borderId="92" xfId="6" applyNumberFormat="1" applyFont="1" applyFill="1" applyBorder="1" applyAlignment="1" applyProtection="1">
      <alignment horizontal="left" vertical="top" wrapText="1"/>
    </xf>
    <xf numFmtId="49" fontId="18" fillId="4" borderId="89" xfId="6" applyNumberFormat="1" applyFont="1" applyFill="1" applyBorder="1" applyAlignment="1" applyProtection="1">
      <alignment horizontal="left" vertical="top" wrapText="1"/>
    </xf>
    <xf numFmtId="49" fontId="18" fillId="4" borderId="92" xfId="6" applyNumberFormat="1" applyFont="1" applyFill="1" applyBorder="1" applyAlignment="1" applyProtection="1">
      <alignment horizontal="left" vertical="top" wrapText="1"/>
    </xf>
    <xf numFmtId="49" fontId="18" fillId="4" borderId="98" xfId="6" applyNumberFormat="1" applyFont="1" applyFill="1" applyBorder="1" applyAlignment="1" applyProtection="1">
      <alignment horizontal="left" vertical="top" wrapText="1"/>
    </xf>
    <xf numFmtId="49" fontId="37" fillId="4" borderId="87" xfId="6" applyNumberFormat="1" applyFont="1" applyFill="1" applyBorder="1" applyAlignment="1" applyProtection="1">
      <alignment horizontal="left" vertical="top" wrapText="1"/>
    </xf>
    <xf numFmtId="2" fontId="37" fillId="4" borderId="99" xfId="0" applyNumberFormat="1" applyFont="1" applyFill="1" applyBorder="1" applyAlignment="1">
      <alignment horizontal="center" vertical="top" wrapText="1"/>
    </xf>
    <xf numFmtId="2" fontId="18" fillId="4" borderId="100" xfId="0" applyNumberFormat="1" applyFont="1" applyFill="1" applyBorder="1" applyAlignment="1">
      <alignment horizontal="center" vertical="top" wrapText="1"/>
    </xf>
    <xf numFmtId="49" fontId="37" fillId="0" borderId="89" xfId="6" applyNumberFormat="1" applyFont="1" applyFill="1" applyBorder="1" applyAlignment="1" applyProtection="1">
      <alignment horizontal="left" vertical="top" wrapText="1"/>
    </xf>
    <xf numFmtId="0" fontId="21" fillId="9" borderId="87" xfId="2" applyFont="1" applyFill="1" applyBorder="1" applyAlignment="1">
      <alignment vertical="center" wrapText="1"/>
    </xf>
    <xf numFmtId="0" fontId="21" fillId="9" borderId="87" xfId="2" applyFont="1" applyFill="1" applyBorder="1" applyAlignment="1">
      <alignment horizontal="center" vertical="center" wrapText="1"/>
    </xf>
    <xf numFmtId="0" fontId="21" fillId="4" borderId="101" xfId="2" applyFont="1" applyFill="1" applyBorder="1" applyAlignment="1">
      <alignment horizontal="left" vertical="center" wrapText="1"/>
    </xf>
    <xf numFmtId="2" fontId="37" fillId="4" borderId="102" xfId="6" applyNumberFormat="1" applyFont="1" applyFill="1" applyBorder="1" applyAlignment="1" applyProtection="1">
      <alignment horizontal="left" vertical="top" wrapText="1"/>
    </xf>
    <xf numFmtId="2" fontId="37" fillId="4" borderId="101" xfId="0" applyNumberFormat="1" applyFont="1" applyFill="1" applyBorder="1" applyAlignment="1">
      <alignment horizontal="center" vertical="top" wrapText="1"/>
    </xf>
    <xf numFmtId="2" fontId="18" fillId="4" borderId="90" xfId="6" applyNumberFormat="1" applyFont="1" applyFill="1" applyBorder="1" applyAlignment="1" applyProtection="1">
      <alignment horizontal="center" vertical="top" wrapText="1"/>
    </xf>
    <xf numFmtId="0" fontId="20" fillId="0" borderId="103" xfId="2" applyFont="1" applyBorder="1" applyAlignment="1">
      <alignment horizontal="left" vertical="center"/>
    </xf>
    <xf numFmtId="2" fontId="37" fillId="4" borderId="17" xfId="6" applyNumberFormat="1" applyFont="1" applyFill="1" applyBorder="1" applyAlignment="1" applyProtection="1">
      <alignment horizontal="left" vertical="top" wrapText="1"/>
    </xf>
    <xf numFmtId="2" fontId="37" fillId="4" borderId="103" xfId="0" applyNumberFormat="1" applyFont="1" applyFill="1" applyBorder="1" applyAlignment="1">
      <alignment horizontal="center" vertical="top" wrapText="1"/>
    </xf>
    <xf numFmtId="0" fontId="20" fillId="0" borderId="103" xfId="2" applyFont="1" applyBorder="1"/>
    <xf numFmtId="0" fontId="20" fillId="0" borderId="98" xfId="2" applyFont="1" applyBorder="1"/>
    <xf numFmtId="2" fontId="37" fillId="4" borderId="104" xfId="6" applyNumberFormat="1" applyFont="1" applyFill="1" applyBorder="1" applyAlignment="1" applyProtection="1">
      <alignment horizontal="left" vertical="top" wrapText="1"/>
    </xf>
    <xf numFmtId="2" fontId="37" fillId="4" borderId="98" xfId="0" applyNumberFormat="1" applyFont="1" applyFill="1" applyBorder="1" applyAlignment="1">
      <alignment horizontal="center" vertical="top" wrapText="1"/>
    </xf>
    <xf numFmtId="0" fontId="21" fillId="0" borderId="101" xfId="2" applyFont="1" applyBorder="1"/>
    <xf numFmtId="2" fontId="37" fillId="4" borderId="101" xfId="6" applyNumberFormat="1" applyFont="1" applyFill="1" applyBorder="1" applyAlignment="1" applyProtection="1">
      <alignment horizontal="center" vertical="top" wrapText="1"/>
    </xf>
    <xf numFmtId="2" fontId="37" fillId="4" borderId="103" xfId="6" applyNumberFormat="1" applyFont="1" applyFill="1" applyBorder="1" applyAlignment="1" applyProtection="1">
      <alignment horizontal="center" vertical="top" wrapText="1"/>
    </xf>
    <xf numFmtId="2" fontId="37" fillId="4" borderId="98" xfId="6" applyNumberFormat="1" applyFont="1" applyFill="1" applyBorder="1" applyAlignment="1" applyProtection="1">
      <alignment horizontal="center" vertical="top" wrapText="1"/>
    </xf>
    <xf numFmtId="2" fontId="18" fillId="4" borderId="105" xfId="6" applyNumberFormat="1" applyFont="1" applyFill="1" applyBorder="1" applyAlignment="1" applyProtection="1">
      <alignment horizontal="center" vertical="top" wrapText="1"/>
    </xf>
    <xf numFmtId="0" fontId="39" fillId="4" borderId="0" xfId="8" applyFont="1" applyFill="1"/>
    <xf numFmtId="0" fontId="6" fillId="4" borderId="0" xfId="8" quotePrefix="1" applyFont="1" applyFill="1" applyAlignment="1">
      <alignment horizontal="right"/>
    </xf>
    <xf numFmtId="0" fontId="39" fillId="0" borderId="0" xfId="8" applyFont="1"/>
    <xf numFmtId="0" fontId="1" fillId="0" borderId="0" xfId="8"/>
    <xf numFmtId="0" fontId="20" fillId="4" borderId="0" xfId="8" applyFont="1" applyFill="1"/>
    <xf numFmtId="0" fontId="40" fillId="0" borderId="0" xfId="8" applyFont="1"/>
    <xf numFmtId="0" fontId="39" fillId="0" borderId="0" xfId="8" applyFont="1" applyAlignment="1">
      <alignment vertical="center"/>
    </xf>
    <xf numFmtId="0" fontId="21" fillId="4" borderId="0" xfId="8" applyFont="1" applyFill="1"/>
    <xf numFmtId="0" fontId="21" fillId="9" borderId="101" xfId="6" applyNumberFormat="1" applyFont="1" applyFill="1" applyBorder="1" applyAlignment="1" applyProtection="1">
      <alignment horizontal="center" vertical="center" wrapText="1"/>
    </xf>
    <xf numFmtId="0" fontId="21" fillId="4" borderId="4" xfId="8" applyFont="1" applyFill="1" applyBorder="1"/>
    <xf numFmtId="0" fontId="20" fillId="4" borderId="101" xfId="8" applyFont="1" applyFill="1" applyBorder="1"/>
    <xf numFmtId="2" fontId="18" fillId="4" borderId="103" xfId="0" applyNumberFormat="1" applyFont="1" applyFill="1" applyBorder="1" applyAlignment="1">
      <alignment horizontal="center" vertical="top" wrapText="1"/>
    </xf>
    <xf numFmtId="0" fontId="21" fillId="4" borderId="9" xfId="8" applyFont="1" applyFill="1" applyBorder="1"/>
    <xf numFmtId="0" fontId="20" fillId="4" borderId="103" xfId="8" applyFont="1" applyFill="1" applyBorder="1"/>
    <xf numFmtId="0" fontId="2" fillId="0" borderId="0" xfId="8" applyFont="1"/>
    <xf numFmtId="0" fontId="21" fillId="4" borderId="98" xfId="8" applyFont="1" applyFill="1" applyBorder="1"/>
    <xf numFmtId="0" fontId="20" fillId="4" borderId="98" xfId="8" applyFont="1" applyFill="1" applyBorder="1"/>
    <xf numFmtId="2" fontId="37" fillId="4" borderId="106" xfId="0" applyNumberFormat="1" applyFont="1" applyFill="1" applyBorder="1" applyAlignment="1">
      <alignment horizontal="center" vertical="top" wrapText="1"/>
    </xf>
    <xf numFmtId="2" fontId="18" fillId="4" borderId="106" xfId="0" applyNumberFormat="1" applyFont="1" applyFill="1" applyBorder="1" applyAlignment="1">
      <alignment horizontal="center" vertical="top" wrapText="1"/>
    </xf>
    <xf numFmtId="2" fontId="37" fillId="4" borderId="107" xfId="0" applyNumberFormat="1" applyFont="1" applyFill="1" applyBorder="1" applyAlignment="1">
      <alignment horizontal="center" vertical="top" wrapText="1"/>
    </xf>
    <xf numFmtId="2" fontId="18" fillId="4" borderId="98" xfId="0" applyNumberFormat="1" applyFont="1" applyFill="1" applyBorder="1" applyAlignment="1">
      <alignment horizontal="center" vertical="top" wrapText="1"/>
    </xf>
    <xf numFmtId="49" fontId="37" fillId="4" borderId="89" xfId="0" applyNumberFormat="1" applyFont="1" applyFill="1" applyBorder="1" applyAlignment="1">
      <alignment horizontal="left" vertical="top" wrapText="1"/>
    </xf>
    <xf numFmtId="2" fontId="37" fillId="4" borderId="103" xfId="0" quotePrefix="1" applyNumberFormat="1" applyFont="1" applyFill="1" applyBorder="1" applyAlignment="1">
      <alignment horizontal="center" vertical="top" wrapText="1"/>
    </xf>
    <xf numFmtId="0" fontId="21" fillId="4" borderId="33" xfId="8" applyFont="1" applyFill="1" applyBorder="1"/>
    <xf numFmtId="49" fontId="37" fillId="4" borderId="92" xfId="0" applyNumberFormat="1" applyFont="1" applyFill="1" applyBorder="1" applyAlignment="1">
      <alignment horizontal="left" vertical="top" wrapText="1"/>
    </xf>
    <xf numFmtId="0" fontId="21" fillId="4" borderId="87" xfId="8" applyFont="1" applyFill="1" applyBorder="1"/>
    <xf numFmtId="0" fontId="21" fillId="4" borderId="9" xfId="8" applyFont="1" applyFill="1" applyBorder="1" applyAlignment="1">
      <alignment horizontal="left"/>
    </xf>
    <xf numFmtId="0" fontId="20" fillId="4" borderId="101" xfId="8" applyFont="1" applyFill="1" applyBorder="1" applyAlignment="1">
      <alignment vertical="center"/>
    </xf>
    <xf numFmtId="0" fontId="20" fillId="4" borderId="103" xfId="8" applyFont="1" applyFill="1" applyBorder="1" applyAlignment="1">
      <alignment vertical="center"/>
    </xf>
    <xf numFmtId="14" fontId="21" fillId="4" borderId="33" xfId="8" applyNumberFormat="1" applyFont="1" applyFill="1" applyBorder="1" applyAlignment="1">
      <alignment horizontal="left"/>
    </xf>
    <xf numFmtId="0" fontId="20" fillId="4" borderId="98" xfId="8" applyFont="1" applyFill="1" applyBorder="1" applyAlignment="1">
      <alignment vertical="center"/>
    </xf>
    <xf numFmtId="0" fontId="21" fillId="4" borderId="108" xfId="8" applyFont="1" applyFill="1" applyBorder="1" applyAlignment="1">
      <alignment horizontal="left"/>
    </xf>
    <xf numFmtId="0" fontId="3" fillId="0" borderId="0" xfId="6" applyNumberFormat="1" applyFont="1" applyFill="1" applyBorder="1" applyAlignment="1"/>
    <xf numFmtId="0" fontId="7" fillId="0" borderId="34" xfId="2" applyFont="1" applyBorder="1" applyAlignment="1">
      <alignment horizontal="left" vertical="top" wrapText="1"/>
    </xf>
    <xf numFmtId="166" fontId="6" fillId="4" borderId="0" xfId="3" applyNumberFormat="1" applyFont="1" applyFill="1" applyAlignment="1">
      <alignment horizontal="center" vertical="center"/>
    </xf>
    <xf numFmtId="0" fontId="3" fillId="0" borderId="34" xfId="6" applyNumberFormat="1" applyFont="1" applyFill="1" applyBorder="1" applyAlignment="1"/>
    <xf numFmtId="0" fontId="21" fillId="9" borderId="4" xfId="6" applyNumberFormat="1" applyFont="1" applyFill="1" applyBorder="1" applyAlignment="1"/>
    <xf numFmtId="0" fontId="21" fillId="9" borderId="22" xfId="6" applyNumberFormat="1" applyFont="1" applyFill="1" applyBorder="1" applyAlignment="1"/>
    <xf numFmtId="0" fontId="21" fillId="9" borderId="5" xfId="6" applyNumberFormat="1" applyFont="1" applyFill="1" applyBorder="1" applyAlignment="1"/>
    <xf numFmtId="0" fontId="21" fillId="9" borderId="41" xfId="6" applyNumberFormat="1" applyFont="1" applyFill="1" applyBorder="1" applyAlignment="1"/>
    <xf numFmtId="0" fontId="21" fillId="9" borderId="8" xfId="6" applyNumberFormat="1" applyFont="1" applyFill="1" applyBorder="1" applyAlignment="1">
      <alignment horizontal="center"/>
    </xf>
    <xf numFmtId="0" fontId="21" fillId="9" borderId="9" xfId="6" applyNumberFormat="1" applyFont="1" applyFill="1" applyBorder="1" applyAlignment="1"/>
    <xf numFmtId="0" fontId="21" fillId="9" borderId="26" xfId="6" applyNumberFormat="1" applyFont="1" applyFill="1" applyBorder="1" applyAlignment="1"/>
    <xf numFmtId="0" fontId="21" fillId="9" borderId="0" xfId="6" applyNumberFormat="1" applyFont="1" applyFill="1" applyBorder="1" applyAlignment="1"/>
    <xf numFmtId="0" fontId="21" fillId="9" borderId="42" xfId="6" applyNumberFormat="1" applyFont="1" applyFill="1" applyBorder="1" applyAlignment="1"/>
    <xf numFmtId="0" fontId="21" fillId="9" borderId="12" xfId="6" applyNumberFormat="1" applyFont="1" applyFill="1" applyBorder="1" applyAlignment="1">
      <alignment horizontal="center"/>
    </xf>
    <xf numFmtId="0" fontId="20" fillId="0" borderId="22" xfId="6" applyNumberFormat="1" applyFont="1" applyFill="1" applyBorder="1" applyAlignment="1"/>
    <xf numFmtId="0" fontId="20" fillId="0" borderId="5" xfId="6" applyNumberFormat="1" applyFont="1" applyFill="1" applyBorder="1" applyAlignment="1"/>
    <xf numFmtId="0" fontId="20" fillId="0" borderId="41" xfId="6" applyNumberFormat="1" applyFont="1" applyFill="1" applyBorder="1" applyAlignment="1"/>
    <xf numFmtId="2" fontId="37" fillId="12" borderId="110" xfId="6" applyNumberFormat="1" applyFont="1" applyFill="1" applyBorder="1" applyAlignment="1" applyProtection="1">
      <alignment horizontal="center" vertical="top" wrapText="1"/>
    </xf>
    <xf numFmtId="2" fontId="21" fillId="0" borderId="8" xfId="6" applyNumberFormat="1" applyFont="1" applyFill="1" applyBorder="1" applyAlignment="1">
      <alignment horizontal="center" vertical="top"/>
    </xf>
    <xf numFmtId="0" fontId="20" fillId="0" borderId="79" xfId="6" applyNumberFormat="1" applyFont="1" applyFill="1" applyBorder="1" applyAlignment="1"/>
    <xf numFmtId="0" fontId="20" fillId="0" borderId="111" xfId="6" applyNumberFormat="1" applyFont="1" applyFill="1" applyBorder="1" applyAlignment="1"/>
    <xf numFmtId="0" fontId="20" fillId="0" borderId="112" xfId="6" applyNumberFormat="1" applyFont="1" applyFill="1" applyBorder="1" applyAlignment="1"/>
    <xf numFmtId="2" fontId="37" fillId="12" borderId="113" xfId="6" applyNumberFormat="1" applyFont="1" applyFill="1" applyBorder="1" applyAlignment="1" applyProtection="1">
      <alignment horizontal="center" vertical="top" wrapText="1"/>
    </xf>
    <xf numFmtId="2" fontId="21" fillId="0" borderId="114" xfId="6" applyNumberFormat="1" applyFont="1" applyFill="1" applyBorder="1" applyAlignment="1">
      <alignment horizontal="center" vertical="top"/>
    </xf>
    <xf numFmtId="0" fontId="21" fillId="0" borderId="79" xfId="6" applyNumberFormat="1" applyFont="1" applyFill="1" applyBorder="1" applyAlignment="1"/>
    <xf numFmtId="2" fontId="18" fillId="12" borderId="115" xfId="6" applyNumberFormat="1" applyFont="1" applyFill="1" applyBorder="1" applyAlignment="1" applyProtection="1">
      <alignment horizontal="center" vertical="top" wrapText="1"/>
    </xf>
    <xf numFmtId="0" fontId="20" fillId="0" borderId="26" xfId="6" applyNumberFormat="1" applyFont="1" applyFill="1" applyBorder="1" applyAlignment="1"/>
    <xf numFmtId="0" fontId="20" fillId="0" borderId="42" xfId="6" applyNumberFormat="1" applyFont="1" applyFill="1" applyBorder="1" applyAlignment="1"/>
    <xf numFmtId="2" fontId="21" fillId="0" borderId="12" xfId="6" applyNumberFormat="1" applyFont="1" applyFill="1" applyBorder="1" applyAlignment="1">
      <alignment horizontal="center" vertical="top"/>
    </xf>
    <xf numFmtId="0" fontId="21" fillId="0" borderId="9" xfId="6" applyNumberFormat="1" applyFont="1" applyFill="1" applyBorder="1" applyAlignment="1"/>
    <xf numFmtId="0" fontId="21" fillId="0" borderId="46" xfId="6" applyNumberFormat="1" applyFont="1" applyFill="1" applyBorder="1" applyAlignment="1"/>
    <xf numFmtId="0" fontId="21" fillId="0" borderId="24" xfId="6" applyNumberFormat="1" applyFont="1" applyFill="1" applyBorder="1" applyAlignment="1"/>
    <xf numFmtId="0" fontId="20" fillId="0" borderId="34" xfId="6" applyNumberFormat="1" applyFont="1" applyFill="1" applyBorder="1" applyAlignment="1"/>
    <xf numFmtId="0" fontId="20" fillId="0" borderId="43" xfId="6" applyNumberFormat="1" applyFont="1" applyFill="1" applyBorder="1" applyAlignment="1"/>
    <xf numFmtId="2" fontId="18" fillId="12" borderId="116" xfId="6" applyNumberFormat="1" applyFont="1" applyFill="1" applyBorder="1" applyAlignment="1" applyProtection="1">
      <alignment horizontal="center" vertical="top" wrapText="1"/>
    </xf>
    <xf numFmtId="2" fontId="21" fillId="0" borderId="14" xfId="6" applyNumberFormat="1" applyFont="1" applyFill="1" applyBorder="1" applyAlignment="1">
      <alignment horizontal="center" vertical="top"/>
    </xf>
    <xf numFmtId="0" fontId="20" fillId="0" borderId="18" xfId="6" applyNumberFormat="1" applyFont="1" applyFill="1" applyBorder="1" applyAlignment="1"/>
    <xf numFmtId="0" fontId="20" fillId="0" borderId="9" xfId="6" applyNumberFormat="1" applyFont="1" applyFill="1" applyBorder="1" applyAlignment="1"/>
    <xf numFmtId="0" fontId="20" fillId="0" borderId="71" xfId="6" applyNumberFormat="1" applyFont="1" applyFill="1" applyBorder="1" applyAlignment="1"/>
    <xf numFmtId="0" fontId="20" fillId="0" borderId="117" xfId="6" applyNumberFormat="1" applyFont="1" applyFill="1" applyBorder="1" applyAlignment="1"/>
    <xf numFmtId="0" fontId="20" fillId="0" borderId="103" xfId="6" applyNumberFormat="1" applyFont="1" applyFill="1" applyBorder="1" applyAlignment="1"/>
    <xf numFmtId="0" fontId="20" fillId="0" borderId="44" xfId="6" applyNumberFormat="1" applyFont="1" applyFill="1" applyBorder="1" applyAlignment="1"/>
    <xf numFmtId="2" fontId="21" fillId="0" borderId="118" xfId="6" applyNumberFormat="1" applyFont="1" applyFill="1" applyBorder="1" applyAlignment="1">
      <alignment horizontal="center" vertical="top"/>
    </xf>
    <xf numFmtId="0" fontId="21" fillId="0" borderId="33" xfId="6" applyNumberFormat="1" applyFont="1" applyFill="1" applyBorder="1" applyAlignment="1"/>
    <xf numFmtId="0" fontId="20" fillId="4" borderId="0" xfId="6" applyNumberFormat="1" applyFont="1" applyFill="1" applyBorder="1" applyAlignment="1" applyProtection="1">
      <alignment horizontal="left" vertical="top" wrapText="1"/>
      <protection locked="0"/>
    </xf>
    <xf numFmtId="0" fontId="21" fillId="9" borderId="119" xfId="6" applyFont="1" applyFill="1" applyBorder="1" applyAlignment="1">
      <alignment vertical="center"/>
    </xf>
    <xf numFmtId="0" fontId="21" fillId="9" borderId="120" xfId="6" applyFont="1" applyFill="1" applyBorder="1" applyAlignment="1">
      <alignment horizontal="center" vertical="center" wrapText="1"/>
    </xf>
    <xf numFmtId="0" fontId="21" fillId="9" borderId="121" xfId="6" applyFont="1" applyFill="1" applyBorder="1" applyAlignment="1">
      <alignment horizontal="center" vertical="center"/>
    </xf>
    <xf numFmtId="0" fontId="20" fillId="4" borderId="122" xfId="6" applyFont="1" applyFill="1" applyBorder="1" applyAlignment="1">
      <alignment vertical="top"/>
    </xf>
    <xf numFmtId="2" fontId="20" fillId="4" borderId="123" xfId="6" applyNumberFormat="1" applyFont="1" applyFill="1" applyBorder="1" applyAlignment="1">
      <alignment horizontal="center" vertical="top"/>
    </xf>
    <xf numFmtId="2" fontId="21" fillId="4" borderId="12" xfId="6" applyNumberFormat="1" applyFont="1" applyFill="1" applyBorder="1" applyAlignment="1" applyProtection="1">
      <alignment horizontal="center" vertical="top"/>
    </xf>
    <xf numFmtId="0" fontId="20" fillId="4" borderId="9" xfId="6" applyFont="1" applyFill="1" applyBorder="1" applyAlignment="1">
      <alignment vertical="top"/>
    </xf>
    <xf numFmtId="2" fontId="20" fillId="4" borderId="16" xfId="6" applyNumberFormat="1" applyFont="1" applyFill="1" applyBorder="1" applyAlignment="1">
      <alignment horizontal="center" vertical="top"/>
    </xf>
    <xf numFmtId="0" fontId="20" fillId="4" borderId="33" xfId="6" applyFont="1" applyFill="1" applyBorder="1" applyAlignment="1">
      <alignment vertical="top"/>
    </xf>
    <xf numFmtId="2" fontId="20" fillId="4" borderId="31" xfId="6" applyNumberFormat="1" applyFont="1" applyFill="1" applyBorder="1" applyAlignment="1">
      <alignment horizontal="center" vertical="top"/>
    </xf>
    <xf numFmtId="2" fontId="21" fillId="4" borderId="14" xfId="6" applyNumberFormat="1" applyFont="1" applyFill="1" applyBorder="1" applyAlignment="1" applyProtection="1">
      <alignment horizontal="center" vertical="top"/>
    </xf>
    <xf numFmtId="0" fontId="20" fillId="4" borderId="0" xfId="6" applyFont="1" applyFill="1" applyBorder="1" applyAlignment="1">
      <alignment vertical="top"/>
    </xf>
    <xf numFmtId="2" fontId="20" fillId="4" borderId="0" xfId="6" applyNumberFormat="1" applyFont="1" applyFill="1" applyBorder="1" applyAlignment="1">
      <alignment horizontal="center" vertical="center"/>
    </xf>
    <xf numFmtId="2" fontId="20" fillId="4" borderId="0" xfId="6" applyNumberFormat="1" applyFont="1" applyFill="1" applyBorder="1" applyAlignment="1">
      <alignment horizontal="center" vertical="top"/>
    </xf>
    <xf numFmtId="2" fontId="21" fillId="4" borderId="0" xfId="6" applyNumberFormat="1" applyFont="1" applyFill="1" applyBorder="1" applyAlignment="1" applyProtection="1">
      <alignment horizontal="center" vertical="top"/>
    </xf>
    <xf numFmtId="0" fontId="21" fillId="9" borderId="124" xfId="6" applyFont="1" applyFill="1" applyBorder="1" applyAlignment="1">
      <alignment vertical="center"/>
    </xf>
    <xf numFmtId="0" fontId="21" fillId="9" borderId="62" xfId="6" applyFont="1" applyFill="1" applyBorder="1" applyAlignment="1">
      <alignment horizontal="center" vertical="center"/>
    </xf>
    <xf numFmtId="0" fontId="20" fillId="0" borderId="9" xfId="6" applyNumberFormat="1" applyFont="1" applyFill="1" applyBorder="1" applyAlignment="1" applyProtection="1">
      <alignment horizontal="left" vertical="top"/>
      <protection locked="0"/>
    </xf>
    <xf numFmtId="0" fontId="20" fillId="4" borderId="10" xfId="6" applyNumberFormat="1" applyFont="1" applyFill="1" applyBorder="1" applyAlignment="1" applyProtection="1">
      <alignment horizontal="center" vertical="center"/>
      <protection locked="0"/>
    </xf>
    <xf numFmtId="0" fontId="20" fillId="4" borderId="12" xfId="6" applyNumberFormat="1" applyFont="1" applyFill="1" applyBorder="1" applyAlignment="1" applyProtection="1">
      <alignment horizontal="center" vertical="center"/>
      <protection locked="0"/>
    </xf>
    <xf numFmtId="2" fontId="20" fillId="4" borderId="10" xfId="6" applyNumberFormat="1" applyFont="1" applyFill="1" applyBorder="1" applyAlignment="1">
      <alignment horizontal="center" vertical="center"/>
    </xf>
    <xf numFmtId="2" fontId="21" fillId="4" borderId="12" xfId="6" applyNumberFormat="1" applyFont="1" applyFill="1" applyBorder="1" applyAlignment="1" applyProtection="1">
      <alignment horizontal="center" vertical="center"/>
    </xf>
    <xf numFmtId="0" fontId="41" fillId="0" borderId="125" xfId="6" applyFont="1" applyFill="1" applyBorder="1" applyAlignment="1">
      <alignment vertical="top"/>
    </xf>
    <xf numFmtId="2" fontId="21" fillId="4" borderId="57" xfId="6" applyNumberFormat="1" applyFont="1" applyFill="1" applyBorder="1" applyAlignment="1">
      <alignment horizontal="center" vertical="center"/>
    </xf>
    <xf numFmtId="2" fontId="21" fillId="4" borderId="65" xfId="6" applyNumberFormat="1" applyFont="1" applyFill="1" applyBorder="1" applyAlignment="1" applyProtection="1">
      <alignment horizontal="center" vertical="center"/>
    </xf>
    <xf numFmtId="2" fontId="20" fillId="4" borderId="10" xfId="6" applyNumberFormat="1" applyFont="1" applyFill="1" applyBorder="1" applyAlignment="1" applyProtection="1">
      <alignment horizontal="center" vertical="center"/>
      <protection locked="0"/>
    </xf>
    <xf numFmtId="2" fontId="21" fillId="4" borderId="12" xfId="6" applyNumberFormat="1" applyFont="1" applyFill="1" applyBorder="1" applyAlignment="1" applyProtection="1">
      <alignment horizontal="center" vertical="center"/>
      <protection locked="0"/>
    </xf>
    <xf numFmtId="0" fontId="41" fillId="4" borderId="126" xfId="6" applyFont="1" applyFill="1" applyBorder="1" applyAlignment="1">
      <alignment vertical="top"/>
    </xf>
    <xf numFmtId="2" fontId="21" fillId="4" borderId="83" xfId="6" applyNumberFormat="1" applyFont="1" applyFill="1" applyBorder="1" applyAlignment="1">
      <alignment horizontal="center" vertical="center"/>
    </xf>
    <xf numFmtId="2" fontId="21" fillId="4" borderId="127" xfId="6" applyNumberFormat="1" applyFont="1" applyFill="1" applyBorder="1" applyAlignment="1" applyProtection="1">
      <alignment horizontal="center" vertical="center"/>
    </xf>
    <xf numFmtId="0" fontId="41" fillId="4" borderId="0" xfId="6" applyFont="1" applyFill="1" applyBorder="1" applyAlignment="1">
      <alignment vertical="top"/>
    </xf>
    <xf numFmtId="0" fontId="42" fillId="4" borderId="0" xfId="6" applyFont="1" applyFill="1" applyBorder="1" applyAlignment="1">
      <alignment horizontal="center" vertical="center"/>
    </xf>
    <xf numFmtId="0" fontId="42" fillId="4" borderId="0" xfId="6" applyNumberFormat="1" applyFont="1" applyFill="1" applyBorder="1" applyAlignment="1" applyProtection="1">
      <alignment horizontal="center" vertical="center"/>
    </xf>
    <xf numFmtId="0" fontId="21" fillId="9" borderId="129" xfId="6" applyFont="1" applyFill="1" applyBorder="1" applyAlignment="1">
      <alignment vertical="center"/>
    </xf>
    <xf numFmtId="0" fontId="21" fillId="9" borderId="130" xfId="6" applyFont="1" applyFill="1" applyBorder="1" applyAlignment="1">
      <alignment horizontal="center" vertical="center"/>
    </xf>
    <xf numFmtId="0" fontId="20" fillId="4" borderId="131" xfId="6" applyFont="1" applyFill="1" applyBorder="1" applyAlignment="1">
      <alignment vertical="top"/>
    </xf>
    <xf numFmtId="2" fontId="20" fillId="4" borderId="123" xfId="6" applyNumberFormat="1" applyFont="1" applyFill="1" applyBorder="1" applyAlignment="1">
      <alignment horizontal="center" vertical="center"/>
    </xf>
    <xf numFmtId="2" fontId="21" fillId="4" borderId="90" xfId="6" applyNumberFormat="1" applyFont="1" applyFill="1" applyBorder="1" applyAlignment="1" applyProtection="1">
      <alignment horizontal="center" vertical="center"/>
    </xf>
    <xf numFmtId="0" fontId="20" fillId="4" borderId="88" xfId="6" applyFont="1" applyFill="1" applyBorder="1" applyAlignment="1">
      <alignment vertical="top"/>
    </xf>
    <xf numFmtId="2" fontId="20" fillId="4" borderId="16" xfId="6" applyNumberFormat="1" applyFont="1" applyFill="1" applyBorder="1" applyAlignment="1">
      <alignment horizontal="center" vertical="center"/>
    </xf>
    <xf numFmtId="0" fontId="41" fillId="4" borderId="132" xfId="6" applyFont="1" applyFill="1" applyBorder="1" applyAlignment="1">
      <alignment vertical="top"/>
    </xf>
    <xf numFmtId="2" fontId="21" fillId="4" borderId="133" xfId="6" applyNumberFormat="1" applyFont="1" applyFill="1" applyBorder="1" applyAlignment="1">
      <alignment horizontal="center" vertical="center"/>
    </xf>
    <xf numFmtId="2" fontId="21" fillId="4" borderId="134" xfId="6" applyNumberFormat="1" applyFont="1" applyFill="1" applyBorder="1" applyAlignment="1" applyProtection="1">
      <alignment horizontal="center" vertical="center"/>
    </xf>
    <xf numFmtId="0" fontId="20" fillId="0" borderId="88" xfId="6" applyNumberFormat="1" applyFont="1" applyFill="1" applyBorder="1" applyAlignment="1"/>
    <xf numFmtId="0" fontId="20" fillId="0" borderId="90" xfId="6" applyNumberFormat="1" applyFont="1" applyFill="1" applyBorder="1" applyAlignment="1"/>
    <xf numFmtId="0" fontId="20" fillId="4" borderId="131" xfId="6" applyFont="1" applyFill="1" applyBorder="1" applyAlignment="1">
      <alignment horizontal="left" vertical="center"/>
    </xf>
    <xf numFmtId="4" fontId="20" fillId="4" borderId="123" xfId="6" applyNumberFormat="1" applyFont="1" applyFill="1" applyBorder="1" applyAlignment="1">
      <alignment horizontal="center" vertical="center"/>
    </xf>
    <xf numFmtId="2" fontId="21" fillId="4" borderId="135" xfId="6" applyNumberFormat="1" applyFont="1" applyFill="1" applyBorder="1" applyAlignment="1" applyProtection="1">
      <alignment horizontal="center" vertical="center"/>
    </xf>
    <xf numFmtId="0" fontId="20" fillId="4" borderId="88" xfId="6" applyFont="1" applyFill="1" applyBorder="1" applyAlignment="1">
      <alignment horizontal="left" vertical="center"/>
    </xf>
    <xf numFmtId="4" fontId="20" fillId="4" borderId="16" xfId="6" applyNumberFormat="1" applyFont="1" applyFill="1" applyBorder="1" applyAlignment="1">
      <alignment horizontal="center" vertical="center"/>
    </xf>
    <xf numFmtId="0" fontId="20" fillId="4" borderId="136" xfId="6" applyFont="1" applyFill="1" applyBorder="1" applyAlignment="1">
      <alignment horizontal="left" vertical="center"/>
    </xf>
    <xf numFmtId="4" fontId="20" fillId="4" borderId="137" xfId="6" applyNumberFormat="1" applyFont="1" applyFill="1" applyBorder="1" applyAlignment="1">
      <alignment horizontal="center" vertical="center"/>
    </xf>
    <xf numFmtId="2" fontId="21" fillId="4" borderId="138" xfId="6" applyNumberFormat="1" applyFont="1" applyFill="1" applyBorder="1" applyAlignment="1" applyProtection="1">
      <alignment horizontal="center" vertical="center"/>
    </xf>
    <xf numFmtId="4" fontId="21" fillId="4" borderId="133" xfId="6" applyNumberFormat="1" applyFont="1" applyFill="1" applyBorder="1" applyAlignment="1">
      <alignment horizontal="center" vertical="center"/>
    </xf>
    <xf numFmtId="0" fontId="43" fillId="4" borderId="0" xfId="6" applyNumberFormat="1" applyFont="1" applyFill="1" applyBorder="1" applyAlignment="1" applyProtection="1">
      <alignment horizontal="left" vertical="top" wrapText="1"/>
      <protection locked="0"/>
    </xf>
    <xf numFmtId="0" fontId="14" fillId="4" borderId="0" xfId="6" applyNumberFormat="1" applyFont="1" applyFill="1" applyBorder="1" applyAlignment="1" applyProtection="1">
      <alignment horizontal="left" vertical="top" wrapText="1"/>
      <protection locked="0"/>
    </xf>
    <xf numFmtId="0" fontId="6" fillId="4" borderId="0" xfId="6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6" applyNumberFormat="1" applyFont="1" applyFill="1" applyBorder="1" applyAlignment="1" applyProtection="1">
      <alignment horizontal="right" vertical="top" wrapText="1"/>
    </xf>
    <xf numFmtId="0" fontId="43" fillId="0" borderId="0" xfId="6" applyNumberFormat="1" applyFont="1" applyFill="1" applyBorder="1" applyAlignment="1"/>
    <xf numFmtId="0" fontId="43" fillId="4" borderId="0" xfId="6" applyNumberFormat="1" applyFont="1" applyFill="1" applyBorder="1" applyAlignment="1" applyProtection="1">
      <alignment horizontal="left" vertical="top"/>
      <protection locked="0"/>
    </xf>
    <xf numFmtId="0" fontId="21" fillId="9" borderId="142" xfId="6" applyFont="1" applyFill="1" applyBorder="1" applyAlignment="1">
      <alignment horizontal="center" vertical="center" wrapText="1"/>
    </xf>
    <xf numFmtId="0" fontId="21" fillId="9" borderId="142" xfId="6" applyFont="1" applyFill="1" applyBorder="1" applyAlignment="1">
      <alignment horizontal="center" vertical="center"/>
    </xf>
    <xf numFmtId="0" fontId="21" fillId="9" borderId="143" xfId="6" applyFont="1" applyFill="1" applyBorder="1" applyAlignment="1">
      <alignment horizontal="center" vertical="center"/>
    </xf>
    <xf numFmtId="0" fontId="21" fillId="4" borderId="144" xfId="6" applyFont="1" applyFill="1" applyBorder="1" applyAlignment="1">
      <alignment horizontal="center" vertical="center" wrapText="1"/>
    </xf>
    <xf numFmtId="2" fontId="20" fillId="4" borderId="145" xfId="6" applyNumberFormat="1" applyFont="1" applyFill="1" applyBorder="1" applyAlignment="1">
      <alignment horizontal="center" vertical="center" wrapText="1"/>
    </xf>
    <xf numFmtId="2" fontId="21" fillId="4" borderId="145" xfId="6" applyNumberFormat="1" applyFont="1" applyFill="1" applyBorder="1" applyAlignment="1">
      <alignment horizontal="center" vertical="center" wrapText="1"/>
    </xf>
    <xf numFmtId="2" fontId="21" fillId="4" borderId="146" xfId="6" applyNumberFormat="1" applyFont="1" applyFill="1" applyBorder="1" applyAlignment="1" applyProtection="1">
      <alignment horizontal="center" vertical="center" wrapText="1"/>
    </xf>
    <xf numFmtId="0" fontId="20" fillId="0" borderId="141" xfId="6" applyNumberFormat="1" applyFont="1" applyFill="1" applyBorder="1" applyAlignment="1">
      <alignment vertical="center"/>
    </xf>
    <xf numFmtId="2" fontId="20" fillId="0" borderId="81" xfId="6" applyNumberFormat="1" applyFont="1" applyFill="1" applyBorder="1" applyAlignment="1">
      <alignment horizontal="center" vertical="center"/>
    </xf>
    <xf numFmtId="2" fontId="21" fillId="0" borderId="81" xfId="6" applyNumberFormat="1" applyFont="1" applyFill="1" applyBorder="1" applyAlignment="1">
      <alignment horizontal="center" vertical="center"/>
    </xf>
    <xf numFmtId="2" fontId="21" fillId="0" borderId="147" xfId="6" applyNumberFormat="1" applyFont="1" applyFill="1" applyBorder="1" applyAlignment="1">
      <alignment horizontal="center" vertical="center"/>
    </xf>
    <xf numFmtId="0" fontId="20" fillId="0" borderId="144" xfId="6" applyNumberFormat="1" applyFont="1" applyFill="1" applyBorder="1" applyAlignment="1">
      <alignment vertical="center"/>
    </xf>
    <xf numFmtId="2" fontId="20" fillId="0" borderId="145" xfId="6" applyNumberFormat="1" applyFont="1" applyFill="1" applyBorder="1" applyAlignment="1">
      <alignment horizontal="center" vertical="center"/>
    </xf>
    <xf numFmtId="2" fontId="21" fillId="0" borderId="145" xfId="6" applyNumberFormat="1" applyFont="1" applyFill="1" applyBorder="1" applyAlignment="1">
      <alignment horizontal="center" vertical="center"/>
    </xf>
    <xf numFmtId="2" fontId="21" fillId="0" borderId="146" xfId="6" applyNumberFormat="1" applyFont="1" applyFill="1" applyBorder="1" applyAlignment="1">
      <alignment horizontal="center" vertical="center"/>
    </xf>
    <xf numFmtId="0" fontId="10" fillId="0" borderId="0" xfId="6" applyNumberFormat="1" applyFont="1" applyFill="1" applyBorder="1" applyAlignment="1">
      <alignment vertical="center"/>
    </xf>
    <xf numFmtId="0" fontId="46" fillId="4" borderId="0" xfId="6" applyNumberFormat="1" applyFont="1" applyFill="1" applyBorder="1" applyAlignment="1" applyProtection="1">
      <alignment vertical="top"/>
      <protection locked="0"/>
    </xf>
    <xf numFmtId="0" fontId="20" fillId="4" borderId="0" xfId="6" applyNumberFormat="1" applyFont="1" applyFill="1" applyBorder="1" applyAlignment="1" applyProtection="1">
      <alignment horizontal="left" vertical="center" wrapText="1"/>
      <protection locked="0"/>
    </xf>
    <xf numFmtId="0" fontId="21" fillId="9" borderId="148" xfId="6" applyNumberFormat="1" applyFont="1" applyFill="1" applyBorder="1" applyAlignment="1" applyProtection="1">
      <alignment horizontal="left" vertical="center" wrapText="1"/>
    </xf>
    <xf numFmtId="0" fontId="21" fillId="9" borderId="130" xfId="6" applyFont="1" applyFill="1" applyBorder="1" applyAlignment="1">
      <alignment horizontal="center" vertical="center" wrapText="1"/>
    </xf>
    <xf numFmtId="0" fontId="20" fillId="0" borderId="149" xfId="6" applyFont="1" applyFill="1" applyBorder="1" applyAlignment="1">
      <alignment horizontal="left" vertical="top" wrapText="1"/>
    </xf>
    <xf numFmtId="2" fontId="20" fillId="0" borderId="81" xfId="6" applyNumberFormat="1" applyFont="1" applyFill="1" applyBorder="1" applyAlignment="1">
      <alignment horizontal="center" vertical="center" wrapText="1"/>
    </xf>
    <xf numFmtId="2" fontId="21" fillId="0" borderId="76" xfId="6" applyNumberFormat="1" applyFont="1" applyFill="1" applyBorder="1" applyAlignment="1">
      <alignment horizontal="center" vertical="center" wrapText="1"/>
    </xf>
    <xf numFmtId="0" fontId="21" fillId="9" borderId="149" xfId="6" applyNumberFormat="1" applyFont="1" applyFill="1" applyBorder="1" applyAlignment="1" applyProtection="1">
      <alignment horizontal="left" vertical="center" wrapText="1"/>
    </xf>
    <xf numFmtId="2" fontId="20" fillId="9" borderId="81" xfId="6" applyNumberFormat="1" applyFont="1" applyFill="1" applyBorder="1" applyAlignment="1" applyProtection="1">
      <alignment horizontal="center" vertical="center" wrapText="1"/>
      <protection locked="0"/>
    </xf>
    <xf numFmtId="2" fontId="21" fillId="9" borderId="76" xfId="6" applyNumberFormat="1" applyFont="1" applyFill="1" applyBorder="1" applyAlignment="1" applyProtection="1">
      <alignment horizontal="center" vertical="center" wrapText="1"/>
      <protection locked="0"/>
    </xf>
    <xf numFmtId="0" fontId="20" fillId="0" borderId="88" xfId="6" applyNumberFormat="1" applyFont="1" applyFill="1" applyBorder="1" applyAlignment="1" applyProtection="1">
      <alignment horizontal="left" vertical="top" wrapText="1"/>
      <protection locked="0"/>
    </xf>
    <xf numFmtId="2" fontId="20" fillId="0" borderId="16" xfId="6" applyNumberFormat="1" applyFont="1" applyFill="1" applyBorder="1" applyAlignment="1" applyProtection="1">
      <alignment horizontal="center" vertical="center" wrapText="1"/>
      <protection locked="0"/>
    </xf>
    <xf numFmtId="2" fontId="21" fillId="0" borderId="150" xfId="6" applyNumberFormat="1" applyFont="1" applyFill="1" applyBorder="1" applyAlignment="1" applyProtection="1">
      <alignment horizontal="center" vertical="center" wrapText="1"/>
      <protection locked="0"/>
    </xf>
    <xf numFmtId="0" fontId="20" fillId="0" borderId="151" xfId="6" applyFont="1" applyFill="1" applyBorder="1" applyAlignment="1">
      <alignment horizontal="left" vertical="top" wrapText="1"/>
    </xf>
    <xf numFmtId="2" fontId="20" fillId="0" borderId="133" xfId="6" applyNumberFormat="1" applyFont="1" applyFill="1" applyBorder="1" applyAlignment="1">
      <alignment horizontal="center" vertical="center" wrapText="1"/>
    </xf>
    <xf numFmtId="2" fontId="21" fillId="0" borderId="78" xfId="6" applyNumberFormat="1" applyFont="1" applyFill="1" applyBorder="1" applyAlignment="1">
      <alignment horizontal="center" vertical="center" wrapText="1"/>
    </xf>
    <xf numFmtId="0" fontId="20" fillId="0" borderId="0" xfId="6" applyNumberFormat="1" applyFont="1" applyFill="1" applyBorder="1" applyAlignment="1" applyProtection="1">
      <alignment horizontal="left" vertical="top" wrapText="1"/>
      <protection locked="0"/>
    </xf>
    <xf numFmtId="0" fontId="20" fillId="9" borderId="152" xfId="6" applyNumberFormat="1" applyFont="1" applyFill="1" applyBorder="1" applyAlignment="1" applyProtection="1">
      <alignment horizontal="center" vertical="center" wrapText="1"/>
    </xf>
    <xf numFmtId="0" fontId="21" fillId="9" borderId="153" xfId="6" applyFont="1" applyFill="1" applyBorder="1" applyAlignment="1">
      <alignment horizontal="center" vertical="center" wrapText="1"/>
    </xf>
    <xf numFmtId="0" fontId="20" fillId="9" borderId="153" xfId="6" applyFont="1" applyFill="1" applyBorder="1" applyAlignment="1">
      <alignment horizontal="center" vertical="center" wrapText="1"/>
    </xf>
    <xf numFmtId="2" fontId="20" fillId="0" borderId="81" xfId="6" quotePrefix="1" applyNumberFormat="1" applyFont="1" applyFill="1" applyBorder="1" applyAlignment="1">
      <alignment horizontal="center" vertical="center" wrapText="1"/>
    </xf>
    <xf numFmtId="0" fontId="21" fillId="9" borderId="152" xfId="6" applyNumberFormat="1" applyFont="1" applyFill="1" applyBorder="1" applyAlignment="1" applyProtection="1">
      <alignment horizontal="center" vertical="center" wrapText="1"/>
    </xf>
    <xf numFmtId="2" fontId="20" fillId="0" borderId="123" xfId="6" quotePrefix="1" applyNumberFormat="1" applyFont="1" applyFill="1" applyBorder="1" applyAlignment="1">
      <alignment horizontal="center" vertical="center" wrapText="1"/>
    </xf>
    <xf numFmtId="2" fontId="21" fillId="0" borderId="154" xfId="6" applyNumberFormat="1" applyFont="1" applyFill="1" applyBorder="1" applyAlignment="1">
      <alignment horizontal="center" vertical="center" wrapText="1"/>
    </xf>
    <xf numFmtId="0" fontId="20" fillId="0" borderId="4" xfId="6" applyNumberFormat="1" applyFont="1" applyFill="1" applyBorder="1" applyAlignment="1"/>
    <xf numFmtId="0" fontId="20" fillId="0" borderId="8" xfId="6" applyNumberFormat="1" applyFont="1" applyFill="1" applyBorder="1" applyAlignment="1"/>
    <xf numFmtId="0" fontId="20" fillId="0" borderId="12" xfId="6" applyNumberFormat="1" applyFont="1" applyFill="1" applyBorder="1" applyAlignment="1"/>
    <xf numFmtId="0" fontId="20" fillId="0" borderId="33" xfId="6" applyNumberFormat="1" applyFont="1" applyFill="1" applyBorder="1" applyAlignment="1"/>
    <xf numFmtId="0" fontId="20" fillId="0" borderId="14" xfId="6" applyNumberFormat="1" applyFont="1" applyFill="1" applyBorder="1" applyAlignment="1"/>
    <xf numFmtId="0" fontId="17" fillId="0" borderId="0" xfId="0" applyFont="1"/>
    <xf numFmtId="0" fontId="49" fillId="0" borderId="0" xfId="9" applyFont="1"/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12" fillId="0" borderId="0" xfId="2" applyFont="1" applyAlignment="1">
      <alignment horizontal="center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horizontal="left" vertical="center" wrapText="1"/>
    </xf>
    <xf numFmtId="0" fontId="4" fillId="0" borderId="0" xfId="2" applyFont="1" applyAlignment="1">
      <alignment horizontal="left" vertical="top" wrapText="1"/>
    </xf>
    <xf numFmtId="0" fontId="12" fillId="0" borderId="0" xfId="2" applyFont="1" applyAlignment="1">
      <alignment horizontal="center" vertical="top"/>
    </xf>
    <xf numFmtId="2" fontId="4" fillId="0" borderId="24" xfId="2" applyNumberFormat="1" applyFont="1" applyBorder="1" applyAlignment="1">
      <alignment horizontal="center" vertical="center"/>
    </xf>
    <xf numFmtId="2" fontId="4" fillId="0" borderId="34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2" fontId="4" fillId="0" borderId="61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62" xfId="2" applyNumberFormat="1" applyFont="1" applyBorder="1" applyAlignment="1">
      <alignment horizontal="center" vertical="center"/>
    </xf>
    <xf numFmtId="2" fontId="4" fillId="0" borderId="64" xfId="2" applyNumberFormat="1" applyFont="1" applyBorder="1" applyAlignment="1">
      <alignment horizontal="center" vertical="center"/>
    </xf>
    <xf numFmtId="2" fontId="4" fillId="0" borderId="63" xfId="2" applyNumberFormat="1" applyFont="1" applyBorder="1" applyAlignment="1">
      <alignment horizontal="center" vertical="center"/>
    </xf>
    <xf numFmtId="2" fontId="4" fillId="0" borderId="65" xfId="2" applyNumberFormat="1" applyFont="1" applyBorder="1" applyAlignment="1">
      <alignment horizontal="center" vertical="center"/>
    </xf>
    <xf numFmtId="0" fontId="5" fillId="0" borderId="0" xfId="2" applyFont="1" applyAlignment="1">
      <alignment horizontal="left" vertical="center" wrapText="1"/>
    </xf>
    <xf numFmtId="0" fontId="7" fillId="0" borderId="34" xfId="2" applyFont="1" applyBorder="1" applyAlignment="1">
      <alignment horizontal="left" vertical="top" wrapText="1"/>
    </xf>
    <xf numFmtId="166" fontId="6" fillId="4" borderId="4" xfId="3" applyNumberFormat="1" applyFont="1" applyFill="1" applyBorder="1" applyAlignment="1">
      <alignment horizontal="center" vertical="center" wrapText="1"/>
    </xf>
    <xf numFmtId="166" fontId="6" fillId="4" borderId="5" xfId="3" applyNumberFormat="1" applyFont="1" applyFill="1" applyBorder="1" applyAlignment="1">
      <alignment horizontal="center" vertical="center" wrapText="1"/>
    </xf>
    <xf numFmtId="166" fontId="6" fillId="4" borderId="8" xfId="3" applyNumberFormat="1" applyFont="1" applyFill="1" applyBorder="1" applyAlignment="1">
      <alignment horizontal="center" vertical="center" wrapText="1"/>
    </xf>
    <xf numFmtId="166" fontId="6" fillId="4" borderId="33" xfId="3" applyNumberFormat="1" applyFont="1" applyFill="1" applyBorder="1" applyAlignment="1">
      <alignment horizontal="center" vertical="center" wrapText="1"/>
    </xf>
    <xf numFmtId="166" fontId="6" fillId="4" borderId="34" xfId="3" applyNumberFormat="1" applyFont="1" applyFill="1" applyBorder="1" applyAlignment="1">
      <alignment horizontal="center" vertical="center" wrapText="1"/>
    </xf>
    <xf numFmtId="166" fontId="6" fillId="4" borderId="14" xfId="3" applyNumberFormat="1" applyFont="1" applyFill="1" applyBorder="1" applyAlignment="1">
      <alignment horizontal="center" vertical="center" wrapText="1"/>
    </xf>
    <xf numFmtId="166" fontId="11" fillId="4" borderId="0" xfId="3" quotePrefix="1" applyNumberFormat="1" applyFont="1" applyFill="1" applyAlignment="1">
      <alignment horizontal="center"/>
    </xf>
    <xf numFmtId="166" fontId="7" fillId="4" borderId="0" xfId="3" applyNumberFormat="1" applyFont="1" applyFill="1" applyAlignment="1">
      <alignment horizontal="center" vertical="center"/>
    </xf>
    <xf numFmtId="166" fontId="6" fillId="4" borderId="1" xfId="3" applyNumberFormat="1" applyFont="1" applyFill="1" applyBorder="1" applyAlignment="1">
      <alignment horizontal="center" vertical="center"/>
    </xf>
    <xf numFmtId="166" fontId="6" fillId="4" borderId="2" xfId="3" applyNumberFormat="1" applyFont="1" applyFill="1" applyBorder="1" applyAlignment="1">
      <alignment horizontal="center" vertical="center"/>
    </xf>
    <xf numFmtId="166" fontId="6" fillId="4" borderId="3" xfId="3" applyNumberFormat="1" applyFont="1" applyFill="1" applyBorder="1" applyAlignment="1">
      <alignment horizontal="center" vertical="center"/>
    </xf>
    <xf numFmtId="166" fontId="7" fillId="4" borderId="0" xfId="3" applyNumberFormat="1" applyFont="1" applyFill="1" applyAlignment="1">
      <alignment horizontal="center"/>
    </xf>
    <xf numFmtId="166" fontId="11" fillId="4" borderId="0" xfId="3" applyNumberFormat="1" applyFont="1" applyFill="1" applyAlignment="1">
      <alignment horizontal="center"/>
    </xf>
    <xf numFmtId="166" fontId="11" fillId="4" borderId="0" xfId="3" quotePrefix="1" applyNumberFormat="1" applyFont="1" applyFill="1" applyAlignment="1">
      <alignment horizontal="center" vertical="center" wrapText="1"/>
    </xf>
    <xf numFmtId="166" fontId="11" fillId="4" borderId="0" xfId="3" applyNumberFormat="1" applyFont="1" applyFill="1" applyAlignment="1">
      <alignment horizontal="center" vertical="center" wrapText="1"/>
    </xf>
    <xf numFmtId="166" fontId="6" fillId="4" borderId="0" xfId="3" applyNumberFormat="1" applyFont="1" applyFill="1" applyAlignment="1">
      <alignment horizontal="center"/>
    </xf>
    <xf numFmtId="0" fontId="36" fillId="0" borderId="0" xfId="6" applyNumberFormat="1" applyFont="1" applyFill="1" applyBorder="1" applyAlignment="1">
      <alignment horizontal="center" vertical="distributed"/>
    </xf>
    <xf numFmtId="0" fontId="5" fillId="0" borderId="0" xfId="2" applyFont="1" applyAlignment="1">
      <alignment horizontal="left" wrapText="1"/>
    </xf>
    <xf numFmtId="0" fontId="14" fillId="0" borderId="0" xfId="6" applyNumberFormat="1" applyFont="1" applyFill="1" applyBorder="1" applyAlignment="1">
      <alignment horizontal="center" vertical="center"/>
    </xf>
    <xf numFmtId="0" fontId="36" fillId="0" borderId="0" xfId="6" applyNumberFormat="1" applyFont="1" applyFill="1" applyBorder="1" applyAlignment="1">
      <alignment horizontal="center" vertical="center"/>
    </xf>
    <xf numFmtId="0" fontId="11" fillId="0" borderId="0" xfId="6" applyNumberFormat="1" applyFont="1" applyFill="1" applyBorder="1" applyAlignment="1">
      <alignment horizontal="center" vertical="center"/>
    </xf>
    <xf numFmtId="0" fontId="27" fillId="0" borderId="0" xfId="6" applyNumberFormat="1" applyFont="1" applyFill="1" applyBorder="1" applyAlignment="1">
      <alignment horizontal="center" vertical="distributed"/>
    </xf>
    <xf numFmtId="0" fontId="27" fillId="0" borderId="34" xfId="6" applyNumberFormat="1" applyFont="1" applyFill="1" applyBorder="1" applyAlignment="1">
      <alignment horizontal="center" vertical="distributed"/>
    </xf>
    <xf numFmtId="0" fontId="11" fillId="0" borderId="0" xfId="6" applyNumberFormat="1" applyFont="1" applyFill="1" applyBorder="1" applyAlignment="1">
      <alignment horizontal="center" vertical="center" wrapText="1"/>
    </xf>
    <xf numFmtId="0" fontId="21" fillId="0" borderId="0" xfId="6" applyNumberFormat="1" applyFont="1" applyFill="1" applyBorder="1" applyAlignment="1">
      <alignment horizontal="center" vertical="distributed"/>
    </xf>
    <xf numFmtId="0" fontId="21" fillId="0" borderId="0" xfId="6" applyNumberFormat="1" applyFont="1" applyFill="1" applyBorder="1" applyAlignment="1">
      <alignment horizontal="center" vertical="distributed" wrapText="1"/>
    </xf>
    <xf numFmtId="0" fontId="21" fillId="0" borderId="34" xfId="6" applyNumberFormat="1" applyFont="1" applyFill="1" applyBorder="1" applyAlignment="1">
      <alignment horizontal="center" vertical="distributed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0" fontId="21" fillId="4" borderId="0" xfId="8" applyFont="1" applyFill="1" applyAlignment="1">
      <alignment horizontal="center" vertical="center"/>
    </xf>
    <xf numFmtId="0" fontId="21" fillId="0" borderId="4" xfId="6" applyNumberFormat="1" applyFont="1" applyFill="1" applyBorder="1" applyAlignment="1">
      <alignment horizontal="center" wrapText="1"/>
    </xf>
    <xf numFmtId="0" fontId="21" fillId="0" borderId="9" xfId="6" applyNumberFormat="1" applyFont="1" applyFill="1" applyBorder="1" applyAlignment="1">
      <alignment horizontal="center" wrapText="1"/>
    </xf>
    <xf numFmtId="0" fontId="7" fillId="0" borderId="0" xfId="2" applyFont="1" applyAlignment="1">
      <alignment horizontal="left" vertical="top" wrapText="1"/>
    </xf>
    <xf numFmtId="0" fontId="20" fillId="0" borderId="0" xfId="6" applyNumberFormat="1" applyFont="1" applyFill="1" applyBorder="1" applyAlignment="1">
      <alignment horizontal="center" vertical="center"/>
    </xf>
    <xf numFmtId="0" fontId="21" fillId="9" borderId="6" xfId="6" applyNumberFormat="1" applyFont="1" applyFill="1" applyBorder="1" applyAlignment="1">
      <alignment horizontal="center" vertical="center" wrapText="1"/>
    </xf>
    <xf numFmtId="0" fontId="21" fillId="9" borderId="10" xfId="6" applyNumberFormat="1" applyFont="1" applyFill="1" applyBorder="1" applyAlignment="1">
      <alignment horizontal="center" vertical="center" wrapText="1"/>
    </xf>
    <xf numFmtId="0" fontId="21" fillId="9" borderId="109" xfId="6" applyNumberFormat="1" applyFont="1" applyFill="1" applyBorder="1" applyAlignment="1">
      <alignment horizontal="center" vertical="center" wrapText="1"/>
    </xf>
    <xf numFmtId="0" fontId="10" fillId="4" borderId="128" xfId="6" applyNumberFormat="1" applyFont="1" applyFill="1" applyBorder="1" applyAlignment="1" applyProtection="1">
      <alignment horizontal="center" vertical="center"/>
    </xf>
    <xf numFmtId="0" fontId="27" fillId="4" borderId="88" xfId="6" applyNumberFormat="1" applyFont="1" applyFill="1" applyBorder="1" applyAlignment="1" applyProtection="1">
      <alignment horizontal="center" vertical="top" wrapText="1"/>
    </xf>
    <xf numFmtId="0" fontId="27" fillId="4" borderId="0" xfId="6" applyNumberFormat="1" applyFont="1" applyFill="1" applyBorder="1" applyAlignment="1" applyProtection="1">
      <alignment horizontal="center" vertical="top" wrapText="1"/>
    </xf>
    <xf numFmtId="0" fontId="27" fillId="4" borderId="90" xfId="6" applyNumberFormat="1" applyFont="1" applyFill="1" applyBorder="1" applyAlignment="1" applyProtection="1">
      <alignment horizontal="center" vertical="top" wrapText="1"/>
    </xf>
    <xf numFmtId="0" fontId="10" fillId="4" borderId="0" xfId="6" applyNumberFormat="1" applyFont="1" applyFill="1" applyBorder="1" applyAlignment="1" applyProtection="1">
      <alignment horizontal="center" vertical="center"/>
    </xf>
    <xf numFmtId="166" fontId="6" fillId="4" borderId="0" xfId="3" applyNumberFormat="1" applyFont="1" applyFill="1" applyAlignment="1">
      <alignment horizontal="center" vertical="center"/>
    </xf>
    <xf numFmtId="0" fontId="21" fillId="9" borderId="139" xfId="6" applyFont="1" applyFill="1" applyBorder="1" applyAlignment="1">
      <alignment horizontal="center" vertical="center" wrapText="1"/>
    </xf>
    <xf numFmtId="0" fontId="21" fillId="9" borderId="141" xfId="6" applyFont="1" applyFill="1" applyBorder="1" applyAlignment="1">
      <alignment horizontal="center" vertical="center" wrapText="1"/>
    </xf>
    <xf numFmtId="0" fontId="21" fillId="9" borderId="140" xfId="6" applyFont="1" applyFill="1" applyBorder="1" applyAlignment="1">
      <alignment horizontal="center" vertical="center" wrapText="1"/>
    </xf>
    <xf numFmtId="0" fontId="21" fillId="9" borderId="5" xfId="6" applyFont="1" applyFill="1" applyBorder="1" applyAlignment="1">
      <alignment horizontal="center" vertical="center" wrapText="1"/>
    </xf>
    <xf numFmtId="0" fontId="21" fillId="9" borderId="7" xfId="6" applyFont="1" applyFill="1" applyBorder="1" applyAlignment="1">
      <alignment horizontal="center" vertical="center" wrapText="1"/>
    </xf>
    <xf numFmtId="0" fontId="21" fillId="9" borderId="8" xfId="6" applyFont="1" applyFill="1" applyBorder="1" applyAlignment="1">
      <alignment horizontal="center" vertical="center" wrapText="1"/>
    </xf>
    <xf numFmtId="0" fontId="44" fillId="4" borderId="0" xfId="6" applyNumberFormat="1" applyFont="1" applyFill="1" applyBorder="1" applyAlignment="1" applyProtection="1">
      <alignment horizontal="right" vertical="top" wrapText="1"/>
    </xf>
    <xf numFmtId="0" fontId="43" fillId="0" borderId="0" xfId="6" applyNumberFormat="1" applyFont="1" applyFill="1" applyBorder="1" applyAlignment="1"/>
    <xf numFmtId="0" fontId="10" fillId="4" borderId="0" xfId="6" applyNumberFormat="1" applyFont="1" applyFill="1" applyBorder="1" applyAlignment="1" applyProtection="1">
      <alignment horizontal="center" vertical="top"/>
    </xf>
    <xf numFmtId="0" fontId="4" fillId="0" borderId="9" xfId="6" applyNumberFormat="1" applyFont="1" applyFill="1" applyBorder="1" applyAlignment="1">
      <alignment horizontal="center" wrapText="1"/>
    </xf>
    <xf numFmtId="0" fontId="4" fillId="0" borderId="0" xfId="6" applyNumberFormat="1" applyFont="1" applyFill="1" applyBorder="1" applyAlignment="1">
      <alignment horizontal="center" wrapText="1"/>
    </xf>
    <xf numFmtId="0" fontId="4" fillId="0" borderId="12" xfId="6" applyNumberFormat="1" applyFont="1" applyFill="1" applyBorder="1" applyAlignment="1">
      <alignment horizontal="center" wrapText="1"/>
    </xf>
    <xf numFmtId="0" fontId="48" fillId="0" borderId="9" xfId="10" applyNumberFormat="1" applyFont="1" applyFill="1" applyBorder="1" applyAlignment="1" applyProtection="1">
      <alignment horizontal="center"/>
    </xf>
    <xf numFmtId="0" fontId="48" fillId="0" borderId="0" xfId="10" applyNumberFormat="1" applyFont="1" applyFill="1" applyBorder="1" applyAlignment="1" applyProtection="1">
      <alignment horizontal="center"/>
    </xf>
    <xf numFmtId="0" fontId="48" fillId="0" borderId="12" xfId="10" applyNumberFormat="1" applyFont="1" applyFill="1" applyBorder="1" applyAlignment="1" applyProtection="1">
      <alignment horizontal="center"/>
    </xf>
    <xf numFmtId="0" fontId="11" fillId="4" borderId="0" xfId="6" applyNumberFormat="1" applyFont="1" applyFill="1" applyBorder="1" applyAlignment="1" applyProtection="1">
      <alignment horizontal="center" vertical="center"/>
    </xf>
    <xf numFmtId="0" fontId="21" fillId="0" borderId="0" xfId="6" applyNumberFormat="1" applyFont="1" applyFill="1" applyBorder="1" applyAlignment="1">
      <alignment horizontal="center" vertical="center"/>
    </xf>
    <xf numFmtId="0" fontId="20" fillId="0" borderId="0" xfId="6" applyFont="1" applyFill="1" applyBorder="1" applyAlignment="1">
      <alignment horizontal="left" vertical="top" wrapText="1"/>
    </xf>
    <xf numFmtId="0" fontId="21" fillId="0" borderId="128" xfId="6" applyNumberFormat="1" applyFont="1" applyFill="1" applyBorder="1" applyAlignment="1">
      <alignment horizontal="center"/>
    </xf>
  </cellXfs>
  <cellStyles count="11">
    <cellStyle name="Hipervínculo" xfId="9" builtinId="8"/>
    <cellStyle name="Hipervínculo 2" xfId="10" xr:uid="{833CFC32-1D9F-4819-BFD4-3513ADC0E457}"/>
    <cellStyle name="Normal" xfId="0" builtinId="0"/>
    <cellStyle name="Normal 2" xfId="6" xr:uid="{6BE223F9-E39F-42A6-A51B-AF0A7C4FAC49}"/>
    <cellStyle name="Normal 2 2" xfId="2" xr:uid="{A7E291F8-681D-4DF6-BC73-27756940F351}"/>
    <cellStyle name="Normal 3 2" xfId="4" xr:uid="{F7981BFB-B51B-47FC-A07D-790032927B40}"/>
    <cellStyle name="Normal 3 3 2" xfId="8" xr:uid="{C01EF1F2-12D3-410B-8F5E-7E38FFD1AC42}"/>
    <cellStyle name="Normal_producto intermedio 42-04 2" xfId="3" xr:uid="{A2086ABD-74A5-4CA5-9F12-F5F1B652FF23}"/>
    <cellStyle name="Porcentaje" xfId="1" builtinId="5"/>
    <cellStyle name="Porcentaje 2" xfId="5" xr:uid="{35D60C8E-FD98-4F74-B84F-3DDDF38B6984}"/>
    <cellStyle name="Porcentaje 2 2" xfId="7" xr:uid="{62DB5CD3-7433-4F1C-AC1E-F22CC86F76F8}"/>
  </cellStyles>
  <dxfs count="13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126302</xdr:colOff>
      <xdr:row>61</xdr:row>
      <xdr:rowOff>79059</xdr:rowOff>
    </xdr:from>
    <xdr:to>
      <xdr:col>6</xdr:col>
      <xdr:colOff>1512094</xdr:colOff>
      <xdr:row>86</xdr:row>
      <xdr:rowOff>85725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E953352-46B8-4473-83A7-A38AE5FBBFEE}"/>
            </a:ext>
          </a:extLst>
        </xdr:cNvPr>
        <xdr:cNvSpPr txBox="1"/>
      </xdr:nvSpPr>
      <xdr:spPr>
        <a:xfrm>
          <a:off x="126302" y="14699934"/>
          <a:ext cx="10386917" cy="48453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Vuelven a descender, más acentuadamente que la semana anterior, los precios medios de todos los cereales de referencia: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malta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(-2,45 %)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pienso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(-1,89 %),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(-2,06 %),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(-1,99 %)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(-1,23 %).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ARROZ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(=): Repetición de cotizaciones para todos los tipos en seguimiento de este apartado.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Bajan de nuevo las cotizaciones medias de estos productos: pipas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(-0,42 %)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(-0,28 %), así como la semilla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(-0,24 %).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Tras la subida de la anterior, desciende el precio medio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(-0,89 %) y, por el contrario, se incrementa levemente el de la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(0,15 %).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PROTEICOS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Como la pasada, esta semana el movimiento más notable en este sector se produce a la baja; en esta ocasión corresponde a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 secas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(-4,77 %), acompañadas en esta tendencia por los descensos, menos importantes, de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(-0,73 %) y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secos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(-0,37 %). Subidas ligeras para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alfalfa: pellets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(0,12 %)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(0,01 %).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VINOS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Cae de nuevo el precio medio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blanco sin DOP/IGP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(-1,93 %) y también lo hace esta semana, de forma menos importante,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tinto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(-0,59 %).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OLIVA Y ORUJO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Se mantienen las tendencias de la semana anterior, con subidas generalizadas para todos los productos de referencia en este apartado ―las más significativas, esta vez, corresponden al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(1,34 %), el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virgen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(0,20 %)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extra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(0,17 %)― y, de nuevo, la única excepción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orujo refinado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(-0,57 %).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GIRASOL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Como la semana pasada, descienden los precios medios de estos productos, tanto en el caso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convencional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(-0,97 %) como en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(-0,86 %).</a:t>
          </a:r>
        </a:p>
        <a:p>
          <a:pPr algn="just"/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SOJA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Nueva subida, más acusada, de la cotización media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(5,16 %).</a:t>
          </a:r>
        </a:p>
        <a:p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57</xdr:row>
      <xdr:rowOff>438151</xdr:rowOff>
    </xdr:from>
    <xdr:to>
      <xdr:col>6</xdr:col>
      <xdr:colOff>1876426</xdr:colOff>
      <xdr:row>74</xdr:row>
      <xdr:rowOff>107156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A1D10C5-16FB-40C5-ABEC-DFDBDFB45FEE}"/>
            </a:ext>
          </a:extLst>
        </xdr:cNvPr>
        <xdr:cNvSpPr txBox="1"/>
      </xdr:nvSpPr>
      <xdr:spPr>
        <a:xfrm>
          <a:off x="190501" y="14782801"/>
          <a:ext cx="12420600" cy="36695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2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000" b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Sigue al alza el precio medio en árbol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(6,78 %), a medida que disminuye la comercialización de variedades menos cotizadas en relación con la de otras más apreciadas. También sube el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(7,97 %), toda vez que va ganando protagonismo en los mercados la variedad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Valencia Late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mejor valorada a estas alturas de campaña, al tiempo que retrocede la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Salustiana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Bajan esta semana las cotizaciones medias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 grupo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(-1,6 %)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Fino (-1,16 %).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nuevo variaciones de escasa magnitud en la mayoría de referencias de este apartado: desciende levemente el precio medio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(-0,26 %), sube en la misma proporción el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(0,23 %) y pierde lo ganado la semana anterior el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(-2,26 %).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2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05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Sigue en aumento la cotización media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(4,01 %) y vuelve ajustarse ligeramente a la baja la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(-0,63 %), que presenta ventas muy activas. Suave incremento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níspero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(1,15 %) en estas primeras semanas de campaña.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● HORTALIZAS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Tras las caídas de la anterior, muchos productos recuperan la senda alcista esta semana, destacando los incrementos relativos registrados para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(15,96 %)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alcachofa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(9,58 %). Entre los que siguen en descenso, solo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(-8,17 %)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coliflor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(-6,79 %) lo hacen más de un -5 %. Como es habitual, el comienzo de marzo conlleva el inicio de una época de subidas en el precio medio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(9,7 %) por el progresivo desplazamiento de la comercialización en origen hacia zonas más cotizadas.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33927</xdr:colOff>
      <xdr:row>53</xdr:row>
      <xdr:rowOff>101600</xdr:rowOff>
    </xdr:from>
    <xdr:to>
      <xdr:col>6</xdr:col>
      <xdr:colOff>1504951</xdr:colOff>
      <xdr:row>71</xdr:row>
      <xdr:rowOff>13607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2DF9521-3A50-4D57-87C6-CD45310B1433}"/>
            </a:ext>
          </a:extLst>
        </xdr:cNvPr>
        <xdr:cNvSpPr txBox="1"/>
      </xdr:nvSpPr>
      <xdr:spPr>
        <a:xfrm>
          <a:off x="157752" y="12855575"/>
          <a:ext cx="11453224" cy="4198257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algn="just">
            <a:spcBef>
              <a:spcPts val="0"/>
            </a:spcBef>
            <a:spcAft>
              <a:spcPts val="0"/>
            </a:spcAft>
          </a:pPr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</a:rPr>
            <a:t>VACUNO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(=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): Apenas varían los precios medios de las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canales de vacuno 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de las </a:t>
          </a:r>
          <a:r>
            <a:rPr lang="es-ES" sz="1100" i="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terneras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 (0,01 %) y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animales 8-12 meses (0,15 %), mientras que las de 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los machos 12-24 meses bajan un -0,74 %. Leve descenso también para los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animales vivos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(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-0,03 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%)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.</a:t>
          </a:r>
          <a:endParaRPr lang="es-ES" sz="1100" b="0" i="0" baseline="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>
            <a:spcBef>
              <a:spcPts val="0"/>
            </a:spcBef>
            <a:spcAft>
              <a:spcPts val="0"/>
            </a:spcAft>
          </a:pPr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>
            <a:spcBef>
              <a:spcPts val="0"/>
            </a:spcBef>
            <a:spcAft>
              <a:spcPts val="0"/>
            </a:spcAft>
          </a:pPr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OVINO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(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=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):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 Movimiento inapreciable en la cotización media semanal de las </a:t>
          </a:r>
          <a:r>
            <a:rPr lang="es-ES" sz="1100" b="1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canales de cordero 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(0,01 %).</a:t>
          </a:r>
          <a:endParaRPr lang="es-ES" sz="1100" b="0" i="0" baseline="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>
            <a:spcBef>
              <a:spcPts val="0"/>
            </a:spcBef>
            <a:spcAft>
              <a:spcPts val="0"/>
            </a:spcAft>
          </a:pPr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</a:rPr>
            <a:t>PORCINO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Subida del 1,90 %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la cotización media semanal de las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sus diferentes clasificaciones. Los precios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cebados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 siguen la tendencia alcista de las últimas semanas; el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lechón base 20 kg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 se anota también esta semana un aumento del 3,43 %.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POLLOS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Tras las repeticiones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la semana pasada, vuelve a subir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precio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 de pollo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(1,06 % de media para sus diferentes referencias).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>
            <a:spcBef>
              <a:spcPts val="0"/>
            </a:spcBef>
            <a:spcAft>
              <a:spcPts val="0"/>
            </a:spcAft>
          </a:pPr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>
            <a:spcBef>
              <a:spcPts val="0"/>
            </a:spcBef>
            <a:spcAft>
              <a:spcPts val="0"/>
            </a:spcAft>
          </a:pPr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</a:rPr>
            <a:t>HUEVOS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: Al igual que en el apartado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 anterior, se retoma la línea ascendente, con incrementos, significativos, en este sector: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</a:rPr>
            <a:t>huevos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</a:rPr>
            <a:t>tipo jaula </a:t>
          </a:r>
          <a:r>
            <a:rPr lang="es-ES" sz="1100" b="0" i="0">
              <a:effectLst/>
              <a:latin typeface="Verdana" panose="020B0604030504040204" pitchFamily="34" charset="0"/>
              <a:ea typeface="Verdana" panose="020B0604030504040204" pitchFamily="34" charset="0"/>
            </a:rPr>
            <a:t>(3,53 %),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</a:rPr>
            <a:t>suelo </a:t>
          </a:r>
          <a:r>
            <a:rPr lang="es-ES" sz="1100" b="0" i="0">
              <a:effectLst/>
              <a:latin typeface="Verdana" panose="020B0604030504040204" pitchFamily="34" charset="0"/>
              <a:ea typeface="Verdana" panose="020B0604030504040204" pitchFamily="34" charset="0"/>
            </a:rPr>
            <a:t>(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1,39 %)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y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</a:rPr>
            <a:t>camperos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 (1,07 %). </a:t>
          </a:r>
          <a:endParaRPr lang="es-ES" sz="1100" b="1" i="1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>
            <a:spcBef>
              <a:spcPts val="0"/>
            </a:spcBef>
            <a:spcAft>
              <a:spcPts val="0"/>
            </a:spcAft>
          </a:pP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 </a:t>
          </a:r>
        </a:p>
        <a:p>
          <a:pPr algn="just">
            <a:spcBef>
              <a:spcPts val="0"/>
            </a:spcBef>
            <a:spcAft>
              <a:spcPts val="0"/>
            </a:spcAft>
          </a:pPr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</a:rPr>
            <a:t>CONEJO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: Subida ligera del precio medio semanal del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</a:rPr>
            <a:t>conejo vivo de granja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 (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0,20%).</a:t>
          </a:r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>
            <a:spcBef>
              <a:spcPts val="0"/>
            </a:spcBef>
            <a:spcAft>
              <a:spcPts val="0"/>
            </a:spcAft>
          </a:pP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PRODUCTOS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</a:rPr>
            <a:t>LÁCTEOS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: Se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 incrementa en un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0,36% el precio medio del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suero de leche en polvo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)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, mientras que baja un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 -3,84%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 el de la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mantequilla sin sal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).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62CDF-A94F-4CC5-AEE5-D29CF8A37182}">
  <dimension ref="A1:E35"/>
  <sheetViews>
    <sheetView tabSelected="1" zoomScaleNormal="100" workbookViewId="0"/>
  </sheetViews>
  <sheetFormatPr baseColWidth="10" defaultRowHeight="12.75"/>
  <cols>
    <col min="1" max="16384" width="11.42578125" style="632"/>
  </cols>
  <sheetData>
    <row r="1" spans="1:5">
      <c r="A1" s="632" t="s">
        <v>541</v>
      </c>
    </row>
    <row r="2" spans="1:5">
      <c r="A2" s="632" t="s">
        <v>542</v>
      </c>
    </row>
    <row r="3" spans="1:5">
      <c r="A3" s="632" t="s">
        <v>543</v>
      </c>
    </row>
    <row r="4" spans="1:5">
      <c r="A4" s="633" t="s">
        <v>544</v>
      </c>
      <c r="B4" s="633"/>
      <c r="C4" s="633"/>
      <c r="D4" s="633"/>
      <c r="E4" s="633"/>
    </row>
    <row r="5" spans="1:5">
      <c r="A5" s="633" t="s">
        <v>564</v>
      </c>
      <c r="B5" s="633"/>
      <c r="C5" s="633"/>
      <c r="D5" s="633"/>
      <c r="E5" s="633"/>
    </row>
    <row r="7" spans="1:5">
      <c r="A7" s="632" t="s">
        <v>545</v>
      </c>
    </row>
    <row r="8" spans="1:5">
      <c r="A8" s="633" t="s">
        <v>546</v>
      </c>
      <c r="B8" s="633"/>
      <c r="C8" s="633"/>
      <c r="D8" s="633"/>
      <c r="E8" s="633"/>
    </row>
    <row r="10" spans="1:5">
      <c r="A10" s="632" t="s">
        <v>547</v>
      </c>
    </row>
    <row r="11" spans="1:5">
      <c r="A11" s="632" t="s">
        <v>548</v>
      </c>
    </row>
    <row r="12" spans="1:5">
      <c r="A12" s="633" t="s">
        <v>565</v>
      </c>
      <c r="B12" s="633"/>
      <c r="C12" s="633"/>
      <c r="D12" s="633"/>
      <c r="E12" s="633"/>
    </row>
    <row r="13" spans="1:5">
      <c r="A13" s="633" t="s">
        <v>566</v>
      </c>
      <c r="B13" s="633"/>
      <c r="C13" s="633"/>
      <c r="D13" s="633"/>
      <c r="E13" s="633"/>
    </row>
    <row r="14" spans="1:5">
      <c r="A14" s="633" t="s">
        <v>567</v>
      </c>
      <c r="B14" s="633"/>
      <c r="C14" s="633"/>
      <c r="D14" s="633"/>
      <c r="E14" s="633"/>
    </row>
    <row r="15" spans="1:5">
      <c r="A15" s="633" t="s">
        <v>568</v>
      </c>
      <c r="B15" s="633"/>
      <c r="C15" s="633"/>
      <c r="D15" s="633"/>
      <c r="E15" s="633"/>
    </row>
    <row r="16" spans="1:5">
      <c r="A16" s="633" t="s">
        <v>569</v>
      </c>
      <c r="B16" s="633"/>
      <c r="C16" s="633"/>
      <c r="D16" s="633"/>
      <c r="E16" s="633"/>
    </row>
    <row r="17" spans="1:5">
      <c r="A17" s="632" t="s">
        <v>549</v>
      </c>
    </row>
    <row r="18" spans="1:5">
      <c r="A18" s="632" t="s">
        <v>550</v>
      </c>
    </row>
    <row r="19" spans="1:5">
      <c r="A19" s="633" t="s">
        <v>551</v>
      </c>
      <c r="B19" s="633"/>
      <c r="C19" s="633"/>
      <c r="D19" s="633"/>
      <c r="E19" s="633"/>
    </row>
    <row r="20" spans="1:5">
      <c r="A20" s="633" t="s">
        <v>570</v>
      </c>
      <c r="B20" s="633"/>
      <c r="C20" s="633"/>
      <c r="D20" s="633"/>
      <c r="E20" s="633"/>
    </row>
    <row r="21" spans="1:5">
      <c r="A21" s="632" t="s">
        <v>552</v>
      </c>
    </row>
    <row r="22" spans="1:5">
      <c r="A22" s="633" t="s">
        <v>553</v>
      </c>
      <c r="B22" s="633"/>
      <c r="C22" s="633"/>
      <c r="D22" s="633"/>
      <c r="E22" s="633"/>
    </row>
    <row r="23" spans="1:5">
      <c r="A23" s="633" t="s">
        <v>554</v>
      </c>
      <c r="B23" s="633"/>
      <c r="C23" s="633"/>
      <c r="D23" s="633"/>
      <c r="E23" s="633"/>
    </row>
    <row r="24" spans="1:5">
      <c r="A24" s="632" t="s">
        <v>555</v>
      </c>
    </row>
    <row r="25" spans="1:5">
      <c r="A25" s="632" t="s">
        <v>556</v>
      </c>
    </row>
    <row r="26" spans="1:5">
      <c r="A26" s="633" t="s">
        <v>571</v>
      </c>
      <c r="B26" s="633"/>
      <c r="C26" s="633"/>
      <c r="D26" s="633"/>
      <c r="E26" s="633"/>
    </row>
    <row r="27" spans="1:5">
      <c r="A27" s="633" t="s">
        <v>572</v>
      </c>
      <c r="B27" s="633"/>
      <c r="C27" s="633"/>
      <c r="D27" s="633"/>
      <c r="E27" s="633"/>
    </row>
    <row r="28" spans="1:5">
      <c r="A28" s="633" t="s">
        <v>573</v>
      </c>
      <c r="B28" s="633"/>
      <c r="C28" s="633"/>
      <c r="D28" s="633"/>
      <c r="E28" s="633"/>
    </row>
    <row r="29" spans="1:5">
      <c r="A29" s="632" t="s">
        <v>557</v>
      </c>
    </row>
    <row r="30" spans="1:5">
      <c r="A30" s="633" t="s">
        <v>558</v>
      </c>
      <c r="B30" s="633"/>
      <c r="C30" s="633"/>
      <c r="D30" s="633"/>
      <c r="E30" s="633"/>
    </row>
    <row r="31" spans="1:5">
      <c r="A31" s="632" t="s">
        <v>559</v>
      </c>
    </row>
    <row r="32" spans="1:5">
      <c r="A32" s="633" t="s">
        <v>560</v>
      </c>
      <c r="B32" s="633"/>
      <c r="C32" s="633"/>
      <c r="D32" s="633"/>
      <c r="E32" s="633"/>
    </row>
    <row r="33" spans="1:5">
      <c r="A33" s="633" t="s">
        <v>561</v>
      </c>
      <c r="B33" s="633"/>
      <c r="C33" s="633"/>
      <c r="D33" s="633"/>
      <c r="E33" s="633"/>
    </row>
    <row r="34" spans="1:5">
      <c r="A34" s="633" t="s">
        <v>562</v>
      </c>
      <c r="B34" s="633"/>
      <c r="C34" s="633"/>
      <c r="D34" s="633"/>
      <c r="E34" s="633"/>
    </row>
    <row r="35" spans="1:5">
      <c r="A35" s="633" t="s">
        <v>563</v>
      </c>
      <c r="B35" s="633"/>
      <c r="C35" s="633"/>
      <c r="D35" s="633"/>
      <c r="E35" s="633"/>
    </row>
  </sheetData>
  <hyperlinks>
    <hyperlink ref="A4:E4" location="'Pág. 4'!A1" display="1.1.1.         Precios Medios Nacionales de Cereales, Arroz, Oleaginosas, Tortas, Proteicos, Vinos y Aceites." xr:uid="{0F1C92B9-F7A2-4F0C-83AD-183414AF83FA}"/>
    <hyperlink ref="A5:E5" location="'Pág. 5'!A1" display="1.1.2.         Precios Medios Nacionales en Origen de Frutas y Hortalízas" xr:uid="{80A36A85-E795-4E8C-9BBE-E396886878C7}"/>
    <hyperlink ref="A8:E8" location="'Pág. 7'!A1" display="1.2.1.         Precios Medios Nacionales de Productos Ganaderos" xr:uid="{0B7545A7-8A74-4099-8B1F-3A9EC976C0F2}"/>
    <hyperlink ref="A12:E12" location="'Pág. 9'!A1" display="2.1.1.         Precios Medios en Mercados Representativos: Trigo y Alfalfa" xr:uid="{988B73C8-764D-43B5-8C62-A472793CF417}"/>
    <hyperlink ref="A13:E13" location="'Pág. 10'!A1" display="2.1.2.         Precios Medios en Mercados Representativos: Cebada" xr:uid="{59B2F303-85FC-4B7B-A725-C88551FA762C}"/>
    <hyperlink ref="A14:E14" location="'Pág. 11'!A1" display="2.1.3.         Precios Medios en Mercados Representativos: Maíz y Arroz" xr:uid="{CE5F5096-6083-4572-9E58-9A6211728A77}"/>
    <hyperlink ref="A15:E15" location="'Pág. 12'!A1" display="2.2.         Precios Medios en Mercados Representativos de Vinos" xr:uid="{0299EF09-64DF-4E0A-B5B2-AE45B7355042}"/>
    <hyperlink ref="A16:E16" location="'Pág. 13'!A1" display="2.3.         Precios Medios en Mercados Representativos de Aceites y Semilla de Girasol" xr:uid="{41E9D181-261E-4916-9354-49B5FB0DFB6C}"/>
    <hyperlink ref="A19:E19" location="'Pág. 14'!A1" display="3.1.1.         Precios de Producción de Frutas en el Mercado Interior: Precios diarios y Precios Medios Ponderados Semanales en mercados representativos" xr:uid="{9841FF67-CC27-46F4-8A48-2FEA6164A425}"/>
    <hyperlink ref="A20:E20" location="'Pág. 15'!A1" display="3.1.2.         Precios de Producción de Frutas en el Mercado Interior: Precios diarios y Precios Medios Ponderados Semanales en mercados representativos" xr:uid="{61536C93-0A6A-4AE0-9314-DC20604CB161}"/>
    <hyperlink ref="A22:E22" location="'Pág. 16'!A1" display="3.2.1.         Precios de Producción de Productos Hortícolas en el Mercado Interior: Precios diarios y Precios Medios Ponderados Semanales en mercados" xr:uid="{7A214302-6A85-45FE-9F58-730C90984E61}"/>
    <hyperlink ref="A23:E23" location="'Pág. 17'!A1" display="3.2.2.         Precios de Producción de Productos Hortícolas en el Mercado Interior: Precios Medios Ponderados Semanales Nacionales" xr:uid="{3AC19A6F-8069-4E08-A1B4-BFD3D91440C7}"/>
    <hyperlink ref="A26:E26" location="'Pág. 18'!A1" display="4.1.1.         Precios Medios Nacionales de Canales de Bovino Pesado" xr:uid="{1BD19AE9-41CA-4A26-B459-DCA4765A1DBC}"/>
    <hyperlink ref="A27:E27" location="'Pág. 19'!A1" display="4.1.2.         Precios Medios Nacionales del Bovino Vivo" xr:uid="{8A719029-072D-4A37-B803-85F3A289F4FF}"/>
    <hyperlink ref="A28:E28" location="'Pág. 19'!A1" display="4.1.3.         Precios Medios Nacionales de Otros Animales de la Especie Bovina" xr:uid="{4A34F3ED-49CD-4ABC-B805-2604F8D50AC8}"/>
    <hyperlink ref="A30:E30" location="'Pág. 19'!A1" display="4.2.1.         Precios Medios Nacionales de Canales de Ovino Frescas o Refrigeradas" xr:uid="{A5FD6C77-0287-422F-9A48-FD612CA79CE3}"/>
    <hyperlink ref="A32:E32" location="'Pág. 20'!A1" display="4.3.1.         Precios Medios de Canales de Porcino de Capa Blanca" xr:uid="{0E1B4633-C2A0-4A32-BBF9-CDD6AA436FB1}"/>
    <hyperlink ref="A33:E33" location="'Pág. 20'!A1" display="4.3.2.         Precios Medios en Mercados Representativos Provinciales de Porcino Cebado" xr:uid="{168325D3-6D78-4E53-9C49-0E5A0F81505C}"/>
    <hyperlink ref="A34:E34" location="'Pág. 21'!A1" display="4.3.3.         Precios Medios de Porcino Precoz, Lechones y Otras Calidades" xr:uid="{76821BE7-09FC-49E2-8037-7E3E1D670525}"/>
    <hyperlink ref="A35:E35" location="'Pág. 21'!A1" display="4.3.4.         Precios Medios de Porcino: Tronco Ibérico" xr:uid="{727507EA-49A2-47F0-9065-34D50503B7E3}"/>
  </hyperlinks>
  <pageMargins left="0.7" right="0.7" top="0.75" bottom="0.75" header="0.3" footer="0.3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29CC6-46D2-49E1-A6AE-795D3BA2F587}">
  <sheetPr>
    <pageSetUpPr fitToPage="1"/>
  </sheetPr>
  <dimension ref="A1:U72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242" customWidth="1"/>
    <col min="2" max="2" width="20.5703125" style="243" customWidth="1"/>
    <col min="3" max="3" width="12" style="243" customWidth="1"/>
    <col min="4" max="4" width="35.42578125" style="243" customWidth="1"/>
    <col min="5" max="5" width="8.140625" style="243" customWidth="1"/>
    <col min="6" max="6" width="27" style="243" customWidth="1"/>
    <col min="7" max="13" width="10.7109375" style="243" customWidth="1"/>
    <col min="14" max="14" width="14.7109375" style="243" customWidth="1"/>
    <col min="15" max="15" width="2.140625" style="244" customWidth="1"/>
    <col min="16" max="16" width="8.140625" style="244" customWidth="1"/>
    <col min="17" max="17" width="12.5703125" style="244"/>
    <col min="18" max="19" width="14.7109375" style="244" customWidth="1"/>
    <col min="20" max="20" width="12.85546875" style="244" customWidth="1"/>
    <col min="21" max="16384" width="12.5703125" style="244"/>
  </cols>
  <sheetData>
    <row r="1" spans="1:21" ht="11.25" customHeight="1"/>
    <row r="2" spans="1:21">
      <c r="J2" s="245"/>
      <c r="K2" s="245"/>
      <c r="L2" s="246"/>
      <c r="M2" s="246"/>
      <c r="N2" s="247"/>
      <c r="O2" s="248"/>
    </row>
    <row r="3" spans="1:21" ht="0.75" customHeight="1">
      <c r="J3" s="245"/>
      <c r="K3" s="245"/>
      <c r="L3" s="246"/>
      <c r="M3" s="246"/>
      <c r="N3" s="246"/>
      <c r="O3" s="248"/>
    </row>
    <row r="4" spans="1:21" ht="27" customHeight="1">
      <c r="B4" s="653" t="s">
        <v>175</v>
      </c>
      <c r="C4" s="653"/>
      <c r="D4" s="653"/>
      <c r="E4" s="653"/>
      <c r="F4" s="653"/>
      <c r="G4" s="653"/>
      <c r="H4" s="653"/>
      <c r="I4" s="653"/>
      <c r="J4" s="653"/>
      <c r="K4" s="653"/>
      <c r="L4" s="653"/>
      <c r="M4" s="653"/>
      <c r="N4" s="653"/>
      <c r="O4" s="249"/>
    </row>
    <row r="5" spans="1:21" ht="26.25" customHeight="1" thickBot="1">
      <c r="B5" s="654" t="s">
        <v>176</v>
      </c>
      <c r="C5" s="654"/>
      <c r="D5" s="654"/>
      <c r="E5" s="654"/>
      <c r="F5" s="654"/>
      <c r="G5" s="654"/>
      <c r="H5" s="654"/>
      <c r="I5" s="654"/>
      <c r="J5" s="654"/>
      <c r="K5" s="654"/>
      <c r="L5" s="654"/>
      <c r="M5" s="654"/>
      <c r="N5" s="654"/>
      <c r="O5" s="250"/>
    </row>
    <row r="6" spans="1:21" ht="24.75" customHeight="1">
      <c r="B6" s="655" t="s">
        <v>177</v>
      </c>
      <c r="C6" s="656"/>
      <c r="D6" s="656"/>
      <c r="E6" s="656"/>
      <c r="F6" s="656"/>
      <c r="G6" s="656"/>
      <c r="H6" s="656"/>
      <c r="I6" s="656"/>
      <c r="J6" s="656"/>
      <c r="K6" s="656"/>
      <c r="L6" s="656"/>
      <c r="M6" s="656"/>
      <c r="N6" s="657"/>
      <c r="O6" s="250"/>
    </row>
    <row r="7" spans="1:21" ht="19.5" customHeight="1" thickBot="1">
      <c r="B7" s="658" t="s">
        <v>178</v>
      </c>
      <c r="C7" s="659"/>
      <c r="D7" s="659"/>
      <c r="E7" s="659"/>
      <c r="F7" s="659"/>
      <c r="G7" s="659"/>
      <c r="H7" s="659"/>
      <c r="I7" s="659"/>
      <c r="J7" s="659"/>
      <c r="K7" s="659"/>
      <c r="L7" s="659"/>
      <c r="M7" s="659"/>
      <c r="N7" s="660"/>
      <c r="O7" s="250"/>
      <c r="Q7" s="243"/>
    </row>
    <row r="8" spans="1:21" ht="16.5" customHeight="1">
      <c r="B8" s="661" t="s">
        <v>179</v>
      </c>
      <c r="C8" s="661"/>
      <c r="D8" s="661"/>
      <c r="E8" s="661"/>
      <c r="F8" s="661"/>
      <c r="G8" s="661"/>
      <c r="H8" s="661"/>
      <c r="I8" s="661"/>
      <c r="J8" s="661"/>
      <c r="K8" s="661"/>
      <c r="L8" s="661"/>
      <c r="M8" s="661"/>
      <c r="N8" s="661"/>
      <c r="O8" s="250"/>
    </row>
    <row r="9" spans="1:21" ht="12" customHeight="1">
      <c r="B9" s="251"/>
      <c r="C9" s="251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250"/>
    </row>
    <row r="10" spans="1:21" ht="24.75" customHeight="1">
      <c r="B10" s="252" t="s">
        <v>180</v>
      </c>
      <c r="C10" s="252"/>
      <c r="D10" s="252"/>
      <c r="E10" s="252"/>
      <c r="F10" s="252"/>
      <c r="G10" s="252"/>
      <c r="H10" s="252"/>
      <c r="I10" s="252"/>
      <c r="J10" s="252"/>
      <c r="K10" s="252"/>
      <c r="L10" s="252"/>
      <c r="M10" s="252"/>
      <c r="N10" s="252"/>
      <c r="O10" s="250"/>
    </row>
    <row r="11" spans="1:21" ht="6" customHeight="1" thickBot="1">
      <c r="B11" s="253"/>
      <c r="C11" s="253"/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53"/>
      <c r="O11" s="254"/>
    </row>
    <row r="12" spans="1:21" ht="25.9" customHeight="1">
      <c r="B12" s="255" t="s">
        <v>181</v>
      </c>
      <c r="C12" s="256" t="s">
        <v>182</v>
      </c>
      <c r="D12" s="257" t="s">
        <v>183</v>
      </c>
      <c r="E12" s="256" t="s">
        <v>184</v>
      </c>
      <c r="F12" s="257" t="s">
        <v>185</v>
      </c>
      <c r="G12" s="258" t="s">
        <v>186</v>
      </c>
      <c r="H12" s="259"/>
      <c r="I12" s="260"/>
      <c r="J12" s="259" t="s">
        <v>187</v>
      </c>
      <c r="K12" s="259"/>
      <c r="L12" s="261"/>
      <c r="M12" s="261"/>
      <c r="N12" s="262"/>
      <c r="O12" s="263"/>
      <c r="U12" s="243"/>
    </row>
    <row r="13" spans="1:21" ht="19.7" customHeight="1">
      <c r="B13" s="264"/>
      <c r="C13" s="265"/>
      <c r="D13" s="266" t="s">
        <v>188</v>
      </c>
      <c r="E13" s="265"/>
      <c r="F13" s="266"/>
      <c r="G13" s="267">
        <v>44984</v>
      </c>
      <c r="H13" s="267">
        <v>44985</v>
      </c>
      <c r="I13" s="267">
        <v>44986</v>
      </c>
      <c r="J13" s="267">
        <v>44987</v>
      </c>
      <c r="K13" s="267">
        <v>44988</v>
      </c>
      <c r="L13" s="267">
        <v>44989</v>
      </c>
      <c r="M13" s="268">
        <v>44990</v>
      </c>
      <c r="N13" s="269" t="s">
        <v>189</v>
      </c>
      <c r="O13" s="270"/>
    </row>
    <row r="14" spans="1:21" s="281" customFormat="1" ht="20.100000000000001" customHeight="1">
      <c r="A14" s="242"/>
      <c r="B14" s="271" t="s">
        <v>190</v>
      </c>
      <c r="C14" s="272" t="s">
        <v>191</v>
      </c>
      <c r="D14" s="272" t="s">
        <v>192</v>
      </c>
      <c r="E14" s="272" t="s">
        <v>193</v>
      </c>
      <c r="F14" s="273" t="s">
        <v>194</v>
      </c>
      <c r="G14" s="274">
        <v>109.71</v>
      </c>
      <c r="H14" s="274">
        <v>110.65</v>
      </c>
      <c r="I14" s="274">
        <v>112.62</v>
      </c>
      <c r="J14" s="274">
        <v>109.69</v>
      </c>
      <c r="K14" s="274">
        <v>97.99</v>
      </c>
      <c r="L14" s="275">
        <v>109.96</v>
      </c>
      <c r="M14" s="276" t="s">
        <v>195</v>
      </c>
      <c r="N14" s="277">
        <v>110.46</v>
      </c>
      <c r="O14" s="278"/>
      <c r="P14" s="279"/>
      <c r="Q14" s="280"/>
    </row>
    <row r="15" spans="1:21" s="281" customFormat="1" ht="20.100000000000001" customHeight="1">
      <c r="A15" s="242"/>
      <c r="B15" s="271"/>
      <c r="C15" s="272" t="s">
        <v>196</v>
      </c>
      <c r="D15" s="272" t="s">
        <v>192</v>
      </c>
      <c r="E15" s="272" t="s">
        <v>193</v>
      </c>
      <c r="F15" s="272" t="s">
        <v>194</v>
      </c>
      <c r="G15" s="274">
        <v>99.31</v>
      </c>
      <c r="H15" s="274">
        <v>101.3</v>
      </c>
      <c r="I15" s="274">
        <v>104.27</v>
      </c>
      <c r="J15" s="274">
        <v>99.4</v>
      </c>
      <c r="K15" s="274">
        <v>68</v>
      </c>
      <c r="L15" s="275">
        <v>102</v>
      </c>
      <c r="M15" s="276" t="s">
        <v>195</v>
      </c>
      <c r="N15" s="277">
        <v>101.13</v>
      </c>
      <c r="O15" s="278"/>
      <c r="P15" s="279"/>
      <c r="Q15" s="280"/>
    </row>
    <row r="16" spans="1:21" s="281" customFormat="1" ht="20.100000000000001" customHeight="1">
      <c r="A16" s="242"/>
      <c r="B16" s="282"/>
      <c r="C16" s="272" t="s">
        <v>197</v>
      </c>
      <c r="D16" s="272" t="s">
        <v>192</v>
      </c>
      <c r="E16" s="272" t="s">
        <v>193</v>
      </c>
      <c r="F16" s="272" t="s">
        <v>194</v>
      </c>
      <c r="G16" s="274">
        <v>120</v>
      </c>
      <c r="H16" s="274">
        <v>119</v>
      </c>
      <c r="I16" s="274">
        <v>120</v>
      </c>
      <c r="J16" s="274">
        <v>120</v>
      </c>
      <c r="K16" s="274">
        <v>119</v>
      </c>
      <c r="L16" s="275">
        <v>119</v>
      </c>
      <c r="M16" s="276" t="s">
        <v>195</v>
      </c>
      <c r="N16" s="277">
        <v>119.6</v>
      </c>
      <c r="O16" s="278"/>
      <c r="P16" s="279"/>
      <c r="Q16" s="280"/>
    </row>
    <row r="17" spans="1:17" s="281" customFormat="1" ht="20.100000000000001" customHeight="1">
      <c r="A17" s="242"/>
      <c r="B17" s="271" t="s">
        <v>198</v>
      </c>
      <c r="C17" s="272" t="s">
        <v>199</v>
      </c>
      <c r="D17" s="272" t="s">
        <v>200</v>
      </c>
      <c r="E17" s="272" t="s">
        <v>193</v>
      </c>
      <c r="F17" s="273" t="s">
        <v>201</v>
      </c>
      <c r="G17" s="274" t="s">
        <v>195</v>
      </c>
      <c r="H17" s="274" t="s">
        <v>195</v>
      </c>
      <c r="I17" s="274" t="s">
        <v>195</v>
      </c>
      <c r="J17" s="274" t="s">
        <v>195</v>
      </c>
      <c r="K17" s="274" t="s">
        <v>195</v>
      </c>
      <c r="L17" s="275">
        <v>143.55000000000001</v>
      </c>
      <c r="M17" s="276" t="s">
        <v>195</v>
      </c>
      <c r="N17" s="277">
        <v>143.55000000000001</v>
      </c>
      <c r="O17" s="278"/>
      <c r="P17" s="279"/>
      <c r="Q17" s="280"/>
    </row>
    <row r="18" spans="1:17" s="281" customFormat="1" ht="20.100000000000001" customHeight="1">
      <c r="A18" s="242"/>
      <c r="B18" s="271"/>
      <c r="C18" s="272" t="s">
        <v>202</v>
      </c>
      <c r="D18" s="272" t="s">
        <v>203</v>
      </c>
      <c r="E18" s="272" t="s">
        <v>193</v>
      </c>
      <c r="F18" s="273" t="s">
        <v>201</v>
      </c>
      <c r="G18" s="274">
        <v>116.21</v>
      </c>
      <c r="H18" s="274">
        <v>116.21</v>
      </c>
      <c r="I18" s="274">
        <v>116.21</v>
      </c>
      <c r="J18" s="274">
        <v>116.21</v>
      </c>
      <c r="K18" s="274">
        <v>123.13</v>
      </c>
      <c r="L18" s="275" t="s">
        <v>195</v>
      </c>
      <c r="M18" s="276" t="s">
        <v>195</v>
      </c>
      <c r="N18" s="277">
        <v>120.26</v>
      </c>
      <c r="O18" s="278"/>
      <c r="P18" s="279"/>
      <c r="Q18" s="280"/>
    </row>
    <row r="19" spans="1:17" s="281" customFormat="1" ht="20.100000000000001" customHeight="1">
      <c r="A19" s="242"/>
      <c r="B19" s="271"/>
      <c r="C19" s="272" t="s">
        <v>199</v>
      </c>
      <c r="D19" s="272" t="s">
        <v>203</v>
      </c>
      <c r="E19" s="272" t="s">
        <v>193</v>
      </c>
      <c r="F19" s="273" t="s">
        <v>201</v>
      </c>
      <c r="G19" s="274">
        <v>149.37</v>
      </c>
      <c r="H19" s="274">
        <v>149.36000000000001</v>
      </c>
      <c r="I19" s="274">
        <v>149.27000000000001</v>
      </c>
      <c r="J19" s="274">
        <v>149.36000000000001</v>
      </c>
      <c r="K19" s="274">
        <v>138.46</v>
      </c>
      <c r="L19" s="275">
        <v>147.13</v>
      </c>
      <c r="M19" s="276">
        <v>149.61000000000001</v>
      </c>
      <c r="N19" s="277">
        <v>144.25</v>
      </c>
      <c r="O19" s="278"/>
      <c r="P19" s="279"/>
      <c r="Q19" s="280"/>
    </row>
    <row r="20" spans="1:17" s="281" customFormat="1" ht="20.100000000000001" customHeight="1">
      <c r="A20" s="242"/>
      <c r="B20" s="271"/>
      <c r="C20" s="272" t="s">
        <v>202</v>
      </c>
      <c r="D20" s="272" t="s">
        <v>204</v>
      </c>
      <c r="E20" s="272" t="s">
        <v>193</v>
      </c>
      <c r="F20" s="273" t="s">
        <v>201</v>
      </c>
      <c r="G20" s="274">
        <v>108.33</v>
      </c>
      <c r="H20" s="274">
        <v>108.33</v>
      </c>
      <c r="I20" s="274">
        <v>108.33</v>
      </c>
      <c r="J20" s="274">
        <v>108.33</v>
      </c>
      <c r="K20" s="274">
        <v>107.57</v>
      </c>
      <c r="L20" s="275" t="s">
        <v>195</v>
      </c>
      <c r="M20" s="276" t="s">
        <v>195</v>
      </c>
      <c r="N20" s="277">
        <v>107.79</v>
      </c>
      <c r="O20" s="278"/>
      <c r="P20" s="279"/>
      <c r="Q20" s="280"/>
    </row>
    <row r="21" spans="1:17" s="281" customFormat="1" ht="20.100000000000001" customHeight="1">
      <c r="A21" s="242"/>
      <c r="B21" s="271"/>
      <c r="C21" s="272" t="s">
        <v>199</v>
      </c>
      <c r="D21" s="272" t="s">
        <v>204</v>
      </c>
      <c r="E21" s="272" t="s">
        <v>193</v>
      </c>
      <c r="F21" s="273" t="s">
        <v>201</v>
      </c>
      <c r="G21" s="274">
        <v>174.7</v>
      </c>
      <c r="H21" s="274">
        <v>174.7</v>
      </c>
      <c r="I21" s="274">
        <v>174.7</v>
      </c>
      <c r="J21" s="274">
        <v>174.7</v>
      </c>
      <c r="K21" s="274">
        <v>181.55</v>
      </c>
      <c r="L21" s="275" t="s">
        <v>195</v>
      </c>
      <c r="M21" s="276">
        <v>189.02</v>
      </c>
      <c r="N21" s="277">
        <v>178.82</v>
      </c>
      <c r="O21" s="278"/>
      <c r="P21" s="279"/>
      <c r="Q21" s="280"/>
    </row>
    <row r="22" spans="1:17" s="281" customFormat="1" ht="20.100000000000001" customHeight="1">
      <c r="A22" s="242"/>
      <c r="B22" s="271"/>
      <c r="C22" s="272" t="s">
        <v>202</v>
      </c>
      <c r="D22" s="272" t="s">
        <v>205</v>
      </c>
      <c r="E22" s="272" t="s">
        <v>193</v>
      </c>
      <c r="F22" s="273" t="s">
        <v>201</v>
      </c>
      <c r="G22" s="274">
        <v>103.01</v>
      </c>
      <c r="H22" s="274">
        <v>103.01</v>
      </c>
      <c r="I22" s="274">
        <v>103.01</v>
      </c>
      <c r="J22" s="274">
        <v>103.01</v>
      </c>
      <c r="K22" s="274">
        <v>101.37</v>
      </c>
      <c r="L22" s="275" t="s">
        <v>195</v>
      </c>
      <c r="M22" s="276" t="s">
        <v>195</v>
      </c>
      <c r="N22" s="277">
        <v>102.13</v>
      </c>
      <c r="O22" s="278"/>
      <c r="P22" s="279"/>
      <c r="Q22" s="280"/>
    </row>
    <row r="23" spans="1:17" s="281" customFormat="1" ht="20.100000000000001" customHeight="1">
      <c r="A23" s="242"/>
      <c r="B23" s="271"/>
      <c r="C23" s="272" t="s">
        <v>199</v>
      </c>
      <c r="D23" s="272" t="s">
        <v>205</v>
      </c>
      <c r="E23" s="272" t="s">
        <v>193</v>
      </c>
      <c r="F23" s="273" t="s">
        <v>201</v>
      </c>
      <c r="G23" s="274">
        <v>101.3</v>
      </c>
      <c r="H23" s="274">
        <v>110.74</v>
      </c>
      <c r="I23" s="274">
        <v>121.56</v>
      </c>
      <c r="J23" s="274">
        <v>123.43</v>
      </c>
      <c r="K23" s="274">
        <v>100.06</v>
      </c>
      <c r="L23" s="275" t="s">
        <v>195</v>
      </c>
      <c r="M23" s="276">
        <v>95.16</v>
      </c>
      <c r="N23" s="277">
        <v>100.8</v>
      </c>
      <c r="O23" s="278"/>
      <c r="P23" s="279"/>
      <c r="Q23" s="280"/>
    </row>
    <row r="24" spans="1:17" s="281" customFormat="1" ht="20.100000000000001" customHeight="1">
      <c r="A24" s="242"/>
      <c r="B24" s="271"/>
      <c r="C24" s="272" t="s">
        <v>202</v>
      </c>
      <c r="D24" s="272" t="s">
        <v>206</v>
      </c>
      <c r="E24" s="272" t="s">
        <v>193</v>
      </c>
      <c r="F24" s="273" t="s">
        <v>201</v>
      </c>
      <c r="G24" s="274">
        <v>171.04</v>
      </c>
      <c r="H24" s="274">
        <v>171.04</v>
      </c>
      <c r="I24" s="274">
        <v>171.04</v>
      </c>
      <c r="J24" s="274">
        <v>171.04</v>
      </c>
      <c r="K24" s="274">
        <v>132.1</v>
      </c>
      <c r="L24" s="275" t="s">
        <v>195</v>
      </c>
      <c r="M24" s="276" t="s">
        <v>195</v>
      </c>
      <c r="N24" s="277">
        <v>153.4</v>
      </c>
      <c r="O24" s="278"/>
      <c r="P24" s="279"/>
      <c r="Q24" s="280"/>
    </row>
    <row r="25" spans="1:17" s="281" customFormat="1" ht="20.100000000000001" customHeight="1">
      <c r="A25" s="242"/>
      <c r="B25" s="271"/>
      <c r="C25" s="272" t="s">
        <v>199</v>
      </c>
      <c r="D25" s="272" t="s">
        <v>206</v>
      </c>
      <c r="E25" s="272" t="s">
        <v>193</v>
      </c>
      <c r="F25" s="273" t="s">
        <v>201</v>
      </c>
      <c r="G25" s="274">
        <v>149.34</v>
      </c>
      <c r="H25" s="274">
        <v>149.34</v>
      </c>
      <c r="I25" s="274">
        <v>149.34</v>
      </c>
      <c r="J25" s="274">
        <v>149.34</v>
      </c>
      <c r="K25" s="274">
        <v>143.62</v>
      </c>
      <c r="L25" s="275" t="s">
        <v>195</v>
      </c>
      <c r="M25" s="276" t="s">
        <v>195</v>
      </c>
      <c r="N25" s="277">
        <v>145.44999999999999</v>
      </c>
      <c r="O25" s="278"/>
      <c r="P25" s="279"/>
      <c r="Q25" s="280"/>
    </row>
    <row r="26" spans="1:17" s="281" customFormat="1" ht="20.100000000000001" customHeight="1">
      <c r="A26" s="242"/>
      <c r="B26" s="282"/>
      <c r="C26" s="272" t="s">
        <v>207</v>
      </c>
      <c r="D26" s="272" t="s">
        <v>208</v>
      </c>
      <c r="E26" s="272" t="s">
        <v>193</v>
      </c>
      <c r="F26" s="272" t="s">
        <v>201</v>
      </c>
      <c r="G26" s="274">
        <v>135</v>
      </c>
      <c r="H26" s="274">
        <v>135</v>
      </c>
      <c r="I26" s="274">
        <v>135</v>
      </c>
      <c r="J26" s="274">
        <v>135</v>
      </c>
      <c r="K26" s="274">
        <v>135</v>
      </c>
      <c r="L26" s="275" t="s">
        <v>195</v>
      </c>
      <c r="M26" s="276" t="s">
        <v>195</v>
      </c>
      <c r="N26" s="277">
        <v>135</v>
      </c>
      <c r="O26" s="278"/>
      <c r="P26" s="279"/>
      <c r="Q26" s="280"/>
    </row>
    <row r="27" spans="1:17" s="281" customFormat="1" ht="20.100000000000001" customHeight="1">
      <c r="A27" s="242"/>
      <c r="B27" s="271" t="s">
        <v>209</v>
      </c>
      <c r="C27" s="272" t="s">
        <v>202</v>
      </c>
      <c r="D27" s="272" t="s">
        <v>210</v>
      </c>
      <c r="E27" s="272" t="s">
        <v>193</v>
      </c>
      <c r="F27" s="273" t="s">
        <v>211</v>
      </c>
      <c r="G27" s="274">
        <v>72.849999999999994</v>
      </c>
      <c r="H27" s="274">
        <v>72.849999999999994</v>
      </c>
      <c r="I27" s="274">
        <v>72.849999999999994</v>
      </c>
      <c r="J27" s="274">
        <v>72.849999999999994</v>
      </c>
      <c r="K27" s="274">
        <v>75.91</v>
      </c>
      <c r="L27" s="275" t="s">
        <v>195</v>
      </c>
      <c r="M27" s="276" t="s">
        <v>195</v>
      </c>
      <c r="N27" s="277">
        <v>74.12</v>
      </c>
      <c r="O27" s="278"/>
      <c r="P27" s="279"/>
      <c r="Q27" s="280"/>
    </row>
    <row r="28" spans="1:17" s="281" customFormat="1" ht="20.25" customHeight="1">
      <c r="A28" s="242"/>
      <c r="B28" s="271"/>
      <c r="C28" s="272" t="s">
        <v>212</v>
      </c>
      <c r="D28" s="272" t="s">
        <v>210</v>
      </c>
      <c r="E28" s="272" t="s">
        <v>193</v>
      </c>
      <c r="F28" s="272" t="s">
        <v>211</v>
      </c>
      <c r="G28" s="274">
        <v>77</v>
      </c>
      <c r="H28" s="274">
        <v>77</v>
      </c>
      <c r="I28" s="274">
        <v>77</v>
      </c>
      <c r="J28" s="274">
        <v>77</v>
      </c>
      <c r="K28" s="274">
        <v>77</v>
      </c>
      <c r="L28" s="275" t="s">
        <v>195</v>
      </c>
      <c r="M28" s="276" t="s">
        <v>195</v>
      </c>
      <c r="N28" s="277">
        <v>77</v>
      </c>
      <c r="O28" s="278"/>
      <c r="P28" s="279"/>
      <c r="Q28" s="280"/>
    </row>
    <row r="29" spans="1:17" s="281" customFormat="1" ht="20.25" customHeight="1">
      <c r="A29" s="242"/>
      <c r="B29" s="271"/>
      <c r="C29" s="272" t="s">
        <v>207</v>
      </c>
      <c r="D29" s="272" t="s">
        <v>210</v>
      </c>
      <c r="E29" s="272" t="s">
        <v>193</v>
      </c>
      <c r="F29" s="272" t="s">
        <v>211</v>
      </c>
      <c r="G29" s="274">
        <v>78</v>
      </c>
      <c r="H29" s="274">
        <v>78</v>
      </c>
      <c r="I29" s="274">
        <v>78</v>
      </c>
      <c r="J29" s="274">
        <v>78</v>
      </c>
      <c r="K29" s="274">
        <v>78</v>
      </c>
      <c r="L29" s="275" t="s">
        <v>195</v>
      </c>
      <c r="M29" s="276" t="s">
        <v>195</v>
      </c>
      <c r="N29" s="277">
        <v>78</v>
      </c>
      <c r="O29" s="278"/>
      <c r="P29" s="279"/>
      <c r="Q29" s="280"/>
    </row>
    <row r="30" spans="1:17" s="281" customFormat="1" ht="20.25" customHeight="1">
      <c r="A30" s="242"/>
      <c r="B30" s="271"/>
      <c r="C30" s="272" t="s">
        <v>213</v>
      </c>
      <c r="D30" s="272" t="s">
        <v>210</v>
      </c>
      <c r="E30" s="272" t="s">
        <v>193</v>
      </c>
      <c r="F30" s="272" t="s">
        <v>211</v>
      </c>
      <c r="G30" s="274">
        <v>96.47</v>
      </c>
      <c r="H30" s="274">
        <v>96.47</v>
      </c>
      <c r="I30" s="274">
        <v>96.47</v>
      </c>
      <c r="J30" s="274">
        <v>96.47</v>
      </c>
      <c r="K30" s="274">
        <v>96.47</v>
      </c>
      <c r="L30" s="275" t="s">
        <v>195</v>
      </c>
      <c r="M30" s="276" t="s">
        <v>195</v>
      </c>
      <c r="N30" s="277">
        <v>96.47</v>
      </c>
      <c r="O30" s="278"/>
      <c r="P30" s="279"/>
      <c r="Q30" s="280"/>
    </row>
    <row r="31" spans="1:17" s="281" customFormat="1" ht="20.25" customHeight="1">
      <c r="A31" s="242"/>
      <c r="B31" s="271"/>
      <c r="C31" s="272" t="s">
        <v>199</v>
      </c>
      <c r="D31" s="272" t="s">
        <v>210</v>
      </c>
      <c r="E31" s="272" t="s">
        <v>193</v>
      </c>
      <c r="F31" s="272" t="s">
        <v>211</v>
      </c>
      <c r="G31" s="274">
        <v>78.37</v>
      </c>
      <c r="H31" s="274">
        <v>77.87</v>
      </c>
      <c r="I31" s="274">
        <v>77.61</v>
      </c>
      <c r="J31" s="274">
        <v>78.34</v>
      </c>
      <c r="K31" s="274">
        <v>81.08</v>
      </c>
      <c r="L31" s="275">
        <v>84.39</v>
      </c>
      <c r="M31" s="276">
        <v>77.13</v>
      </c>
      <c r="N31" s="277">
        <v>79.22</v>
      </c>
      <c r="O31" s="278"/>
      <c r="P31" s="279"/>
      <c r="Q31" s="280"/>
    </row>
    <row r="32" spans="1:17" s="281" customFormat="1" ht="20.25" customHeight="1">
      <c r="A32" s="242"/>
      <c r="B32" s="271"/>
      <c r="C32" s="272" t="s">
        <v>202</v>
      </c>
      <c r="D32" s="272" t="s">
        <v>214</v>
      </c>
      <c r="E32" s="272" t="s">
        <v>193</v>
      </c>
      <c r="F32" s="272" t="s">
        <v>211</v>
      </c>
      <c r="G32" s="274">
        <v>91.8</v>
      </c>
      <c r="H32" s="274">
        <v>91.8</v>
      </c>
      <c r="I32" s="274">
        <v>91.8</v>
      </c>
      <c r="J32" s="274">
        <v>91.8</v>
      </c>
      <c r="K32" s="274">
        <v>89.69</v>
      </c>
      <c r="L32" s="275" t="s">
        <v>195</v>
      </c>
      <c r="M32" s="276" t="s">
        <v>195</v>
      </c>
      <c r="N32" s="277">
        <v>90.71</v>
      </c>
      <c r="O32" s="278"/>
      <c r="P32" s="279"/>
      <c r="Q32" s="280"/>
    </row>
    <row r="33" spans="1:17" s="281" customFormat="1" ht="20.25" customHeight="1">
      <c r="A33" s="242"/>
      <c r="B33" s="271"/>
      <c r="C33" s="272" t="s">
        <v>212</v>
      </c>
      <c r="D33" s="272" t="s">
        <v>214</v>
      </c>
      <c r="E33" s="272" t="s">
        <v>193</v>
      </c>
      <c r="F33" s="272" t="s">
        <v>211</v>
      </c>
      <c r="G33" s="274">
        <v>72</v>
      </c>
      <c r="H33" s="274">
        <v>72</v>
      </c>
      <c r="I33" s="274">
        <v>72</v>
      </c>
      <c r="J33" s="274">
        <v>72</v>
      </c>
      <c r="K33" s="274">
        <v>72</v>
      </c>
      <c r="L33" s="275" t="s">
        <v>195</v>
      </c>
      <c r="M33" s="276" t="s">
        <v>195</v>
      </c>
      <c r="N33" s="277">
        <v>72</v>
      </c>
      <c r="O33" s="278"/>
      <c r="P33" s="279"/>
      <c r="Q33" s="280"/>
    </row>
    <row r="34" spans="1:17" s="281" customFormat="1" ht="20.25" customHeight="1">
      <c r="A34" s="242"/>
      <c r="B34" s="271"/>
      <c r="C34" s="272" t="s">
        <v>207</v>
      </c>
      <c r="D34" s="272" t="s">
        <v>214</v>
      </c>
      <c r="E34" s="272" t="s">
        <v>193</v>
      </c>
      <c r="F34" s="272" t="s">
        <v>211</v>
      </c>
      <c r="G34" s="274">
        <v>70</v>
      </c>
      <c r="H34" s="274">
        <v>70</v>
      </c>
      <c r="I34" s="274">
        <v>70</v>
      </c>
      <c r="J34" s="274">
        <v>70</v>
      </c>
      <c r="K34" s="274">
        <v>70</v>
      </c>
      <c r="L34" s="275" t="s">
        <v>195</v>
      </c>
      <c r="M34" s="276" t="s">
        <v>195</v>
      </c>
      <c r="N34" s="277">
        <v>70</v>
      </c>
      <c r="O34" s="278"/>
      <c r="P34" s="279"/>
      <c r="Q34" s="280"/>
    </row>
    <row r="35" spans="1:17" s="281" customFormat="1" ht="20.25" customHeight="1">
      <c r="A35" s="242"/>
      <c r="B35" s="271"/>
      <c r="C35" s="272" t="s">
        <v>213</v>
      </c>
      <c r="D35" s="272" t="s">
        <v>214</v>
      </c>
      <c r="E35" s="272" t="s">
        <v>193</v>
      </c>
      <c r="F35" s="272" t="s">
        <v>211</v>
      </c>
      <c r="G35" s="274">
        <v>70</v>
      </c>
      <c r="H35" s="274">
        <v>70</v>
      </c>
      <c r="I35" s="274">
        <v>70</v>
      </c>
      <c r="J35" s="274">
        <v>70</v>
      </c>
      <c r="K35" s="274">
        <v>70</v>
      </c>
      <c r="L35" s="275" t="s">
        <v>195</v>
      </c>
      <c r="M35" s="276" t="s">
        <v>195</v>
      </c>
      <c r="N35" s="277">
        <v>70</v>
      </c>
      <c r="O35" s="278"/>
      <c r="P35" s="279"/>
      <c r="Q35" s="280"/>
    </row>
    <row r="36" spans="1:17" s="281" customFormat="1" ht="20.25" customHeight="1">
      <c r="A36" s="242"/>
      <c r="B36" s="271"/>
      <c r="C36" s="272" t="s">
        <v>199</v>
      </c>
      <c r="D36" s="272" t="s">
        <v>214</v>
      </c>
      <c r="E36" s="272" t="s">
        <v>193</v>
      </c>
      <c r="F36" s="272" t="s">
        <v>211</v>
      </c>
      <c r="G36" s="274">
        <v>87.44</v>
      </c>
      <c r="H36" s="274">
        <v>87.44</v>
      </c>
      <c r="I36" s="274">
        <v>87.44</v>
      </c>
      <c r="J36" s="274">
        <v>87.44</v>
      </c>
      <c r="K36" s="274">
        <v>105.76</v>
      </c>
      <c r="L36" s="275" t="s">
        <v>195</v>
      </c>
      <c r="M36" s="276" t="s">
        <v>195</v>
      </c>
      <c r="N36" s="277">
        <v>99.68</v>
      </c>
      <c r="O36" s="278"/>
      <c r="P36" s="279"/>
      <c r="Q36" s="280"/>
    </row>
    <row r="37" spans="1:17" s="281" customFormat="1" ht="20.100000000000001" customHeight="1">
      <c r="A37" s="242"/>
      <c r="B37" s="271"/>
      <c r="C37" s="272" t="s">
        <v>202</v>
      </c>
      <c r="D37" s="272" t="s">
        <v>215</v>
      </c>
      <c r="E37" s="272" t="s">
        <v>193</v>
      </c>
      <c r="F37" s="272" t="s">
        <v>211</v>
      </c>
      <c r="G37" s="274">
        <v>78.81</v>
      </c>
      <c r="H37" s="274">
        <v>78.81</v>
      </c>
      <c r="I37" s="274">
        <v>78.81</v>
      </c>
      <c r="J37" s="274">
        <v>78.81</v>
      </c>
      <c r="K37" s="274">
        <v>79.5</v>
      </c>
      <c r="L37" s="275" t="s">
        <v>195</v>
      </c>
      <c r="M37" s="276" t="s">
        <v>195</v>
      </c>
      <c r="N37" s="277">
        <v>79.3</v>
      </c>
      <c r="O37" s="278"/>
      <c r="P37" s="279"/>
      <c r="Q37" s="280"/>
    </row>
    <row r="38" spans="1:17" s="281" customFormat="1" ht="20.100000000000001" customHeight="1">
      <c r="A38" s="242"/>
      <c r="B38" s="271"/>
      <c r="C38" s="272" t="s">
        <v>212</v>
      </c>
      <c r="D38" s="272" t="s">
        <v>215</v>
      </c>
      <c r="E38" s="272" t="s">
        <v>193</v>
      </c>
      <c r="F38" s="272" t="s">
        <v>211</v>
      </c>
      <c r="G38" s="274">
        <v>68</v>
      </c>
      <c r="H38" s="274">
        <v>68</v>
      </c>
      <c r="I38" s="274">
        <v>68</v>
      </c>
      <c r="J38" s="274">
        <v>68</v>
      </c>
      <c r="K38" s="274">
        <v>68</v>
      </c>
      <c r="L38" s="275" t="s">
        <v>195</v>
      </c>
      <c r="M38" s="276" t="s">
        <v>195</v>
      </c>
      <c r="N38" s="277">
        <v>68</v>
      </c>
      <c r="O38" s="279"/>
      <c r="P38" s="279"/>
      <c r="Q38" s="280"/>
    </row>
    <row r="39" spans="1:17" s="281" customFormat="1" ht="20.100000000000001" customHeight="1">
      <c r="A39" s="242"/>
      <c r="B39" s="271"/>
      <c r="C39" s="272" t="s">
        <v>207</v>
      </c>
      <c r="D39" s="272" t="s">
        <v>215</v>
      </c>
      <c r="E39" s="272" t="s">
        <v>193</v>
      </c>
      <c r="F39" s="272" t="s">
        <v>211</v>
      </c>
      <c r="G39" s="274">
        <v>68</v>
      </c>
      <c r="H39" s="274">
        <v>68</v>
      </c>
      <c r="I39" s="274">
        <v>68</v>
      </c>
      <c r="J39" s="274">
        <v>68</v>
      </c>
      <c r="K39" s="274">
        <v>68</v>
      </c>
      <c r="L39" s="275" t="s">
        <v>195</v>
      </c>
      <c r="M39" s="276" t="s">
        <v>195</v>
      </c>
      <c r="N39" s="277">
        <v>68</v>
      </c>
      <c r="O39" s="279"/>
      <c r="P39" s="279"/>
      <c r="Q39" s="280"/>
    </row>
    <row r="40" spans="1:17" s="281" customFormat="1" ht="20.100000000000001" customHeight="1">
      <c r="A40" s="242"/>
      <c r="B40" s="271"/>
      <c r="C40" s="272" t="s">
        <v>213</v>
      </c>
      <c r="D40" s="272" t="s">
        <v>215</v>
      </c>
      <c r="E40" s="272" t="s">
        <v>193</v>
      </c>
      <c r="F40" s="272" t="s">
        <v>211</v>
      </c>
      <c r="G40" s="274">
        <v>69</v>
      </c>
      <c r="H40" s="274">
        <v>69</v>
      </c>
      <c r="I40" s="274">
        <v>69</v>
      </c>
      <c r="J40" s="274">
        <v>69</v>
      </c>
      <c r="K40" s="274">
        <v>69</v>
      </c>
      <c r="L40" s="275" t="s">
        <v>195</v>
      </c>
      <c r="M40" s="276" t="s">
        <v>195</v>
      </c>
      <c r="N40" s="277">
        <v>69</v>
      </c>
      <c r="O40" s="279"/>
      <c r="P40" s="279"/>
      <c r="Q40" s="280"/>
    </row>
    <row r="41" spans="1:17" s="281" customFormat="1" ht="20.100000000000001" customHeight="1" thickBot="1">
      <c r="A41" s="242"/>
      <c r="B41" s="283"/>
      <c r="C41" s="284" t="s">
        <v>199</v>
      </c>
      <c r="D41" s="284" t="s">
        <v>215</v>
      </c>
      <c r="E41" s="284" t="s">
        <v>193</v>
      </c>
      <c r="F41" s="285" t="s">
        <v>211</v>
      </c>
      <c r="G41" s="286">
        <v>81.88</v>
      </c>
      <c r="H41" s="286">
        <v>81.88</v>
      </c>
      <c r="I41" s="286">
        <v>81.88</v>
      </c>
      <c r="J41" s="286">
        <v>81.88</v>
      </c>
      <c r="K41" s="286">
        <v>74.349999999999994</v>
      </c>
      <c r="L41" s="286">
        <v>83.56</v>
      </c>
      <c r="M41" s="287" t="s">
        <v>195</v>
      </c>
      <c r="N41" s="288">
        <v>77.319999999999993</v>
      </c>
      <c r="O41" s="279"/>
      <c r="P41" s="279"/>
      <c r="Q41" s="280"/>
    </row>
    <row r="42" spans="1:17" s="293" customFormat="1" ht="30" customHeight="1">
      <c r="A42" s="289"/>
      <c r="B42" s="290"/>
      <c r="C42" s="245"/>
      <c r="D42" s="290"/>
      <c r="E42" s="245"/>
      <c r="F42" s="245"/>
      <c r="G42" s="245"/>
      <c r="H42" s="245"/>
      <c r="I42" s="245"/>
      <c r="J42" s="245"/>
      <c r="K42" s="245"/>
      <c r="L42" s="245"/>
      <c r="M42" s="245"/>
      <c r="N42" s="245"/>
      <c r="O42" s="291"/>
      <c r="P42" s="292"/>
      <c r="Q42" s="291"/>
    </row>
    <row r="43" spans="1:17" ht="15" customHeight="1">
      <c r="B43" s="252" t="s">
        <v>216</v>
      </c>
      <c r="C43" s="252"/>
      <c r="D43" s="252"/>
      <c r="E43" s="252"/>
      <c r="F43" s="252"/>
      <c r="G43" s="252"/>
      <c r="H43" s="252"/>
      <c r="I43" s="252"/>
      <c r="J43" s="252"/>
      <c r="K43" s="252"/>
      <c r="L43" s="252"/>
      <c r="M43" s="252"/>
      <c r="N43" s="252"/>
      <c r="O43" s="254"/>
      <c r="Q43" s="291"/>
    </row>
    <row r="44" spans="1:17" ht="4.5" customHeight="1" thickBot="1">
      <c r="B44" s="251"/>
      <c r="Q44" s="291"/>
    </row>
    <row r="45" spans="1:17" ht="27" customHeight="1">
      <c r="B45" s="255" t="s">
        <v>181</v>
      </c>
      <c r="C45" s="256" t="s">
        <v>182</v>
      </c>
      <c r="D45" s="257" t="s">
        <v>183</v>
      </c>
      <c r="E45" s="256" t="s">
        <v>184</v>
      </c>
      <c r="F45" s="257" t="s">
        <v>185</v>
      </c>
      <c r="G45" s="294" t="s">
        <v>186</v>
      </c>
      <c r="H45" s="261"/>
      <c r="I45" s="295"/>
      <c r="J45" s="261" t="s">
        <v>187</v>
      </c>
      <c r="K45" s="261"/>
      <c r="L45" s="261"/>
      <c r="M45" s="261"/>
      <c r="N45" s="262"/>
      <c r="O45" s="263"/>
      <c r="Q45" s="291"/>
    </row>
    <row r="46" spans="1:17" s="281" customFormat="1" ht="20.100000000000001" customHeight="1">
      <c r="A46" s="242"/>
      <c r="B46" s="264"/>
      <c r="C46" s="265"/>
      <c r="D46" s="266" t="s">
        <v>188</v>
      </c>
      <c r="E46" s="265"/>
      <c r="F46" s="266"/>
      <c r="G46" s="267">
        <v>44984</v>
      </c>
      <c r="H46" s="267">
        <v>44985</v>
      </c>
      <c r="I46" s="267">
        <v>44986</v>
      </c>
      <c r="J46" s="267">
        <v>44987</v>
      </c>
      <c r="K46" s="267">
        <v>44988</v>
      </c>
      <c r="L46" s="267">
        <v>44989</v>
      </c>
      <c r="M46" s="268">
        <v>44990</v>
      </c>
      <c r="N46" s="269" t="s">
        <v>189</v>
      </c>
      <c r="O46" s="278"/>
      <c r="P46" s="279"/>
      <c r="Q46" s="280"/>
    </row>
    <row r="47" spans="1:17" s="281" customFormat="1" ht="20.100000000000001" customHeight="1">
      <c r="A47" s="242"/>
      <c r="B47" s="271" t="s">
        <v>217</v>
      </c>
      <c r="C47" s="272" t="s">
        <v>218</v>
      </c>
      <c r="D47" s="272" t="s">
        <v>219</v>
      </c>
      <c r="E47" s="272" t="s">
        <v>193</v>
      </c>
      <c r="F47" s="272" t="s">
        <v>220</v>
      </c>
      <c r="G47" s="274">
        <v>120.23</v>
      </c>
      <c r="H47" s="274">
        <v>120.23</v>
      </c>
      <c r="I47" s="274">
        <v>120.23</v>
      </c>
      <c r="J47" s="274">
        <v>120.23</v>
      </c>
      <c r="K47" s="274">
        <v>120.23</v>
      </c>
      <c r="L47" s="275" t="s">
        <v>195</v>
      </c>
      <c r="M47" s="276" t="s">
        <v>195</v>
      </c>
      <c r="N47" s="277">
        <v>120.23</v>
      </c>
      <c r="O47" s="278"/>
      <c r="P47" s="279"/>
      <c r="Q47" s="280"/>
    </row>
    <row r="48" spans="1:17" s="281" customFormat="1" ht="20.100000000000001" customHeight="1">
      <c r="A48" s="242"/>
      <c r="B48" s="271"/>
      <c r="C48" s="272" t="s">
        <v>221</v>
      </c>
      <c r="D48" s="272" t="s">
        <v>219</v>
      </c>
      <c r="E48" s="272" t="s">
        <v>193</v>
      </c>
      <c r="F48" s="272" t="s">
        <v>220</v>
      </c>
      <c r="G48" s="274">
        <v>84.5</v>
      </c>
      <c r="H48" s="274">
        <v>84.5</v>
      </c>
      <c r="I48" s="274">
        <v>84.5</v>
      </c>
      <c r="J48" s="274">
        <v>84.5</v>
      </c>
      <c r="K48" s="274">
        <v>84.5</v>
      </c>
      <c r="L48" s="275" t="s">
        <v>195</v>
      </c>
      <c r="M48" s="276" t="s">
        <v>195</v>
      </c>
      <c r="N48" s="277">
        <v>84.5</v>
      </c>
      <c r="O48" s="278"/>
      <c r="P48" s="279"/>
      <c r="Q48" s="280"/>
    </row>
    <row r="49" spans="1:17" s="281" customFormat="1" ht="20.100000000000001" customHeight="1">
      <c r="A49" s="242"/>
      <c r="B49" s="271"/>
      <c r="C49" s="272" t="s">
        <v>222</v>
      </c>
      <c r="D49" s="272" t="s">
        <v>219</v>
      </c>
      <c r="E49" s="272" t="s">
        <v>193</v>
      </c>
      <c r="F49" s="272" t="s">
        <v>220</v>
      </c>
      <c r="G49" s="274">
        <v>80.31</v>
      </c>
      <c r="H49" s="274">
        <v>80.31</v>
      </c>
      <c r="I49" s="274">
        <v>80.31</v>
      </c>
      <c r="J49" s="274">
        <v>80.31</v>
      </c>
      <c r="K49" s="274">
        <v>80.31</v>
      </c>
      <c r="L49" s="275" t="s">
        <v>195</v>
      </c>
      <c r="M49" s="276" t="s">
        <v>195</v>
      </c>
      <c r="N49" s="277">
        <v>80.31</v>
      </c>
      <c r="O49" s="278"/>
      <c r="P49" s="279"/>
      <c r="Q49" s="280"/>
    </row>
    <row r="50" spans="1:17" s="281" customFormat="1" ht="20.100000000000001" customHeight="1">
      <c r="A50" s="242"/>
      <c r="B50" s="271"/>
      <c r="C50" s="272" t="s">
        <v>218</v>
      </c>
      <c r="D50" s="272" t="s">
        <v>223</v>
      </c>
      <c r="E50" s="272" t="s">
        <v>193</v>
      </c>
      <c r="F50" s="272" t="s">
        <v>220</v>
      </c>
      <c r="G50" s="274">
        <v>101.68</v>
      </c>
      <c r="H50" s="274">
        <v>101.68</v>
      </c>
      <c r="I50" s="274">
        <v>101.68</v>
      </c>
      <c r="J50" s="274">
        <v>101.68</v>
      </c>
      <c r="K50" s="275">
        <v>101.68</v>
      </c>
      <c r="L50" s="275" t="s">
        <v>195</v>
      </c>
      <c r="M50" s="276" t="s">
        <v>195</v>
      </c>
      <c r="N50" s="277">
        <v>101.69</v>
      </c>
      <c r="O50" s="278"/>
      <c r="P50" s="279"/>
      <c r="Q50" s="280"/>
    </row>
    <row r="51" spans="1:17" s="281" customFormat="1" ht="20.100000000000001" customHeight="1">
      <c r="A51" s="242"/>
      <c r="B51" s="271"/>
      <c r="C51" s="272" t="s">
        <v>221</v>
      </c>
      <c r="D51" s="272" t="s">
        <v>223</v>
      </c>
      <c r="E51" s="272" t="s">
        <v>193</v>
      </c>
      <c r="F51" s="272" t="s">
        <v>220</v>
      </c>
      <c r="G51" s="274">
        <v>72.900000000000006</v>
      </c>
      <c r="H51" s="274">
        <v>73.5</v>
      </c>
      <c r="I51" s="274">
        <v>74.34</v>
      </c>
      <c r="J51" s="274">
        <v>74.83</v>
      </c>
      <c r="K51" s="275">
        <v>73.709999999999994</v>
      </c>
      <c r="L51" s="275" t="s">
        <v>195</v>
      </c>
      <c r="M51" s="276" t="s">
        <v>195</v>
      </c>
      <c r="N51" s="277">
        <v>73.72</v>
      </c>
      <c r="O51" s="278"/>
      <c r="P51" s="279"/>
      <c r="Q51" s="280"/>
    </row>
    <row r="52" spans="1:17" s="281" customFormat="1" ht="20.100000000000001" customHeight="1">
      <c r="A52" s="242"/>
      <c r="B52" s="271"/>
      <c r="C52" s="272" t="s">
        <v>222</v>
      </c>
      <c r="D52" s="272" t="s">
        <v>223</v>
      </c>
      <c r="E52" s="272" t="s">
        <v>193</v>
      </c>
      <c r="F52" s="272" t="s">
        <v>220</v>
      </c>
      <c r="G52" s="274">
        <v>82.88</v>
      </c>
      <c r="H52" s="274">
        <v>82.88</v>
      </c>
      <c r="I52" s="274">
        <v>82.88</v>
      </c>
      <c r="J52" s="274">
        <v>82.88</v>
      </c>
      <c r="K52" s="275">
        <v>82.88</v>
      </c>
      <c r="L52" s="275" t="s">
        <v>195</v>
      </c>
      <c r="M52" s="276" t="s">
        <v>195</v>
      </c>
      <c r="N52" s="277">
        <v>82.88</v>
      </c>
      <c r="O52" s="278"/>
      <c r="P52" s="279"/>
      <c r="Q52" s="280"/>
    </row>
    <row r="53" spans="1:17" s="281" customFormat="1" ht="20.100000000000001" customHeight="1">
      <c r="A53" s="242"/>
      <c r="B53" s="271"/>
      <c r="C53" s="272" t="s">
        <v>218</v>
      </c>
      <c r="D53" s="272" t="s">
        <v>224</v>
      </c>
      <c r="E53" s="272" t="s">
        <v>193</v>
      </c>
      <c r="F53" s="272" t="s">
        <v>220</v>
      </c>
      <c r="G53" s="274">
        <v>113.64</v>
      </c>
      <c r="H53" s="274">
        <v>113.64</v>
      </c>
      <c r="I53" s="274">
        <v>113.64</v>
      </c>
      <c r="J53" s="274">
        <v>113.64</v>
      </c>
      <c r="K53" s="275">
        <v>113.64</v>
      </c>
      <c r="L53" s="275" t="s">
        <v>195</v>
      </c>
      <c r="M53" s="276" t="s">
        <v>195</v>
      </c>
      <c r="N53" s="277">
        <v>113.64</v>
      </c>
      <c r="O53" s="278"/>
      <c r="P53" s="279"/>
      <c r="Q53" s="280"/>
    </row>
    <row r="54" spans="1:17" s="281" customFormat="1" ht="20.100000000000001" customHeight="1">
      <c r="A54" s="242"/>
      <c r="B54" s="271"/>
      <c r="C54" s="272" t="s">
        <v>221</v>
      </c>
      <c r="D54" s="272" t="s">
        <v>224</v>
      </c>
      <c r="E54" s="272" t="s">
        <v>193</v>
      </c>
      <c r="F54" s="272" t="s">
        <v>220</v>
      </c>
      <c r="G54" s="274">
        <v>92.97</v>
      </c>
      <c r="H54" s="274">
        <v>90.07</v>
      </c>
      <c r="I54" s="274">
        <v>93.52</v>
      </c>
      <c r="J54" s="274">
        <v>91.11</v>
      </c>
      <c r="K54" s="275">
        <v>91.83</v>
      </c>
      <c r="L54" s="275" t="s">
        <v>195</v>
      </c>
      <c r="M54" s="276" t="s">
        <v>195</v>
      </c>
      <c r="N54" s="277">
        <v>91.82</v>
      </c>
      <c r="O54" s="278"/>
      <c r="P54" s="279"/>
      <c r="Q54" s="280"/>
    </row>
    <row r="55" spans="1:17" s="281" customFormat="1" ht="20.100000000000001" customHeight="1">
      <c r="A55" s="242"/>
      <c r="B55" s="271"/>
      <c r="C55" s="272" t="s">
        <v>222</v>
      </c>
      <c r="D55" s="272" t="s">
        <v>224</v>
      </c>
      <c r="E55" s="272" t="s">
        <v>193</v>
      </c>
      <c r="F55" s="272" t="s">
        <v>220</v>
      </c>
      <c r="G55" s="274">
        <v>75.010000000000005</v>
      </c>
      <c r="H55" s="274">
        <v>75.010000000000005</v>
      </c>
      <c r="I55" s="274">
        <v>75.010000000000005</v>
      </c>
      <c r="J55" s="274">
        <v>75.010000000000005</v>
      </c>
      <c r="K55" s="275">
        <v>75.010000000000005</v>
      </c>
      <c r="L55" s="275" t="s">
        <v>195</v>
      </c>
      <c r="M55" s="276" t="s">
        <v>195</v>
      </c>
      <c r="N55" s="277">
        <v>75.010000000000005</v>
      </c>
      <c r="O55" s="278"/>
      <c r="P55" s="279"/>
      <c r="Q55" s="280"/>
    </row>
    <row r="56" spans="1:17" s="281" customFormat="1" ht="20.100000000000001" customHeight="1">
      <c r="A56" s="242"/>
      <c r="B56" s="271"/>
      <c r="C56" s="272" t="s">
        <v>218</v>
      </c>
      <c r="D56" s="272" t="s">
        <v>225</v>
      </c>
      <c r="E56" s="272" t="s">
        <v>193</v>
      </c>
      <c r="F56" s="272" t="s">
        <v>220</v>
      </c>
      <c r="G56" s="274">
        <v>97.68</v>
      </c>
      <c r="H56" s="274">
        <v>97.68</v>
      </c>
      <c r="I56" s="274">
        <v>97.68</v>
      </c>
      <c r="J56" s="274">
        <v>97.68</v>
      </c>
      <c r="K56" s="275">
        <v>97.68</v>
      </c>
      <c r="L56" s="275" t="s">
        <v>195</v>
      </c>
      <c r="M56" s="276" t="s">
        <v>195</v>
      </c>
      <c r="N56" s="277">
        <v>97.68</v>
      </c>
      <c r="O56" s="278"/>
      <c r="P56" s="279"/>
      <c r="Q56" s="280"/>
    </row>
    <row r="57" spans="1:17" s="281" customFormat="1" ht="20.100000000000001" customHeight="1">
      <c r="A57" s="242"/>
      <c r="B57" s="271"/>
      <c r="C57" s="272" t="s">
        <v>221</v>
      </c>
      <c r="D57" s="272" t="s">
        <v>225</v>
      </c>
      <c r="E57" s="272" t="s">
        <v>193</v>
      </c>
      <c r="F57" s="272" t="s">
        <v>220</v>
      </c>
      <c r="G57" s="274">
        <v>64.5</v>
      </c>
      <c r="H57" s="274">
        <v>64.5</v>
      </c>
      <c r="I57" s="274">
        <v>73.569999999999993</v>
      </c>
      <c r="J57" s="274">
        <v>64.5</v>
      </c>
      <c r="K57" s="275">
        <v>64.5</v>
      </c>
      <c r="L57" s="275" t="s">
        <v>195</v>
      </c>
      <c r="M57" s="276" t="s">
        <v>195</v>
      </c>
      <c r="N57" s="277">
        <v>65.56</v>
      </c>
      <c r="O57" s="278"/>
      <c r="P57" s="279"/>
      <c r="Q57" s="280"/>
    </row>
    <row r="58" spans="1:17" s="281" customFormat="1" ht="20.100000000000001" customHeight="1">
      <c r="A58" s="242"/>
      <c r="B58" s="271"/>
      <c r="C58" s="272" t="s">
        <v>218</v>
      </c>
      <c r="D58" s="272" t="s">
        <v>226</v>
      </c>
      <c r="E58" s="272" t="s">
        <v>193</v>
      </c>
      <c r="F58" s="272" t="s">
        <v>220</v>
      </c>
      <c r="G58" s="274">
        <v>116.5</v>
      </c>
      <c r="H58" s="274">
        <v>116.5</v>
      </c>
      <c r="I58" s="274">
        <v>116.5</v>
      </c>
      <c r="J58" s="274">
        <v>116.5</v>
      </c>
      <c r="K58" s="275">
        <v>116.5</v>
      </c>
      <c r="L58" s="275" t="s">
        <v>195</v>
      </c>
      <c r="M58" s="276" t="s">
        <v>195</v>
      </c>
      <c r="N58" s="277">
        <v>116.5</v>
      </c>
      <c r="O58" s="278"/>
      <c r="P58" s="279"/>
      <c r="Q58" s="280"/>
    </row>
    <row r="59" spans="1:17" s="281" customFormat="1" ht="20.100000000000001" customHeight="1">
      <c r="A59" s="242"/>
      <c r="B59" s="282"/>
      <c r="C59" s="272" t="s">
        <v>222</v>
      </c>
      <c r="D59" s="272" t="s">
        <v>227</v>
      </c>
      <c r="E59" s="272" t="s">
        <v>193</v>
      </c>
      <c r="F59" s="272" t="s">
        <v>220</v>
      </c>
      <c r="G59" s="274">
        <v>104.58</v>
      </c>
      <c r="H59" s="274">
        <v>104.58</v>
      </c>
      <c r="I59" s="274">
        <v>104.58</v>
      </c>
      <c r="J59" s="274">
        <v>104.58</v>
      </c>
      <c r="K59" s="275">
        <v>104.58</v>
      </c>
      <c r="L59" s="275" t="s">
        <v>195</v>
      </c>
      <c r="M59" s="276" t="s">
        <v>195</v>
      </c>
      <c r="N59" s="277">
        <v>104.58</v>
      </c>
      <c r="O59" s="278"/>
      <c r="P59" s="279"/>
      <c r="Q59" s="280"/>
    </row>
    <row r="60" spans="1:17" s="281" customFormat="1" ht="20.100000000000001" customHeight="1">
      <c r="A60" s="242"/>
      <c r="B60" s="271" t="s">
        <v>228</v>
      </c>
      <c r="C60" s="272" t="s">
        <v>221</v>
      </c>
      <c r="D60" s="272" t="s">
        <v>229</v>
      </c>
      <c r="E60" s="272" t="s">
        <v>193</v>
      </c>
      <c r="F60" s="272" t="s">
        <v>230</v>
      </c>
      <c r="G60" s="274">
        <v>89</v>
      </c>
      <c r="H60" s="274">
        <v>89</v>
      </c>
      <c r="I60" s="274">
        <v>89</v>
      </c>
      <c r="J60" s="274">
        <v>89</v>
      </c>
      <c r="K60" s="275">
        <v>89</v>
      </c>
      <c r="L60" s="275" t="s">
        <v>195</v>
      </c>
      <c r="M60" s="276" t="s">
        <v>195</v>
      </c>
      <c r="N60" s="277">
        <v>89</v>
      </c>
      <c r="O60" s="278"/>
      <c r="P60" s="279"/>
      <c r="Q60" s="280"/>
    </row>
    <row r="61" spans="1:17" s="281" customFormat="1" ht="20.100000000000001" customHeight="1">
      <c r="A61" s="242"/>
      <c r="B61" s="271"/>
      <c r="C61" s="272" t="s">
        <v>222</v>
      </c>
      <c r="D61" s="272" t="s">
        <v>229</v>
      </c>
      <c r="E61" s="272" t="s">
        <v>193</v>
      </c>
      <c r="F61" s="272" t="s">
        <v>230</v>
      </c>
      <c r="G61" s="274">
        <v>105.52</v>
      </c>
      <c r="H61" s="274">
        <v>105.52</v>
      </c>
      <c r="I61" s="274">
        <v>105.52</v>
      </c>
      <c r="J61" s="274">
        <v>105.52</v>
      </c>
      <c r="K61" s="275">
        <v>105.52</v>
      </c>
      <c r="L61" s="275" t="s">
        <v>195</v>
      </c>
      <c r="M61" s="276" t="s">
        <v>195</v>
      </c>
      <c r="N61" s="277">
        <v>105.52</v>
      </c>
      <c r="O61" s="278"/>
      <c r="P61" s="279"/>
      <c r="Q61" s="280"/>
    </row>
    <row r="62" spans="1:17" s="281" customFormat="1" ht="20.100000000000001" customHeight="1">
      <c r="A62" s="242"/>
      <c r="B62" s="271"/>
      <c r="C62" s="272" t="s">
        <v>231</v>
      </c>
      <c r="D62" s="272" t="s">
        <v>232</v>
      </c>
      <c r="E62" s="272" t="s">
        <v>193</v>
      </c>
      <c r="F62" s="272" t="s">
        <v>233</v>
      </c>
      <c r="G62" s="274">
        <v>105</v>
      </c>
      <c r="H62" s="274">
        <v>105</v>
      </c>
      <c r="I62" s="274">
        <v>105</v>
      </c>
      <c r="J62" s="274">
        <v>105</v>
      </c>
      <c r="K62" s="275">
        <v>105</v>
      </c>
      <c r="L62" s="275" t="s">
        <v>195</v>
      </c>
      <c r="M62" s="276" t="s">
        <v>195</v>
      </c>
      <c r="N62" s="277">
        <v>105</v>
      </c>
      <c r="O62" s="278"/>
      <c r="P62" s="279"/>
      <c r="Q62" s="280"/>
    </row>
    <row r="63" spans="1:17" s="281" customFormat="1" ht="20.100000000000001" customHeight="1">
      <c r="A63" s="242"/>
      <c r="B63" s="271"/>
      <c r="C63" s="272" t="s">
        <v>221</v>
      </c>
      <c r="D63" s="272" t="s">
        <v>232</v>
      </c>
      <c r="E63" s="272" t="s">
        <v>193</v>
      </c>
      <c r="F63" s="272" t="s">
        <v>233</v>
      </c>
      <c r="G63" s="274">
        <v>100.53</v>
      </c>
      <c r="H63" s="274">
        <v>102.53</v>
      </c>
      <c r="I63" s="274">
        <v>106.25</v>
      </c>
      <c r="J63" s="274">
        <v>103.27</v>
      </c>
      <c r="K63" s="275">
        <v>102.45</v>
      </c>
      <c r="L63" s="275" t="s">
        <v>195</v>
      </c>
      <c r="M63" s="276" t="s">
        <v>195</v>
      </c>
      <c r="N63" s="277">
        <v>103.08</v>
      </c>
      <c r="O63" s="278"/>
      <c r="P63" s="279"/>
      <c r="Q63" s="280"/>
    </row>
    <row r="64" spans="1:17" s="281" customFormat="1" ht="20.100000000000001" customHeight="1" thickBot="1">
      <c r="A64" s="242"/>
      <c r="B64" s="296"/>
      <c r="C64" s="284" t="s">
        <v>222</v>
      </c>
      <c r="D64" s="284" t="s">
        <v>232</v>
      </c>
      <c r="E64" s="284" t="s">
        <v>193</v>
      </c>
      <c r="F64" s="284" t="s">
        <v>233</v>
      </c>
      <c r="G64" s="286">
        <v>94.76</v>
      </c>
      <c r="H64" s="286">
        <v>94.76</v>
      </c>
      <c r="I64" s="286">
        <v>94.76</v>
      </c>
      <c r="J64" s="286">
        <v>94.76</v>
      </c>
      <c r="K64" s="286">
        <v>94.76</v>
      </c>
      <c r="L64" s="286" t="s">
        <v>195</v>
      </c>
      <c r="M64" s="287" t="s">
        <v>195</v>
      </c>
      <c r="N64" s="288">
        <v>94.76</v>
      </c>
      <c r="O64" s="279"/>
      <c r="P64" s="279"/>
      <c r="Q64" s="280"/>
    </row>
    <row r="65" spans="1:17" ht="30" customHeight="1">
      <c r="B65" s="290"/>
      <c r="C65" s="245"/>
      <c r="D65" s="290"/>
      <c r="E65" s="245"/>
      <c r="F65" s="245"/>
      <c r="G65" s="245"/>
      <c r="H65" s="245"/>
      <c r="I65" s="245"/>
      <c r="J65" s="245"/>
      <c r="K65" s="245"/>
      <c r="L65" s="245"/>
      <c r="M65" s="297"/>
      <c r="N65" s="298"/>
      <c r="O65" s="299"/>
      <c r="Q65" s="291"/>
    </row>
    <row r="66" spans="1:17" ht="15" customHeight="1">
      <c r="B66" s="252" t="s">
        <v>234</v>
      </c>
      <c r="C66" s="252"/>
      <c r="D66" s="252"/>
      <c r="E66" s="252"/>
      <c r="F66" s="252"/>
      <c r="G66" s="252"/>
      <c r="H66" s="252"/>
      <c r="I66" s="252"/>
      <c r="J66" s="252"/>
      <c r="K66" s="252"/>
      <c r="L66" s="252"/>
      <c r="M66" s="252"/>
      <c r="N66" s="252"/>
      <c r="O66" s="254"/>
      <c r="Q66" s="291"/>
    </row>
    <row r="67" spans="1:17" ht="4.5" customHeight="1" thickBot="1">
      <c r="B67" s="251"/>
      <c r="Q67" s="291"/>
    </row>
    <row r="68" spans="1:17" ht="27" customHeight="1">
      <c r="B68" s="255" t="s">
        <v>181</v>
      </c>
      <c r="C68" s="256" t="s">
        <v>182</v>
      </c>
      <c r="D68" s="257" t="s">
        <v>183</v>
      </c>
      <c r="E68" s="256" t="s">
        <v>184</v>
      </c>
      <c r="F68" s="257" t="s">
        <v>185</v>
      </c>
      <c r="G68" s="294" t="s">
        <v>186</v>
      </c>
      <c r="H68" s="261"/>
      <c r="I68" s="295"/>
      <c r="J68" s="261" t="s">
        <v>187</v>
      </c>
      <c r="K68" s="261"/>
      <c r="L68" s="261"/>
      <c r="M68" s="261"/>
      <c r="N68" s="262"/>
      <c r="O68" s="263"/>
      <c r="Q68" s="291"/>
    </row>
    <row r="69" spans="1:17" ht="19.7" customHeight="1">
      <c r="B69" s="264"/>
      <c r="C69" s="265"/>
      <c r="D69" s="266" t="s">
        <v>188</v>
      </c>
      <c r="E69" s="265"/>
      <c r="F69" s="266"/>
      <c r="G69" s="267">
        <v>44984</v>
      </c>
      <c r="H69" s="267">
        <v>44985</v>
      </c>
      <c r="I69" s="267">
        <v>44986</v>
      </c>
      <c r="J69" s="267">
        <v>44987</v>
      </c>
      <c r="K69" s="267">
        <v>44988</v>
      </c>
      <c r="L69" s="267">
        <v>44989</v>
      </c>
      <c r="M69" s="300">
        <v>44990</v>
      </c>
      <c r="N69" s="301" t="s">
        <v>189</v>
      </c>
      <c r="O69" s="270"/>
      <c r="Q69" s="291"/>
    </row>
    <row r="70" spans="1:17" s="281" customFormat="1" ht="20.100000000000001" customHeight="1">
      <c r="A70" s="242"/>
      <c r="B70" s="302" t="s">
        <v>235</v>
      </c>
      <c r="C70" s="272" t="s">
        <v>236</v>
      </c>
      <c r="D70" s="272" t="s">
        <v>237</v>
      </c>
      <c r="E70" s="272" t="s">
        <v>238</v>
      </c>
      <c r="F70" s="272" t="s">
        <v>238</v>
      </c>
      <c r="G70" s="274">
        <v>304</v>
      </c>
      <c r="H70" s="274">
        <v>304</v>
      </c>
      <c r="I70" s="274">
        <v>304</v>
      </c>
      <c r="J70" s="274">
        <v>304</v>
      </c>
      <c r="K70" s="275">
        <v>304</v>
      </c>
      <c r="L70" s="275" t="s">
        <v>195</v>
      </c>
      <c r="M70" s="276" t="s">
        <v>195</v>
      </c>
      <c r="N70" s="277">
        <v>304</v>
      </c>
      <c r="O70" s="278"/>
      <c r="P70" s="279"/>
      <c r="Q70" s="280"/>
    </row>
    <row r="71" spans="1:17" s="281" customFormat="1" ht="20.100000000000001" customHeight="1" thickBot="1">
      <c r="A71" s="242"/>
      <c r="B71" s="283"/>
      <c r="C71" s="284" t="s">
        <v>196</v>
      </c>
      <c r="D71" s="284" t="s">
        <v>237</v>
      </c>
      <c r="E71" s="284" t="s">
        <v>238</v>
      </c>
      <c r="F71" s="284" t="s">
        <v>238</v>
      </c>
      <c r="G71" s="286">
        <v>312</v>
      </c>
      <c r="H71" s="286">
        <v>312</v>
      </c>
      <c r="I71" s="286">
        <v>312</v>
      </c>
      <c r="J71" s="286">
        <v>312</v>
      </c>
      <c r="K71" s="286">
        <v>312</v>
      </c>
      <c r="L71" s="286" t="s">
        <v>195</v>
      </c>
      <c r="M71" s="287" t="s">
        <v>195</v>
      </c>
      <c r="N71" s="288">
        <v>312</v>
      </c>
      <c r="O71" s="279"/>
      <c r="P71" s="279"/>
      <c r="Q71" s="280"/>
    </row>
    <row r="72" spans="1:17">
      <c r="N72" s="117" t="s">
        <v>70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6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A1362-7972-4311-9A25-C8307BC64EF0}">
  <sheetPr>
    <pageSetUpPr fitToPage="1"/>
  </sheetPr>
  <dimension ref="A1:N38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303" customWidth="1"/>
    <col min="2" max="2" width="19.5703125" style="304" customWidth="1"/>
    <col min="3" max="3" width="15.7109375" style="304" customWidth="1"/>
    <col min="4" max="4" width="42" style="304" customWidth="1"/>
    <col min="5" max="5" width="7.7109375" style="304" customWidth="1"/>
    <col min="6" max="6" width="21.7109375" style="304" customWidth="1"/>
    <col min="7" max="7" width="60.7109375" style="304" customWidth="1"/>
    <col min="8" max="8" width="3.140625" style="244" customWidth="1"/>
    <col min="9" max="9" width="8.28515625" style="244" customWidth="1"/>
    <col min="10" max="10" width="10.140625" style="244" customWidth="1"/>
    <col min="11" max="11" width="12.5703125" style="244"/>
    <col min="12" max="13" width="14.7109375" style="244" bestFit="1" customWidth="1"/>
    <col min="14" max="14" width="12.85546875" style="244" bestFit="1" customWidth="1"/>
    <col min="15" max="16384" width="12.5703125" style="244"/>
  </cols>
  <sheetData>
    <row r="1" spans="1:10" ht="11.25" customHeight="1"/>
    <row r="2" spans="1:10">
      <c r="G2" s="247"/>
      <c r="H2" s="248"/>
    </row>
    <row r="3" spans="1:10" ht="8.25" customHeight="1">
      <c r="H3" s="248"/>
    </row>
    <row r="4" spans="1:10" ht="1.5" customHeight="1" thickBot="1">
      <c r="H4" s="248"/>
    </row>
    <row r="5" spans="1:10" ht="26.25" customHeight="1" thickBot="1">
      <c r="B5" s="663" t="s">
        <v>239</v>
      </c>
      <c r="C5" s="664"/>
      <c r="D5" s="664"/>
      <c r="E5" s="664"/>
      <c r="F5" s="664"/>
      <c r="G5" s="665"/>
      <c r="H5" s="249"/>
    </row>
    <row r="6" spans="1:10" ht="15" customHeight="1">
      <c r="B6" s="666"/>
      <c r="C6" s="666"/>
      <c r="D6" s="666"/>
      <c r="E6" s="666"/>
      <c r="F6" s="666"/>
      <c r="G6" s="666"/>
      <c r="H6" s="250"/>
    </row>
    <row r="7" spans="1:10" ht="33.6" customHeight="1">
      <c r="B7" s="667" t="s">
        <v>240</v>
      </c>
      <c r="C7" s="667"/>
      <c r="D7" s="667"/>
      <c r="E7" s="667"/>
      <c r="F7" s="667"/>
      <c r="G7" s="667"/>
      <c r="H7" s="250"/>
    </row>
    <row r="8" spans="1:10" ht="27" customHeight="1">
      <c r="B8" s="668" t="s">
        <v>241</v>
      </c>
      <c r="C8" s="669"/>
      <c r="D8" s="669"/>
      <c r="E8" s="669"/>
      <c r="F8" s="669"/>
      <c r="G8" s="669"/>
      <c r="H8" s="250"/>
    </row>
    <row r="9" spans="1:10" ht="9" customHeight="1">
      <c r="B9" s="305"/>
      <c r="C9" s="306"/>
      <c r="D9" s="306"/>
      <c r="E9" s="306"/>
      <c r="F9" s="306"/>
      <c r="G9" s="306"/>
      <c r="H9" s="250"/>
    </row>
    <row r="10" spans="1:10" s="281" customFormat="1" ht="21" customHeight="1">
      <c r="A10" s="303"/>
      <c r="B10" s="662" t="s">
        <v>180</v>
      </c>
      <c r="C10" s="662"/>
      <c r="D10" s="662"/>
      <c r="E10" s="662"/>
      <c r="F10" s="662"/>
      <c r="G10" s="662"/>
      <c r="H10" s="307"/>
    </row>
    <row r="11" spans="1:10" ht="3.75" customHeight="1" thickBot="1">
      <c r="B11" s="308"/>
    </row>
    <row r="12" spans="1:10" ht="30" customHeight="1">
      <c r="B12" s="255" t="s">
        <v>181</v>
      </c>
      <c r="C12" s="256" t="s">
        <v>182</v>
      </c>
      <c r="D12" s="257" t="s">
        <v>183</v>
      </c>
      <c r="E12" s="256" t="s">
        <v>184</v>
      </c>
      <c r="F12" s="257" t="s">
        <v>185</v>
      </c>
      <c r="G12" s="309" t="s">
        <v>242</v>
      </c>
      <c r="H12" s="263"/>
    </row>
    <row r="13" spans="1:10" ht="30" customHeight="1">
      <c r="B13" s="264"/>
      <c r="C13" s="265"/>
      <c r="D13" s="310" t="s">
        <v>188</v>
      </c>
      <c r="E13" s="265"/>
      <c r="F13" s="266"/>
      <c r="G13" s="311" t="s">
        <v>243</v>
      </c>
      <c r="H13" s="270"/>
    </row>
    <row r="14" spans="1:10" s="319" customFormat="1" ht="30" customHeight="1">
      <c r="A14" s="312"/>
      <c r="B14" s="313" t="s">
        <v>190</v>
      </c>
      <c r="C14" s="314" t="s">
        <v>244</v>
      </c>
      <c r="D14" s="314" t="s">
        <v>208</v>
      </c>
      <c r="E14" s="314" t="s">
        <v>193</v>
      </c>
      <c r="F14" s="315" t="s">
        <v>194</v>
      </c>
      <c r="G14" s="316">
        <v>113.37</v>
      </c>
      <c r="H14" s="279"/>
      <c r="I14" s="317"/>
      <c r="J14" s="318"/>
    </row>
    <row r="15" spans="1:10" s="319" customFormat="1" ht="30" customHeight="1">
      <c r="A15" s="312"/>
      <c r="B15" s="282" t="s">
        <v>198</v>
      </c>
      <c r="C15" s="320" t="s">
        <v>244</v>
      </c>
      <c r="D15" s="314" t="s">
        <v>208</v>
      </c>
      <c r="E15" s="320" t="s">
        <v>193</v>
      </c>
      <c r="F15" s="321" t="s">
        <v>201</v>
      </c>
      <c r="G15" s="322">
        <v>137.91999999999999</v>
      </c>
      <c r="H15" s="279"/>
      <c r="I15" s="317"/>
      <c r="J15" s="318"/>
    </row>
    <row r="16" spans="1:10" s="281" customFormat="1" ht="30" customHeight="1">
      <c r="A16" s="303"/>
      <c r="B16" s="323" t="s">
        <v>209</v>
      </c>
      <c r="C16" s="324" t="s">
        <v>244</v>
      </c>
      <c r="D16" s="324" t="s">
        <v>245</v>
      </c>
      <c r="E16" s="324" t="s">
        <v>193</v>
      </c>
      <c r="F16" s="325" t="s">
        <v>211</v>
      </c>
      <c r="G16" s="326">
        <v>78.63</v>
      </c>
      <c r="H16" s="279"/>
      <c r="I16" s="317"/>
      <c r="J16" s="318"/>
    </row>
    <row r="17" spans="1:14" s="281" customFormat="1" ht="30" customHeight="1">
      <c r="A17" s="303"/>
      <c r="B17" s="327"/>
      <c r="C17" s="324" t="s">
        <v>244</v>
      </c>
      <c r="D17" s="324" t="s">
        <v>214</v>
      </c>
      <c r="E17" s="324" t="s">
        <v>193</v>
      </c>
      <c r="F17" s="325" t="s">
        <v>211</v>
      </c>
      <c r="G17" s="326">
        <v>92.08</v>
      </c>
      <c r="H17" s="279"/>
      <c r="I17" s="317"/>
      <c r="J17" s="318"/>
    </row>
    <row r="18" spans="1:14" s="319" customFormat="1" ht="30" customHeight="1" thickBot="1">
      <c r="A18" s="312"/>
      <c r="B18" s="283"/>
      <c r="C18" s="284" t="s">
        <v>244</v>
      </c>
      <c r="D18" s="284" t="s">
        <v>215</v>
      </c>
      <c r="E18" s="284" t="s">
        <v>193</v>
      </c>
      <c r="F18" s="285" t="s">
        <v>211</v>
      </c>
      <c r="G18" s="328">
        <v>68.569999999999993</v>
      </c>
      <c r="H18" s="279"/>
      <c r="I18" s="317"/>
      <c r="J18" s="318"/>
    </row>
    <row r="19" spans="1:14" s="319" customFormat="1" ht="50.25" customHeight="1">
      <c r="A19" s="329"/>
      <c r="B19" s="330"/>
      <c r="C19" s="331"/>
      <c r="D19" s="330"/>
      <c r="E19" s="331"/>
      <c r="F19" s="331"/>
      <c r="G19" s="331"/>
      <c r="H19" s="279"/>
      <c r="I19" s="332"/>
      <c r="J19" s="333"/>
      <c r="N19" s="334"/>
    </row>
    <row r="20" spans="1:14" s="281" customFormat="1" ht="15" customHeight="1">
      <c r="A20" s="303"/>
      <c r="B20" s="662" t="s">
        <v>216</v>
      </c>
      <c r="C20" s="662"/>
      <c r="D20" s="662"/>
      <c r="E20" s="662"/>
      <c r="F20" s="662"/>
      <c r="G20" s="662"/>
      <c r="H20" s="307"/>
    </row>
    <row r="21" spans="1:14" s="281" customFormat="1" ht="4.5" customHeight="1" thickBot="1">
      <c r="A21" s="303"/>
      <c r="B21" s="335"/>
      <c r="C21" s="336"/>
      <c r="D21" s="336"/>
      <c r="E21" s="336"/>
      <c r="F21" s="336"/>
      <c r="G21" s="336"/>
    </row>
    <row r="22" spans="1:14" s="281" customFormat="1" ht="30" customHeight="1">
      <c r="A22" s="303"/>
      <c r="B22" s="337" t="s">
        <v>181</v>
      </c>
      <c r="C22" s="338" t="s">
        <v>182</v>
      </c>
      <c r="D22" s="339" t="s">
        <v>183</v>
      </c>
      <c r="E22" s="338" t="s">
        <v>184</v>
      </c>
      <c r="F22" s="339" t="s">
        <v>185</v>
      </c>
      <c r="G22" s="340" t="s">
        <v>242</v>
      </c>
      <c r="H22" s="341"/>
    </row>
    <row r="23" spans="1:14" s="281" customFormat="1" ht="30" customHeight="1">
      <c r="A23" s="303"/>
      <c r="B23" s="342"/>
      <c r="C23" s="343"/>
      <c r="D23" s="310" t="s">
        <v>188</v>
      </c>
      <c r="E23" s="343"/>
      <c r="F23" s="310" t="s">
        <v>246</v>
      </c>
      <c r="G23" s="311" t="s">
        <v>243</v>
      </c>
      <c r="H23" s="344"/>
    </row>
    <row r="24" spans="1:14" s="281" customFormat="1" ht="30" customHeight="1">
      <c r="A24" s="303"/>
      <c r="B24" s="302" t="s">
        <v>217</v>
      </c>
      <c r="C24" s="324" t="s">
        <v>244</v>
      </c>
      <c r="D24" s="324" t="s">
        <v>219</v>
      </c>
      <c r="E24" s="324" t="s">
        <v>193</v>
      </c>
      <c r="F24" s="325" t="s">
        <v>247</v>
      </c>
      <c r="G24" s="326">
        <v>84.38</v>
      </c>
      <c r="H24" s="279"/>
      <c r="I24" s="317"/>
      <c r="J24" s="318"/>
    </row>
    <row r="25" spans="1:14" s="281" customFormat="1" ht="30" customHeight="1">
      <c r="A25" s="303"/>
      <c r="B25" s="327"/>
      <c r="C25" s="324" t="s">
        <v>244</v>
      </c>
      <c r="D25" s="324" t="s">
        <v>223</v>
      </c>
      <c r="E25" s="324" t="s">
        <v>193</v>
      </c>
      <c r="F25" s="325" t="s">
        <v>247</v>
      </c>
      <c r="G25" s="326">
        <v>74.260000000000005</v>
      </c>
      <c r="H25" s="279"/>
      <c r="I25" s="317"/>
      <c r="J25" s="318"/>
    </row>
    <row r="26" spans="1:14" s="281" customFormat="1" ht="30" customHeight="1">
      <c r="A26" s="303"/>
      <c r="B26" s="327"/>
      <c r="C26" s="324" t="s">
        <v>244</v>
      </c>
      <c r="D26" s="324" t="s">
        <v>248</v>
      </c>
      <c r="E26" s="324" t="s">
        <v>193</v>
      </c>
      <c r="F26" s="325" t="s">
        <v>247</v>
      </c>
      <c r="G26" s="326">
        <v>91.99</v>
      </c>
      <c r="H26" s="279"/>
      <c r="I26" s="317"/>
      <c r="J26" s="318"/>
    </row>
    <row r="27" spans="1:14" s="281" customFormat="1" ht="30" customHeight="1">
      <c r="A27" s="303"/>
      <c r="B27" s="327"/>
      <c r="C27" s="324" t="s">
        <v>244</v>
      </c>
      <c r="D27" s="324" t="s">
        <v>225</v>
      </c>
      <c r="E27" s="324" t="s">
        <v>193</v>
      </c>
      <c r="F27" s="325" t="s">
        <v>247</v>
      </c>
      <c r="G27" s="326">
        <v>82.95</v>
      </c>
      <c r="H27" s="279"/>
      <c r="I27" s="317"/>
      <c r="J27" s="318"/>
    </row>
    <row r="28" spans="1:14" s="281" customFormat="1" ht="30" customHeight="1">
      <c r="A28" s="303"/>
      <c r="B28" s="327"/>
      <c r="C28" s="324" t="s">
        <v>244</v>
      </c>
      <c r="D28" s="324" t="s">
        <v>249</v>
      </c>
      <c r="E28" s="324" t="s">
        <v>193</v>
      </c>
      <c r="F28" s="325" t="s">
        <v>247</v>
      </c>
      <c r="G28" s="326">
        <v>116.5</v>
      </c>
      <c r="H28" s="279"/>
      <c r="I28" s="317"/>
      <c r="J28" s="318"/>
    </row>
    <row r="29" spans="1:14" s="281" customFormat="1" ht="30" customHeight="1">
      <c r="A29" s="303"/>
      <c r="B29" s="323" t="s">
        <v>228</v>
      </c>
      <c r="C29" s="324" t="s">
        <v>244</v>
      </c>
      <c r="D29" s="324" t="s">
        <v>229</v>
      </c>
      <c r="E29" s="324" t="s">
        <v>193</v>
      </c>
      <c r="F29" s="325" t="s">
        <v>230</v>
      </c>
      <c r="G29" s="326">
        <v>95.99</v>
      </c>
      <c r="H29" s="279"/>
      <c r="I29" s="317"/>
      <c r="J29" s="318"/>
    </row>
    <row r="30" spans="1:14" s="281" customFormat="1" ht="30" customHeight="1" thickBot="1">
      <c r="A30" s="303"/>
      <c r="B30" s="296"/>
      <c r="C30" s="284" t="s">
        <v>244</v>
      </c>
      <c r="D30" s="284" t="s">
        <v>232</v>
      </c>
      <c r="E30" s="284" t="s">
        <v>193</v>
      </c>
      <c r="F30" s="284" t="s">
        <v>250</v>
      </c>
      <c r="G30" s="345">
        <v>103.15</v>
      </c>
      <c r="H30" s="279"/>
      <c r="I30" s="317"/>
      <c r="J30" s="318"/>
    </row>
    <row r="31" spans="1:14" ht="21" customHeight="1">
      <c r="B31" s="290"/>
      <c r="C31" s="245"/>
      <c r="D31" s="290"/>
      <c r="E31" s="245"/>
      <c r="F31" s="245"/>
      <c r="G31" s="245"/>
      <c r="H31" s="299"/>
    </row>
    <row r="32" spans="1:14" ht="15.6" customHeight="1">
      <c r="B32" s="290"/>
      <c r="C32" s="245"/>
      <c r="D32" s="290"/>
      <c r="E32" s="245"/>
      <c r="F32" s="245"/>
      <c r="G32" s="245"/>
      <c r="H32" s="299"/>
    </row>
    <row r="33" spans="1:10" s="281" customFormat="1" ht="15" customHeight="1">
      <c r="A33" s="303"/>
      <c r="B33" s="662" t="s">
        <v>234</v>
      </c>
      <c r="C33" s="662"/>
      <c r="D33" s="662"/>
      <c r="E33" s="662"/>
      <c r="F33" s="662"/>
      <c r="G33" s="662"/>
      <c r="H33" s="307"/>
    </row>
    <row r="34" spans="1:10" s="281" customFormat="1" ht="5.25" customHeight="1" thickBot="1">
      <c r="A34" s="303"/>
      <c r="B34" s="335"/>
      <c r="C34" s="336"/>
      <c r="D34" s="336"/>
      <c r="E34" s="336"/>
      <c r="F34" s="336"/>
      <c r="G34" s="336"/>
    </row>
    <row r="35" spans="1:10" s="281" customFormat="1" ht="30" customHeight="1">
      <c r="A35" s="303"/>
      <c r="B35" s="337" t="s">
        <v>181</v>
      </c>
      <c r="C35" s="338" t="s">
        <v>182</v>
      </c>
      <c r="D35" s="339" t="s">
        <v>183</v>
      </c>
      <c r="E35" s="338" t="s">
        <v>184</v>
      </c>
      <c r="F35" s="339" t="s">
        <v>185</v>
      </c>
      <c r="G35" s="340" t="s">
        <v>242</v>
      </c>
      <c r="H35" s="341"/>
    </row>
    <row r="36" spans="1:10" s="281" customFormat="1" ht="30" customHeight="1">
      <c r="A36" s="303"/>
      <c r="B36" s="342"/>
      <c r="C36" s="343"/>
      <c r="D36" s="310" t="s">
        <v>188</v>
      </c>
      <c r="E36" s="343"/>
      <c r="F36" s="310"/>
      <c r="G36" s="311" t="s">
        <v>243</v>
      </c>
      <c r="H36" s="344"/>
    </row>
    <row r="37" spans="1:10" s="281" customFormat="1" ht="30" customHeight="1" thickBot="1">
      <c r="A37" s="303"/>
      <c r="B37" s="283" t="s">
        <v>235</v>
      </c>
      <c r="C37" s="284" t="s">
        <v>244</v>
      </c>
      <c r="D37" s="284" t="s">
        <v>237</v>
      </c>
      <c r="E37" s="284" t="s">
        <v>238</v>
      </c>
      <c r="F37" s="284" t="s">
        <v>238</v>
      </c>
      <c r="G37" s="328">
        <v>308.97000000000003</v>
      </c>
      <c r="H37" s="279"/>
      <c r="I37" s="317"/>
      <c r="J37" s="318"/>
    </row>
    <row r="38" spans="1:10">
      <c r="G38" s="117" t="s">
        <v>70</v>
      </c>
    </row>
  </sheetData>
  <mergeCells count="7">
    <mergeCell ref="B33:G33"/>
    <mergeCell ref="B5:G5"/>
    <mergeCell ref="B6:G6"/>
    <mergeCell ref="B7:G7"/>
    <mergeCell ref="B8:G8"/>
    <mergeCell ref="B10:G10"/>
    <mergeCell ref="B20:G2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91987-D551-453E-ACFE-E1B7F5B6E2BD}">
  <sheetPr>
    <pageSetUpPr fitToPage="1"/>
  </sheetPr>
  <dimension ref="A1:R88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355" customWidth="1"/>
    <col min="2" max="2" width="19.28515625" style="346" customWidth="1"/>
    <col min="3" max="3" width="13.5703125" style="346" bestFit="1" customWidth="1"/>
    <col min="4" max="4" width="32.28515625" style="346" customWidth="1"/>
    <col min="5" max="5" width="11.7109375" style="346" customWidth="1"/>
    <col min="6" max="6" width="14.42578125" style="346" customWidth="1"/>
    <col min="7" max="14" width="15.7109375" style="346" customWidth="1"/>
    <col min="15" max="15" width="1.140625" style="244" customWidth="1"/>
    <col min="16" max="16" width="9.28515625" style="244" customWidth="1"/>
    <col min="17" max="17" width="12.5703125" style="244"/>
    <col min="18" max="18" width="10.85546875" style="244" bestFit="1" customWidth="1"/>
    <col min="19" max="16384" width="12.5703125" style="244"/>
  </cols>
  <sheetData>
    <row r="1" spans="2:18" ht="9.75" customHeight="1"/>
    <row r="2" spans="2:18" ht="6.75" customHeight="1">
      <c r="B2" s="347"/>
      <c r="C2" s="347"/>
      <c r="D2" s="347"/>
      <c r="E2" s="347"/>
      <c r="F2" s="347"/>
      <c r="G2" s="347"/>
      <c r="K2" s="247"/>
      <c r="L2" s="247"/>
      <c r="M2" s="247"/>
      <c r="N2" s="247"/>
    </row>
    <row r="3" spans="2:18" ht="3.75" customHeight="1">
      <c r="B3" s="347"/>
      <c r="C3" s="347"/>
      <c r="D3" s="347"/>
      <c r="E3" s="347"/>
      <c r="F3" s="347"/>
      <c r="G3" s="347"/>
    </row>
    <row r="4" spans="2:18" ht="29.25" customHeight="1" thickBot="1">
      <c r="B4" s="654" t="s">
        <v>251</v>
      </c>
      <c r="C4" s="654"/>
      <c r="D4" s="654"/>
      <c r="E4" s="654"/>
      <c r="F4" s="654"/>
      <c r="G4" s="654"/>
      <c r="H4" s="654"/>
      <c r="I4" s="654"/>
      <c r="J4" s="654"/>
      <c r="K4" s="654"/>
      <c r="L4" s="654"/>
      <c r="M4" s="654"/>
      <c r="N4" s="654"/>
    </row>
    <row r="5" spans="2:18" ht="16.350000000000001" customHeight="1">
      <c r="B5" s="655" t="s">
        <v>252</v>
      </c>
      <c r="C5" s="656"/>
      <c r="D5" s="656"/>
      <c r="E5" s="656"/>
      <c r="F5" s="656"/>
      <c r="G5" s="656"/>
      <c r="H5" s="656"/>
      <c r="I5" s="656"/>
      <c r="J5" s="656"/>
      <c r="K5" s="656"/>
      <c r="L5" s="656"/>
      <c r="M5" s="656"/>
      <c r="N5" s="657"/>
    </row>
    <row r="6" spans="2:18" ht="16.350000000000001" customHeight="1" thickBot="1">
      <c r="B6" s="658" t="s">
        <v>178</v>
      </c>
      <c r="C6" s="659"/>
      <c r="D6" s="659"/>
      <c r="E6" s="659"/>
      <c r="F6" s="659"/>
      <c r="G6" s="659"/>
      <c r="H6" s="659"/>
      <c r="I6" s="659"/>
      <c r="J6" s="659"/>
      <c r="K6" s="659"/>
      <c r="L6" s="659"/>
      <c r="M6" s="659"/>
      <c r="N6" s="660"/>
    </row>
    <row r="7" spans="2:18" ht="16.350000000000001" customHeight="1">
      <c r="B7" s="666"/>
      <c r="C7" s="666"/>
      <c r="D7" s="666"/>
      <c r="E7" s="666"/>
      <c r="F7" s="666"/>
      <c r="G7" s="666"/>
      <c r="H7" s="666"/>
      <c r="I7" s="666"/>
      <c r="J7" s="666"/>
      <c r="K7" s="666"/>
      <c r="L7" s="666"/>
      <c r="M7" s="666"/>
      <c r="N7" s="666"/>
      <c r="Q7" s="243"/>
    </row>
    <row r="8" spans="2:18" ht="16.350000000000001" customHeight="1">
      <c r="B8" s="661" t="s">
        <v>179</v>
      </c>
      <c r="C8" s="661"/>
      <c r="D8" s="661"/>
      <c r="E8" s="661"/>
      <c r="F8" s="661"/>
      <c r="G8" s="661"/>
      <c r="H8" s="661"/>
      <c r="I8" s="661"/>
      <c r="J8" s="661"/>
      <c r="K8" s="661"/>
      <c r="L8" s="661"/>
      <c r="M8" s="661"/>
      <c r="N8" s="661"/>
    </row>
    <row r="9" spans="2:18" ht="29.25" customHeight="1">
      <c r="B9" s="666" t="s">
        <v>93</v>
      </c>
      <c r="C9" s="666"/>
      <c r="D9" s="666"/>
      <c r="E9" s="666"/>
      <c r="F9" s="666"/>
      <c r="G9" s="666"/>
      <c r="H9" s="666"/>
      <c r="I9" s="666"/>
      <c r="J9" s="666"/>
      <c r="K9" s="666"/>
      <c r="L9" s="666"/>
      <c r="M9" s="666"/>
      <c r="N9" s="666"/>
    </row>
    <row r="10" spans="2:18" ht="3" customHeight="1" thickBot="1"/>
    <row r="11" spans="2:18" ht="22.15" customHeight="1">
      <c r="B11" s="255" t="s">
        <v>181</v>
      </c>
      <c r="C11" s="256" t="s">
        <v>182</v>
      </c>
      <c r="D11" s="257" t="s">
        <v>183</v>
      </c>
      <c r="E11" s="256" t="s">
        <v>184</v>
      </c>
      <c r="F11" s="257" t="s">
        <v>185</v>
      </c>
      <c r="G11" s="258" t="s">
        <v>186</v>
      </c>
      <c r="H11" s="259"/>
      <c r="I11" s="260"/>
      <c r="J11" s="259" t="s">
        <v>187</v>
      </c>
      <c r="K11" s="259"/>
      <c r="L11" s="261"/>
      <c r="M11" s="261"/>
      <c r="N11" s="262"/>
    </row>
    <row r="12" spans="2:18" ht="16.350000000000001" customHeight="1">
      <c r="B12" s="264"/>
      <c r="C12" s="265"/>
      <c r="D12" s="266" t="s">
        <v>188</v>
      </c>
      <c r="E12" s="265"/>
      <c r="F12" s="266"/>
      <c r="G12" s="267">
        <v>44984</v>
      </c>
      <c r="H12" s="267">
        <v>44985</v>
      </c>
      <c r="I12" s="267">
        <v>44986</v>
      </c>
      <c r="J12" s="267">
        <v>44987</v>
      </c>
      <c r="K12" s="267">
        <v>44988</v>
      </c>
      <c r="L12" s="267">
        <v>44989</v>
      </c>
      <c r="M12" s="300">
        <v>44990</v>
      </c>
      <c r="N12" s="301" t="s">
        <v>189</v>
      </c>
    </row>
    <row r="13" spans="2:18" ht="20.100000000000001" customHeight="1">
      <c r="B13" s="348" t="s">
        <v>253</v>
      </c>
      <c r="C13" s="320" t="s">
        <v>254</v>
      </c>
      <c r="D13" s="320" t="s">
        <v>255</v>
      </c>
      <c r="E13" s="320" t="s">
        <v>238</v>
      </c>
      <c r="F13" s="320" t="s">
        <v>238</v>
      </c>
      <c r="G13" s="349">
        <v>113</v>
      </c>
      <c r="H13" s="349">
        <v>113</v>
      </c>
      <c r="I13" s="349">
        <v>113</v>
      </c>
      <c r="J13" s="349">
        <v>113</v>
      </c>
      <c r="K13" s="349">
        <v>113</v>
      </c>
      <c r="L13" s="349" t="s">
        <v>195</v>
      </c>
      <c r="M13" s="350" t="s">
        <v>195</v>
      </c>
      <c r="N13" s="351">
        <v>113</v>
      </c>
      <c r="P13" s="279"/>
      <c r="Q13" s="280"/>
      <c r="R13" s="291"/>
    </row>
    <row r="14" spans="2:18" ht="20.100000000000001" customHeight="1">
      <c r="B14" s="352" t="s">
        <v>256</v>
      </c>
      <c r="C14" s="314" t="s">
        <v>257</v>
      </c>
      <c r="D14" s="314" t="s">
        <v>258</v>
      </c>
      <c r="E14" s="314" t="s">
        <v>238</v>
      </c>
      <c r="F14" s="314" t="s">
        <v>259</v>
      </c>
      <c r="G14" s="274">
        <v>192</v>
      </c>
      <c r="H14" s="274">
        <v>192</v>
      </c>
      <c r="I14" s="274">
        <v>192</v>
      </c>
      <c r="J14" s="274">
        <v>192</v>
      </c>
      <c r="K14" s="274">
        <v>192</v>
      </c>
      <c r="L14" s="274" t="s">
        <v>195</v>
      </c>
      <c r="M14" s="353" t="s">
        <v>195</v>
      </c>
      <c r="N14" s="354">
        <v>192</v>
      </c>
      <c r="P14" s="279"/>
      <c r="Q14" s="280"/>
      <c r="R14" s="291"/>
    </row>
    <row r="15" spans="2:18" ht="20.100000000000001" customHeight="1">
      <c r="B15" s="348"/>
      <c r="C15" s="314" t="s">
        <v>212</v>
      </c>
      <c r="D15" s="314" t="s">
        <v>260</v>
      </c>
      <c r="E15" s="314" t="s">
        <v>238</v>
      </c>
      <c r="F15" s="314" t="s">
        <v>261</v>
      </c>
      <c r="G15" s="274">
        <v>220</v>
      </c>
      <c r="H15" s="274">
        <v>220</v>
      </c>
      <c r="I15" s="274">
        <v>220</v>
      </c>
      <c r="J15" s="274">
        <v>220</v>
      </c>
      <c r="K15" s="274">
        <v>220</v>
      </c>
      <c r="L15" s="274" t="s">
        <v>195</v>
      </c>
      <c r="M15" s="353" t="s">
        <v>195</v>
      </c>
      <c r="N15" s="354">
        <v>220</v>
      </c>
      <c r="P15" s="279"/>
      <c r="Q15" s="280"/>
      <c r="R15" s="291"/>
    </row>
    <row r="16" spans="2:18" ht="20.100000000000001" customHeight="1">
      <c r="B16" s="348"/>
      <c r="C16" s="314" t="s">
        <v>257</v>
      </c>
      <c r="D16" s="314" t="s">
        <v>260</v>
      </c>
      <c r="E16" s="314" t="s">
        <v>238</v>
      </c>
      <c r="F16" s="314" t="s">
        <v>261</v>
      </c>
      <c r="G16" s="274">
        <v>242</v>
      </c>
      <c r="H16" s="274">
        <v>242</v>
      </c>
      <c r="I16" s="274">
        <v>242</v>
      </c>
      <c r="J16" s="274">
        <v>242</v>
      </c>
      <c r="K16" s="274">
        <v>242</v>
      </c>
      <c r="L16" s="274" t="s">
        <v>195</v>
      </c>
      <c r="M16" s="353" t="s">
        <v>195</v>
      </c>
      <c r="N16" s="354">
        <v>242</v>
      </c>
      <c r="P16" s="279"/>
      <c r="Q16" s="280"/>
      <c r="R16" s="291"/>
    </row>
    <row r="17" spans="1:18" ht="20.100000000000001" customHeight="1">
      <c r="B17" s="348"/>
      <c r="C17" s="314" t="s">
        <v>262</v>
      </c>
      <c r="D17" s="314" t="s">
        <v>263</v>
      </c>
      <c r="E17" s="314" t="s">
        <v>238</v>
      </c>
      <c r="F17" s="314" t="s">
        <v>259</v>
      </c>
      <c r="G17" s="274">
        <v>205</v>
      </c>
      <c r="H17" s="274">
        <v>205</v>
      </c>
      <c r="I17" s="274">
        <v>205</v>
      </c>
      <c r="J17" s="274">
        <v>205</v>
      </c>
      <c r="K17" s="274">
        <v>205</v>
      </c>
      <c r="L17" s="274" t="s">
        <v>195</v>
      </c>
      <c r="M17" s="353" t="s">
        <v>195</v>
      </c>
      <c r="N17" s="354">
        <v>205</v>
      </c>
      <c r="P17" s="279"/>
      <c r="Q17" s="280"/>
      <c r="R17" s="291"/>
    </row>
    <row r="18" spans="1:18" ht="20.100000000000001" customHeight="1">
      <c r="B18" s="348"/>
      <c r="C18" s="314" t="s">
        <v>212</v>
      </c>
      <c r="D18" s="314" t="s">
        <v>263</v>
      </c>
      <c r="E18" s="314" t="s">
        <v>238</v>
      </c>
      <c r="F18" s="314" t="s">
        <v>259</v>
      </c>
      <c r="G18" s="274">
        <v>195.78</v>
      </c>
      <c r="H18" s="274">
        <v>195.78</v>
      </c>
      <c r="I18" s="274">
        <v>195.78</v>
      </c>
      <c r="J18" s="274">
        <v>195.78</v>
      </c>
      <c r="K18" s="274">
        <v>195.78</v>
      </c>
      <c r="L18" s="274" t="s">
        <v>195</v>
      </c>
      <c r="M18" s="353" t="s">
        <v>195</v>
      </c>
      <c r="N18" s="354">
        <v>195.78</v>
      </c>
      <c r="P18" s="279"/>
      <c r="Q18" s="280"/>
      <c r="R18" s="291"/>
    </row>
    <row r="19" spans="1:18" s="361" customFormat="1" ht="20.100000000000001" customHeight="1">
      <c r="A19" s="356"/>
      <c r="B19" s="357"/>
      <c r="C19" s="314" t="s">
        <v>257</v>
      </c>
      <c r="D19" s="314" t="s">
        <v>263</v>
      </c>
      <c r="E19" s="314" t="s">
        <v>238</v>
      </c>
      <c r="F19" s="314" t="s">
        <v>259</v>
      </c>
      <c r="G19" s="358">
        <v>183.5</v>
      </c>
      <c r="H19" s="358">
        <v>183.5</v>
      </c>
      <c r="I19" s="358">
        <v>183.5</v>
      </c>
      <c r="J19" s="358">
        <v>183.5</v>
      </c>
      <c r="K19" s="358">
        <v>183.5</v>
      </c>
      <c r="L19" s="358" t="s">
        <v>195</v>
      </c>
      <c r="M19" s="359" t="s">
        <v>195</v>
      </c>
      <c r="N19" s="360">
        <v>183.5</v>
      </c>
      <c r="P19" s="279"/>
      <c r="Q19" s="280"/>
      <c r="R19" s="362"/>
    </row>
    <row r="20" spans="1:18" ht="20.100000000000001" customHeight="1">
      <c r="B20" s="352" t="s">
        <v>264</v>
      </c>
      <c r="C20" s="314" t="s">
        <v>197</v>
      </c>
      <c r="D20" s="314" t="s">
        <v>255</v>
      </c>
      <c r="E20" s="314" t="s">
        <v>238</v>
      </c>
      <c r="F20" s="314" t="s">
        <v>238</v>
      </c>
      <c r="G20" s="274">
        <v>343.61</v>
      </c>
      <c r="H20" s="274">
        <v>315.70999999999998</v>
      </c>
      <c r="I20" s="274">
        <v>343.78</v>
      </c>
      <c r="J20" s="274">
        <v>358.69</v>
      </c>
      <c r="K20" s="274">
        <v>395.44</v>
      </c>
      <c r="L20" s="274" t="s">
        <v>195</v>
      </c>
      <c r="M20" s="353" t="s">
        <v>195</v>
      </c>
      <c r="N20" s="354">
        <v>352.76</v>
      </c>
      <c r="P20" s="279"/>
      <c r="Q20" s="280"/>
      <c r="R20" s="291"/>
    </row>
    <row r="21" spans="1:18" ht="20.100000000000001" customHeight="1">
      <c r="B21" s="357"/>
      <c r="C21" s="314" t="s">
        <v>254</v>
      </c>
      <c r="D21" s="314" t="s">
        <v>255</v>
      </c>
      <c r="E21" s="314" t="s">
        <v>238</v>
      </c>
      <c r="F21" s="314" t="s">
        <v>238</v>
      </c>
      <c r="G21" s="274">
        <v>228</v>
      </c>
      <c r="H21" s="274">
        <v>228</v>
      </c>
      <c r="I21" s="274">
        <v>228</v>
      </c>
      <c r="J21" s="274">
        <v>228</v>
      </c>
      <c r="K21" s="274">
        <v>228</v>
      </c>
      <c r="L21" s="274" t="s">
        <v>195</v>
      </c>
      <c r="M21" s="353" t="s">
        <v>195</v>
      </c>
      <c r="N21" s="354">
        <v>228</v>
      </c>
      <c r="P21" s="279"/>
      <c r="Q21" s="280"/>
      <c r="R21" s="291"/>
    </row>
    <row r="22" spans="1:18" ht="20.100000000000001" customHeight="1">
      <c r="B22" s="352" t="s">
        <v>265</v>
      </c>
      <c r="C22" s="314" t="s">
        <v>197</v>
      </c>
      <c r="D22" s="314" t="s">
        <v>266</v>
      </c>
      <c r="E22" s="314" t="s">
        <v>238</v>
      </c>
      <c r="F22" s="314" t="s">
        <v>238</v>
      </c>
      <c r="G22" s="274">
        <v>64</v>
      </c>
      <c r="H22" s="274">
        <v>67.5</v>
      </c>
      <c r="I22" s="274">
        <v>64.61</v>
      </c>
      <c r="J22" s="274">
        <v>67</v>
      </c>
      <c r="K22" s="274">
        <v>64.61</v>
      </c>
      <c r="L22" s="274" t="s">
        <v>195</v>
      </c>
      <c r="M22" s="353" t="s">
        <v>195</v>
      </c>
      <c r="N22" s="354">
        <v>65.45</v>
      </c>
      <c r="P22" s="279"/>
      <c r="Q22" s="280"/>
      <c r="R22" s="291"/>
    </row>
    <row r="23" spans="1:18" ht="20.100000000000001" customHeight="1">
      <c r="B23" s="352" t="s">
        <v>267</v>
      </c>
      <c r="C23" s="314" t="s">
        <v>268</v>
      </c>
      <c r="D23" s="314" t="s">
        <v>255</v>
      </c>
      <c r="E23" s="314" t="s">
        <v>238</v>
      </c>
      <c r="F23" s="314" t="s">
        <v>238</v>
      </c>
      <c r="G23" s="274">
        <v>123.64</v>
      </c>
      <c r="H23" s="274">
        <v>113.64</v>
      </c>
      <c r="I23" s="274">
        <v>128.18</v>
      </c>
      <c r="J23" s="274">
        <v>112.73</v>
      </c>
      <c r="K23" s="274">
        <v>126.36</v>
      </c>
      <c r="L23" s="274">
        <v>123.23</v>
      </c>
      <c r="M23" s="353" t="s">
        <v>195</v>
      </c>
      <c r="N23" s="354">
        <v>121.5</v>
      </c>
      <c r="P23" s="279"/>
      <c r="Q23" s="280"/>
      <c r="R23" s="291"/>
    </row>
    <row r="24" spans="1:18" ht="20.100000000000001" customHeight="1">
      <c r="B24" s="357"/>
      <c r="C24" s="314" t="s">
        <v>196</v>
      </c>
      <c r="D24" s="314" t="s">
        <v>255</v>
      </c>
      <c r="E24" s="314" t="s">
        <v>238</v>
      </c>
      <c r="F24" s="314" t="s">
        <v>238</v>
      </c>
      <c r="G24" s="274">
        <v>110</v>
      </c>
      <c r="H24" s="274">
        <v>110</v>
      </c>
      <c r="I24" s="274">
        <v>110</v>
      </c>
      <c r="J24" s="274">
        <v>110</v>
      </c>
      <c r="K24" s="274">
        <v>110</v>
      </c>
      <c r="L24" s="274" t="s">
        <v>195</v>
      </c>
      <c r="M24" s="353" t="s">
        <v>195</v>
      </c>
      <c r="N24" s="354">
        <v>110</v>
      </c>
      <c r="P24" s="279"/>
      <c r="Q24" s="280"/>
      <c r="R24" s="291"/>
    </row>
    <row r="25" spans="1:18" ht="20.100000000000001" customHeight="1">
      <c r="B25" s="352" t="s">
        <v>269</v>
      </c>
      <c r="C25" s="314" t="s">
        <v>197</v>
      </c>
      <c r="D25" s="314" t="s">
        <v>255</v>
      </c>
      <c r="E25" s="314" t="s">
        <v>238</v>
      </c>
      <c r="F25" s="314" t="s">
        <v>238</v>
      </c>
      <c r="G25" s="274">
        <v>160</v>
      </c>
      <c r="H25" s="274">
        <v>165</v>
      </c>
      <c r="I25" s="274">
        <v>155</v>
      </c>
      <c r="J25" s="274">
        <v>140</v>
      </c>
      <c r="K25" s="274">
        <v>145</v>
      </c>
      <c r="L25" s="274" t="s">
        <v>195</v>
      </c>
      <c r="M25" s="353" t="s">
        <v>195</v>
      </c>
      <c r="N25" s="354">
        <v>152.9</v>
      </c>
      <c r="P25" s="279"/>
      <c r="Q25" s="280"/>
      <c r="R25" s="291"/>
    </row>
    <row r="26" spans="1:18" ht="20.100000000000001" customHeight="1">
      <c r="B26" s="352" t="s">
        <v>270</v>
      </c>
      <c r="C26" s="314" t="s">
        <v>268</v>
      </c>
      <c r="D26" s="314" t="s">
        <v>208</v>
      </c>
      <c r="E26" s="314" t="s">
        <v>238</v>
      </c>
      <c r="F26" s="314" t="s">
        <v>271</v>
      </c>
      <c r="G26" s="274">
        <v>78</v>
      </c>
      <c r="H26" s="274">
        <v>81</v>
      </c>
      <c r="I26" s="274">
        <v>95</v>
      </c>
      <c r="J26" s="274">
        <v>109</v>
      </c>
      <c r="K26" s="274">
        <v>145</v>
      </c>
      <c r="L26" s="274">
        <v>100</v>
      </c>
      <c r="M26" s="353" t="s">
        <v>195</v>
      </c>
      <c r="N26" s="354">
        <v>101.42</v>
      </c>
      <c r="P26" s="279"/>
      <c r="Q26" s="280"/>
      <c r="R26" s="291"/>
    </row>
    <row r="27" spans="1:18" ht="20.100000000000001" customHeight="1">
      <c r="B27" s="357"/>
      <c r="C27" s="314" t="s">
        <v>196</v>
      </c>
      <c r="D27" s="314" t="s">
        <v>208</v>
      </c>
      <c r="E27" s="314" t="s">
        <v>238</v>
      </c>
      <c r="F27" s="314" t="s">
        <v>271</v>
      </c>
      <c r="G27" s="274">
        <v>100</v>
      </c>
      <c r="H27" s="274">
        <v>100</v>
      </c>
      <c r="I27" s="274">
        <v>100</v>
      </c>
      <c r="J27" s="274">
        <v>100</v>
      </c>
      <c r="K27" s="274">
        <v>100</v>
      </c>
      <c r="L27" s="274" t="s">
        <v>195</v>
      </c>
      <c r="M27" s="353" t="s">
        <v>195</v>
      </c>
      <c r="N27" s="354">
        <v>100</v>
      </c>
      <c r="P27" s="279"/>
      <c r="Q27" s="280"/>
      <c r="R27" s="291"/>
    </row>
    <row r="28" spans="1:18" ht="20.100000000000001" customHeight="1">
      <c r="B28" s="352" t="s">
        <v>272</v>
      </c>
      <c r="C28" s="314" t="s">
        <v>262</v>
      </c>
      <c r="D28" s="314" t="s">
        <v>255</v>
      </c>
      <c r="E28" s="314" t="s">
        <v>238</v>
      </c>
      <c r="F28" s="314" t="s">
        <v>238</v>
      </c>
      <c r="G28" s="358">
        <v>80</v>
      </c>
      <c r="H28" s="358">
        <v>80</v>
      </c>
      <c r="I28" s="358">
        <v>80</v>
      </c>
      <c r="J28" s="358">
        <v>80</v>
      </c>
      <c r="K28" s="358">
        <v>80</v>
      </c>
      <c r="L28" s="363" t="s">
        <v>195</v>
      </c>
      <c r="M28" s="364" t="s">
        <v>195</v>
      </c>
      <c r="N28" s="360">
        <v>80</v>
      </c>
      <c r="P28" s="279"/>
      <c r="Q28" s="280"/>
      <c r="R28" s="291"/>
    </row>
    <row r="29" spans="1:18" ht="20.100000000000001" customHeight="1">
      <c r="B29" s="348"/>
      <c r="C29" s="314" t="s">
        <v>257</v>
      </c>
      <c r="D29" s="314" t="s">
        <v>255</v>
      </c>
      <c r="E29" s="314" t="s">
        <v>238</v>
      </c>
      <c r="F29" s="314" t="s">
        <v>238</v>
      </c>
      <c r="G29" s="358">
        <v>66</v>
      </c>
      <c r="H29" s="358">
        <v>66</v>
      </c>
      <c r="I29" s="358">
        <v>66</v>
      </c>
      <c r="J29" s="358">
        <v>66</v>
      </c>
      <c r="K29" s="358">
        <v>66</v>
      </c>
      <c r="L29" s="363" t="s">
        <v>195</v>
      </c>
      <c r="M29" s="364" t="s">
        <v>195</v>
      </c>
      <c r="N29" s="360">
        <v>66</v>
      </c>
      <c r="P29" s="279"/>
      <c r="Q29" s="280"/>
      <c r="R29" s="291"/>
    </row>
    <row r="30" spans="1:18" ht="20.100000000000001" customHeight="1">
      <c r="B30" s="348"/>
      <c r="C30" s="314" t="s">
        <v>221</v>
      </c>
      <c r="D30" s="314" t="s">
        <v>255</v>
      </c>
      <c r="E30" s="314" t="s">
        <v>238</v>
      </c>
      <c r="F30" s="314" t="s">
        <v>238</v>
      </c>
      <c r="G30" s="358">
        <v>111.3</v>
      </c>
      <c r="H30" s="358">
        <v>111.3</v>
      </c>
      <c r="I30" s="358">
        <v>111.3</v>
      </c>
      <c r="J30" s="358">
        <v>111.3</v>
      </c>
      <c r="K30" s="358">
        <v>111.3</v>
      </c>
      <c r="L30" s="363" t="s">
        <v>195</v>
      </c>
      <c r="M30" s="364" t="s">
        <v>195</v>
      </c>
      <c r="N30" s="360">
        <v>111.3</v>
      </c>
      <c r="P30" s="279"/>
      <c r="Q30" s="280"/>
      <c r="R30" s="291"/>
    </row>
    <row r="31" spans="1:18" s="361" customFormat="1" ht="20.100000000000001" customHeight="1">
      <c r="A31" s="356"/>
      <c r="B31" s="357"/>
      <c r="C31" s="314" t="s">
        <v>273</v>
      </c>
      <c r="D31" s="314" t="s">
        <v>255</v>
      </c>
      <c r="E31" s="314" t="s">
        <v>238</v>
      </c>
      <c r="F31" s="314" t="s">
        <v>238</v>
      </c>
      <c r="G31" s="358">
        <v>51</v>
      </c>
      <c r="H31" s="358">
        <v>51</v>
      </c>
      <c r="I31" s="358">
        <v>51</v>
      </c>
      <c r="J31" s="358">
        <v>51</v>
      </c>
      <c r="K31" s="358">
        <v>51</v>
      </c>
      <c r="L31" s="358" t="s">
        <v>195</v>
      </c>
      <c r="M31" s="359" t="s">
        <v>195</v>
      </c>
      <c r="N31" s="360">
        <v>51</v>
      </c>
      <c r="P31" s="279"/>
      <c r="Q31" s="280"/>
      <c r="R31" s="362"/>
    </row>
    <row r="32" spans="1:18" ht="20.100000000000001" customHeight="1">
      <c r="B32" s="352" t="s">
        <v>274</v>
      </c>
      <c r="C32" s="314" t="s">
        <v>262</v>
      </c>
      <c r="D32" s="314" t="s">
        <v>275</v>
      </c>
      <c r="E32" s="314" t="s">
        <v>238</v>
      </c>
      <c r="F32" s="314" t="s">
        <v>276</v>
      </c>
      <c r="G32" s="358">
        <v>187</v>
      </c>
      <c r="H32" s="358">
        <v>187</v>
      </c>
      <c r="I32" s="358">
        <v>187</v>
      </c>
      <c r="J32" s="358">
        <v>187</v>
      </c>
      <c r="K32" s="358">
        <v>187</v>
      </c>
      <c r="L32" s="363" t="s">
        <v>195</v>
      </c>
      <c r="M32" s="364" t="s">
        <v>195</v>
      </c>
      <c r="N32" s="360">
        <v>187</v>
      </c>
      <c r="P32" s="279"/>
      <c r="Q32" s="280"/>
      <c r="R32" s="291"/>
    </row>
    <row r="33" spans="1:18" ht="20.100000000000001" customHeight="1">
      <c r="B33" s="348"/>
      <c r="C33" s="314" t="s">
        <v>257</v>
      </c>
      <c r="D33" s="314" t="s">
        <v>275</v>
      </c>
      <c r="E33" s="314" t="s">
        <v>238</v>
      </c>
      <c r="F33" s="314" t="s">
        <v>276</v>
      </c>
      <c r="G33" s="358">
        <v>172.92</v>
      </c>
      <c r="H33" s="358">
        <v>172.92</v>
      </c>
      <c r="I33" s="358">
        <v>172.92</v>
      </c>
      <c r="J33" s="358">
        <v>172.92</v>
      </c>
      <c r="K33" s="358">
        <v>172.92</v>
      </c>
      <c r="L33" s="363" t="s">
        <v>195</v>
      </c>
      <c r="M33" s="364" t="s">
        <v>195</v>
      </c>
      <c r="N33" s="360">
        <v>172.92</v>
      </c>
      <c r="P33" s="279"/>
      <c r="Q33" s="280"/>
      <c r="R33" s="291"/>
    </row>
    <row r="34" spans="1:18" ht="20.100000000000001" customHeight="1">
      <c r="B34" s="348"/>
      <c r="C34" s="314" t="s">
        <v>231</v>
      </c>
      <c r="D34" s="314" t="s">
        <v>275</v>
      </c>
      <c r="E34" s="314" t="s">
        <v>238</v>
      </c>
      <c r="F34" s="314" t="s">
        <v>276</v>
      </c>
      <c r="G34" s="358">
        <v>250</v>
      </c>
      <c r="H34" s="358">
        <v>250</v>
      </c>
      <c r="I34" s="358">
        <v>250</v>
      </c>
      <c r="J34" s="358">
        <v>250</v>
      </c>
      <c r="K34" s="358">
        <v>250</v>
      </c>
      <c r="L34" s="363" t="s">
        <v>195</v>
      </c>
      <c r="M34" s="364" t="s">
        <v>195</v>
      </c>
      <c r="N34" s="360">
        <v>250</v>
      </c>
      <c r="P34" s="279"/>
      <c r="Q34" s="280"/>
      <c r="R34" s="291"/>
    </row>
    <row r="35" spans="1:18" s="361" customFormat="1" ht="20.100000000000001" customHeight="1">
      <c r="A35" s="356"/>
      <c r="B35" s="357"/>
      <c r="C35" s="314" t="s">
        <v>254</v>
      </c>
      <c r="D35" s="314" t="s">
        <v>275</v>
      </c>
      <c r="E35" s="314" t="s">
        <v>238</v>
      </c>
      <c r="F35" s="314" t="s">
        <v>276</v>
      </c>
      <c r="G35" s="358">
        <v>270</v>
      </c>
      <c r="H35" s="358">
        <v>270</v>
      </c>
      <c r="I35" s="358">
        <v>270</v>
      </c>
      <c r="J35" s="358">
        <v>270</v>
      </c>
      <c r="K35" s="358">
        <v>270</v>
      </c>
      <c r="L35" s="358" t="s">
        <v>195</v>
      </c>
      <c r="M35" s="359" t="s">
        <v>195</v>
      </c>
      <c r="N35" s="360">
        <v>270</v>
      </c>
      <c r="P35" s="279"/>
      <c r="Q35" s="280"/>
      <c r="R35" s="362"/>
    </row>
    <row r="36" spans="1:18" s="361" customFormat="1" ht="20.100000000000001" customHeight="1">
      <c r="A36" s="356"/>
      <c r="B36" s="352" t="s">
        <v>277</v>
      </c>
      <c r="C36" s="314" t="s">
        <v>278</v>
      </c>
      <c r="D36" s="314" t="s">
        <v>255</v>
      </c>
      <c r="E36" s="314" t="s">
        <v>238</v>
      </c>
      <c r="F36" s="314" t="s">
        <v>238</v>
      </c>
      <c r="G36" s="358">
        <v>116.89</v>
      </c>
      <c r="H36" s="358">
        <v>116.89</v>
      </c>
      <c r="I36" s="358">
        <v>116.89</v>
      </c>
      <c r="J36" s="358">
        <v>116.89</v>
      </c>
      <c r="K36" s="358">
        <v>116.89</v>
      </c>
      <c r="L36" s="358" t="s">
        <v>195</v>
      </c>
      <c r="M36" s="359" t="s">
        <v>195</v>
      </c>
      <c r="N36" s="360">
        <v>116.89</v>
      </c>
      <c r="P36" s="279"/>
      <c r="Q36" s="280"/>
      <c r="R36" s="362"/>
    </row>
    <row r="37" spans="1:18" ht="20.100000000000001" customHeight="1">
      <c r="B37" s="348"/>
      <c r="C37" s="314" t="s">
        <v>279</v>
      </c>
      <c r="D37" s="314" t="s">
        <v>255</v>
      </c>
      <c r="E37" s="314" t="s">
        <v>238</v>
      </c>
      <c r="F37" s="314" t="s">
        <v>238</v>
      </c>
      <c r="G37" s="358">
        <v>129</v>
      </c>
      <c r="H37" s="358">
        <v>129</v>
      </c>
      <c r="I37" s="358">
        <v>129</v>
      </c>
      <c r="J37" s="358">
        <v>129</v>
      </c>
      <c r="K37" s="358">
        <v>129</v>
      </c>
      <c r="L37" s="363" t="s">
        <v>195</v>
      </c>
      <c r="M37" s="364" t="s">
        <v>195</v>
      </c>
      <c r="N37" s="360">
        <v>129</v>
      </c>
      <c r="P37" s="279"/>
      <c r="Q37" s="280"/>
      <c r="R37" s="291"/>
    </row>
    <row r="38" spans="1:18" ht="20.100000000000001" customHeight="1">
      <c r="B38" s="348"/>
      <c r="C38" s="314" t="s">
        <v>236</v>
      </c>
      <c r="D38" s="314" t="s">
        <v>255</v>
      </c>
      <c r="E38" s="314" t="s">
        <v>238</v>
      </c>
      <c r="F38" s="314" t="s">
        <v>238</v>
      </c>
      <c r="G38" s="358">
        <v>108.13</v>
      </c>
      <c r="H38" s="358">
        <v>108.13</v>
      </c>
      <c r="I38" s="358">
        <v>108.13</v>
      </c>
      <c r="J38" s="358">
        <v>108.13</v>
      </c>
      <c r="K38" s="358">
        <v>108.13</v>
      </c>
      <c r="L38" s="363" t="s">
        <v>195</v>
      </c>
      <c r="M38" s="364" t="s">
        <v>195</v>
      </c>
      <c r="N38" s="360">
        <v>108.13</v>
      </c>
      <c r="P38" s="279"/>
      <c r="Q38" s="280"/>
      <c r="R38" s="291"/>
    </row>
    <row r="39" spans="1:18" ht="20.100000000000001" customHeight="1">
      <c r="B39" s="348"/>
      <c r="C39" s="314" t="s">
        <v>231</v>
      </c>
      <c r="D39" s="314" t="s">
        <v>255</v>
      </c>
      <c r="E39" s="314" t="s">
        <v>238</v>
      </c>
      <c r="F39" s="314" t="s">
        <v>238</v>
      </c>
      <c r="G39" s="358">
        <v>105.25</v>
      </c>
      <c r="H39" s="358">
        <v>105.25</v>
      </c>
      <c r="I39" s="358">
        <v>105.25</v>
      </c>
      <c r="J39" s="358">
        <v>105.25</v>
      </c>
      <c r="K39" s="358">
        <v>105.25</v>
      </c>
      <c r="L39" s="363" t="s">
        <v>195</v>
      </c>
      <c r="M39" s="364" t="s">
        <v>195</v>
      </c>
      <c r="N39" s="360">
        <v>105.25</v>
      </c>
      <c r="P39" s="279"/>
      <c r="Q39" s="280"/>
      <c r="R39" s="291"/>
    </row>
    <row r="40" spans="1:18" ht="20.100000000000001" customHeight="1">
      <c r="B40" s="348"/>
      <c r="C40" s="314" t="s">
        <v>197</v>
      </c>
      <c r="D40" s="314" t="s">
        <v>255</v>
      </c>
      <c r="E40" s="314" t="s">
        <v>238</v>
      </c>
      <c r="F40" s="314" t="s">
        <v>238</v>
      </c>
      <c r="G40" s="358">
        <v>123</v>
      </c>
      <c r="H40" s="358">
        <v>125</v>
      </c>
      <c r="I40" s="358">
        <v>129</v>
      </c>
      <c r="J40" s="358">
        <v>130</v>
      </c>
      <c r="K40" s="358">
        <v>133</v>
      </c>
      <c r="L40" s="363" t="s">
        <v>195</v>
      </c>
      <c r="M40" s="364" t="s">
        <v>195</v>
      </c>
      <c r="N40" s="360">
        <v>128.12</v>
      </c>
      <c r="P40" s="279"/>
      <c r="Q40" s="280"/>
      <c r="R40" s="291"/>
    </row>
    <row r="41" spans="1:18" ht="20.100000000000001" customHeight="1">
      <c r="B41" s="348"/>
      <c r="C41" s="314" t="s">
        <v>254</v>
      </c>
      <c r="D41" s="314" t="s">
        <v>255</v>
      </c>
      <c r="E41" s="314" t="s">
        <v>238</v>
      </c>
      <c r="F41" s="314" t="s">
        <v>238</v>
      </c>
      <c r="G41" s="358">
        <v>112</v>
      </c>
      <c r="H41" s="358">
        <v>112</v>
      </c>
      <c r="I41" s="358">
        <v>112</v>
      </c>
      <c r="J41" s="358">
        <v>112</v>
      </c>
      <c r="K41" s="358">
        <v>112</v>
      </c>
      <c r="L41" s="363" t="s">
        <v>195</v>
      </c>
      <c r="M41" s="364" t="s">
        <v>195</v>
      </c>
      <c r="N41" s="360">
        <v>112</v>
      </c>
      <c r="P41" s="279"/>
      <c r="Q41" s="280"/>
      <c r="R41" s="291"/>
    </row>
    <row r="42" spans="1:18" ht="20.100000000000001" customHeight="1">
      <c r="B42" s="348"/>
      <c r="C42" s="314" t="s">
        <v>280</v>
      </c>
      <c r="D42" s="314" t="s">
        <v>255</v>
      </c>
      <c r="E42" s="314" t="s">
        <v>238</v>
      </c>
      <c r="F42" s="314" t="s">
        <v>238</v>
      </c>
      <c r="G42" s="358">
        <v>154.69999999999999</v>
      </c>
      <c r="H42" s="358">
        <v>154.69999999999999</v>
      </c>
      <c r="I42" s="358">
        <v>154.69999999999999</v>
      </c>
      <c r="J42" s="358">
        <v>154.69999999999999</v>
      </c>
      <c r="K42" s="358">
        <v>154.69999999999999</v>
      </c>
      <c r="L42" s="363" t="s">
        <v>195</v>
      </c>
      <c r="M42" s="364" t="s">
        <v>195</v>
      </c>
      <c r="N42" s="360">
        <v>154.69999999999999</v>
      </c>
      <c r="P42" s="279"/>
      <c r="Q42" s="280"/>
      <c r="R42" s="291"/>
    </row>
    <row r="43" spans="1:18" s="361" customFormat="1" ht="20.100000000000001" customHeight="1">
      <c r="A43" s="356"/>
      <c r="B43" s="357"/>
      <c r="C43" s="314" t="s">
        <v>273</v>
      </c>
      <c r="D43" s="314" t="s">
        <v>255</v>
      </c>
      <c r="E43" s="314" t="s">
        <v>238</v>
      </c>
      <c r="F43" s="314" t="s">
        <v>238</v>
      </c>
      <c r="G43" s="358">
        <v>138.6</v>
      </c>
      <c r="H43" s="358">
        <v>138.6</v>
      </c>
      <c r="I43" s="358">
        <v>138.6</v>
      </c>
      <c r="J43" s="358">
        <v>138.9</v>
      </c>
      <c r="K43" s="358">
        <v>138.6</v>
      </c>
      <c r="L43" s="358" t="s">
        <v>195</v>
      </c>
      <c r="M43" s="359" t="s">
        <v>195</v>
      </c>
      <c r="N43" s="360">
        <v>138.66</v>
      </c>
      <c r="P43" s="279"/>
      <c r="Q43" s="280"/>
      <c r="R43" s="362"/>
    </row>
    <row r="44" spans="1:18" ht="20.100000000000001" customHeight="1">
      <c r="B44" s="352" t="s">
        <v>281</v>
      </c>
      <c r="C44" s="314" t="s">
        <v>197</v>
      </c>
      <c r="D44" s="314" t="s">
        <v>282</v>
      </c>
      <c r="E44" s="314" t="s">
        <v>238</v>
      </c>
      <c r="F44" s="314" t="s">
        <v>238</v>
      </c>
      <c r="G44" s="358">
        <v>100.31</v>
      </c>
      <c r="H44" s="358">
        <v>98.94</v>
      </c>
      <c r="I44" s="358">
        <v>96.81</v>
      </c>
      <c r="J44" s="358">
        <v>100.31</v>
      </c>
      <c r="K44" s="358">
        <v>101.25</v>
      </c>
      <c r="L44" s="363" t="s">
        <v>195</v>
      </c>
      <c r="M44" s="364" t="s">
        <v>195</v>
      </c>
      <c r="N44" s="360">
        <v>99.61</v>
      </c>
      <c r="P44" s="279"/>
      <c r="Q44" s="280"/>
      <c r="R44" s="291"/>
    </row>
    <row r="45" spans="1:18" ht="20.100000000000001" customHeight="1">
      <c r="B45" s="348"/>
      <c r="C45" s="314" t="s">
        <v>278</v>
      </c>
      <c r="D45" s="314" t="s">
        <v>255</v>
      </c>
      <c r="E45" s="314" t="s">
        <v>238</v>
      </c>
      <c r="F45" s="314" t="s">
        <v>238</v>
      </c>
      <c r="G45" s="358">
        <v>92.84</v>
      </c>
      <c r="H45" s="358">
        <v>92.84</v>
      </c>
      <c r="I45" s="358">
        <v>92.84</v>
      </c>
      <c r="J45" s="358">
        <v>92.84</v>
      </c>
      <c r="K45" s="358">
        <v>92.84</v>
      </c>
      <c r="L45" s="363" t="s">
        <v>195</v>
      </c>
      <c r="M45" s="364" t="s">
        <v>195</v>
      </c>
      <c r="N45" s="360">
        <v>92.84</v>
      </c>
      <c r="P45" s="279"/>
      <c r="Q45" s="280"/>
      <c r="R45" s="291"/>
    </row>
    <row r="46" spans="1:18" ht="20.100000000000001" customHeight="1">
      <c r="B46" s="348"/>
      <c r="C46" s="314" t="s">
        <v>254</v>
      </c>
      <c r="D46" s="314" t="s">
        <v>255</v>
      </c>
      <c r="E46" s="314" t="s">
        <v>238</v>
      </c>
      <c r="F46" s="314" t="s">
        <v>238</v>
      </c>
      <c r="G46" s="358">
        <v>83</v>
      </c>
      <c r="H46" s="358">
        <v>83</v>
      </c>
      <c r="I46" s="358">
        <v>83</v>
      </c>
      <c r="J46" s="358">
        <v>83</v>
      </c>
      <c r="K46" s="358">
        <v>83</v>
      </c>
      <c r="L46" s="363" t="s">
        <v>195</v>
      </c>
      <c r="M46" s="364" t="s">
        <v>195</v>
      </c>
      <c r="N46" s="360">
        <v>83</v>
      </c>
      <c r="P46" s="279"/>
      <c r="Q46" s="280"/>
      <c r="R46" s="291"/>
    </row>
    <row r="47" spans="1:18" ht="20.100000000000001" customHeight="1">
      <c r="B47" s="357"/>
      <c r="C47" s="314" t="s">
        <v>283</v>
      </c>
      <c r="D47" s="314" t="s">
        <v>255</v>
      </c>
      <c r="E47" s="314" t="s">
        <v>238</v>
      </c>
      <c r="F47" s="314" t="s">
        <v>238</v>
      </c>
      <c r="G47" s="274">
        <v>60</v>
      </c>
      <c r="H47" s="274">
        <v>60</v>
      </c>
      <c r="I47" s="274">
        <v>60</v>
      </c>
      <c r="J47" s="274">
        <v>60</v>
      </c>
      <c r="K47" s="274">
        <v>60</v>
      </c>
      <c r="L47" s="274" t="s">
        <v>195</v>
      </c>
      <c r="M47" s="353" t="s">
        <v>195</v>
      </c>
      <c r="N47" s="354">
        <v>60</v>
      </c>
      <c r="P47" s="279"/>
      <c r="Q47" s="280"/>
      <c r="R47" s="291"/>
    </row>
    <row r="48" spans="1:18" ht="20.100000000000001" customHeight="1">
      <c r="B48" s="352" t="s">
        <v>284</v>
      </c>
      <c r="C48" s="314" t="s">
        <v>197</v>
      </c>
      <c r="D48" s="314" t="s">
        <v>255</v>
      </c>
      <c r="E48" s="314" t="s">
        <v>238</v>
      </c>
      <c r="F48" s="314" t="s">
        <v>238</v>
      </c>
      <c r="G48" s="358">
        <v>110.19</v>
      </c>
      <c r="H48" s="358">
        <v>115.28</v>
      </c>
      <c r="I48" s="358">
        <v>115</v>
      </c>
      <c r="J48" s="358">
        <v>115</v>
      </c>
      <c r="K48" s="358">
        <v>120</v>
      </c>
      <c r="L48" s="363" t="s">
        <v>195</v>
      </c>
      <c r="M48" s="364" t="s">
        <v>195</v>
      </c>
      <c r="N48" s="360">
        <v>115.35</v>
      </c>
      <c r="P48" s="279"/>
      <c r="Q48" s="280"/>
      <c r="R48" s="291"/>
    </row>
    <row r="49" spans="1:18" s="361" customFormat="1" ht="20.100000000000001" customHeight="1">
      <c r="A49" s="356"/>
      <c r="B49" s="357"/>
      <c r="C49" s="314" t="s">
        <v>254</v>
      </c>
      <c r="D49" s="314" t="s">
        <v>255</v>
      </c>
      <c r="E49" s="314" t="s">
        <v>238</v>
      </c>
      <c r="F49" s="314" t="s">
        <v>238</v>
      </c>
      <c r="G49" s="358">
        <v>141</v>
      </c>
      <c r="H49" s="358">
        <v>141</v>
      </c>
      <c r="I49" s="358">
        <v>141</v>
      </c>
      <c r="J49" s="358">
        <v>141</v>
      </c>
      <c r="K49" s="358">
        <v>141</v>
      </c>
      <c r="L49" s="358" t="s">
        <v>195</v>
      </c>
      <c r="M49" s="359" t="s">
        <v>195</v>
      </c>
      <c r="N49" s="360">
        <v>141</v>
      </c>
      <c r="P49" s="279"/>
      <c r="Q49" s="280"/>
      <c r="R49" s="362"/>
    </row>
    <row r="50" spans="1:18" ht="20.100000000000001" customHeight="1">
      <c r="B50" s="352" t="s">
        <v>285</v>
      </c>
      <c r="C50" s="314" t="s">
        <v>197</v>
      </c>
      <c r="D50" s="314" t="s">
        <v>255</v>
      </c>
      <c r="E50" s="314" t="s">
        <v>238</v>
      </c>
      <c r="F50" s="314" t="s">
        <v>238</v>
      </c>
      <c r="G50" s="358">
        <v>152</v>
      </c>
      <c r="H50" s="358">
        <v>156</v>
      </c>
      <c r="I50" s="358">
        <v>150</v>
      </c>
      <c r="J50" s="358">
        <v>148</v>
      </c>
      <c r="K50" s="358">
        <v>144</v>
      </c>
      <c r="L50" s="363" t="s">
        <v>195</v>
      </c>
      <c r="M50" s="364" t="s">
        <v>195</v>
      </c>
      <c r="N50" s="360">
        <v>149.57</v>
      </c>
      <c r="P50" s="279"/>
      <c r="Q50" s="280"/>
      <c r="R50" s="291"/>
    </row>
    <row r="51" spans="1:18" ht="20.100000000000001" customHeight="1">
      <c r="B51" s="352" t="s">
        <v>286</v>
      </c>
      <c r="C51" s="314" t="s">
        <v>278</v>
      </c>
      <c r="D51" s="314" t="s">
        <v>208</v>
      </c>
      <c r="E51" s="314" t="s">
        <v>238</v>
      </c>
      <c r="F51" s="314" t="s">
        <v>238</v>
      </c>
      <c r="G51" s="358">
        <v>350</v>
      </c>
      <c r="H51" s="358">
        <v>350</v>
      </c>
      <c r="I51" s="358">
        <v>350</v>
      </c>
      <c r="J51" s="358">
        <v>350</v>
      </c>
      <c r="K51" s="358">
        <v>350</v>
      </c>
      <c r="L51" s="363" t="s">
        <v>195</v>
      </c>
      <c r="M51" s="364" t="s">
        <v>195</v>
      </c>
      <c r="N51" s="360">
        <v>350</v>
      </c>
      <c r="P51" s="279"/>
      <c r="Q51" s="280"/>
      <c r="R51" s="291"/>
    </row>
    <row r="52" spans="1:18" s="361" customFormat="1" ht="20.100000000000001" customHeight="1">
      <c r="A52" s="356"/>
      <c r="B52" s="357"/>
      <c r="C52" s="314" t="s">
        <v>207</v>
      </c>
      <c r="D52" s="314" t="s">
        <v>208</v>
      </c>
      <c r="E52" s="314" t="s">
        <v>238</v>
      </c>
      <c r="F52" s="314" t="s">
        <v>238</v>
      </c>
      <c r="G52" s="358">
        <v>280.72000000000003</v>
      </c>
      <c r="H52" s="358">
        <v>280.72000000000003</v>
      </c>
      <c r="I52" s="358">
        <v>280.72000000000003</v>
      </c>
      <c r="J52" s="358">
        <v>280.72000000000003</v>
      </c>
      <c r="K52" s="358">
        <v>280.72000000000003</v>
      </c>
      <c r="L52" s="358" t="s">
        <v>195</v>
      </c>
      <c r="M52" s="359" t="s">
        <v>195</v>
      </c>
      <c r="N52" s="360">
        <v>280.72000000000003</v>
      </c>
      <c r="P52" s="279"/>
      <c r="Q52" s="280"/>
      <c r="R52" s="362"/>
    </row>
    <row r="53" spans="1:18" ht="20.100000000000001" customHeight="1">
      <c r="B53" s="348" t="s">
        <v>287</v>
      </c>
      <c r="C53" s="314" t="s">
        <v>268</v>
      </c>
      <c r="D53" s="314" t="s">
        <v>288</v>
      </c>
      <c r="E53" s="314" t="s">
        <v>238</v>
      </c>
      <c r="F53" s="314" t="s">
        <v>238</v>
      </c>
      <c r="G53" s="274">
        <v>462</v>
      </c>
      <c r="H53" s="274">
        <v>519</v>
      </c>
      <c r="I53" s="274">
        <v>511</v>
      </c>
      <c r="J53" s="274">
        <v>519.33000000000004</v>
      </c>
      <c r="K53" s="274">
        <v>579.75</v>
      </c>
      <c r="L53" s="275" t="s">
        <v>195</v>
      </c>
      <c r="M53" s="365" t="s">
        <v>195</v>
      </c>
      <c r="N53" s="354">
        <v>527.14</v>
      </c>
      <c r="P53" s="279"/>
      <c r="Q53" s="280"/>
      <c r="R53" s="291"/>
    </row>
    <row r="54" spans="1:18" ht="20.100000000000001" customHeight="1">
      <c r="B54" s="348"/>
      <c r="C54" s="314" t="s">
        <v>196</v>
      </c>
      <c r="D54" s="314" t="s">
        <v>288</v>
      </c>
      <c r="E54" s="314" t="s">
        <v>238</v>
      </c>
      <c r="F54" s="314" t="s">
        <v>238</v>
      </c>
      <c r="G54" s="274">
        <v>390</v>
      </c>
      <c r="H54" s="274">
        <v>390</v>
      </c>
      <c r="I54" s="274">
        <v>390</v>
      </c>
      <c r="J54" s="274">
        <v>390</v>
      </c>
      <c r="K54" s="274">
        <v>390</v>
      </c>
      <c r="L54" s="275" t="s">
        <v>195</v>
      </c>
      <c r="M54" s="365" t="s">
        <v>195</v>
      </c>
      <c r="N54" s="354">
        <v>390</v>
      </c>
      <c r="P54" s="279"/>
      <c r="Q54" s="280"/>
      <c r="R54" s="291"/>
    </row>
    <row r="55" spans="1:18" s="361" customFormat="1" ht="20.100000000000001" customHeight="1">
      <c r="A55" s="356"/>
      <c r="B55" s="357"/>
      <c r="C55" s="314" t="s">
        <v>221</v>
      </c>
      <c r="D55" s="314" t="s">
        <v>255</v>
      </c>
      <c r="E55" s="314" t="s">
        <v>238</v>
      </c>
      <c r="F55" s="314" t="s">
        <v>238</v>
      </c>
      <c r="G55" s="358">
        <v>371</v>
      </c>
      <c r="H55" s="358">
        <v>371</v>
      </c>
      <c r="I55" s="358">
        <v>371</v>
      </c>
      <c r="J55" s="358">
        <v>371</v>
      </c>
      <c r="K55" s="358">
        <v>371</v>
      </c>
      <c r="L55" s="358" t="s">
        <v>195</v>
      </c>
      <c r="M55" s="359" t="s">
        <v>195</v>
      </c>
      <c r="N55" s="360">
        <v>371</v>
      </c>
      <c r="P55" s="279"/>
      <c r="Q55" s="280"/>
      <c r="R55" s="362"/>
    </row>
    <row r="56" spans="1:18" ht="20.100000000000001" customHeight="1">
      <c r="B56" s="348" t="s">
        <v>289</v>
      </c>
      <c r="C56" s="314" t="s">
        <v>197</v>
      </c>
      <c r="D56" s="314" t="s">
        <v>290</v>
      </c>
      <c r="E56" s="314" t="s">
        <v>193</v>
      </c>
      <c r="F56" s="314" t="s">
        <v>238</v>
      </c>
      <c r="G56" s="274">
        <v>117.1</v>
      </c>
      <c r="H56" s="274">
        <v>118.06</v>
      </c>
      <c r="I56" s="274">
        <v>120</v>
      </c>
      <c r="J56" s="274">
        <v>126.77</v>
      </c>
      <c r="K56" s="274">
        <v>126.77</v>
      </c>
      <c r="L56" s="275" t="s">
        <v>195</v>
      </c>
      <c r="M56" s="365" t="s">
        <v>195</v>
      </c>
      <c r="N56" s="354">
        <v>122.01</v>
      </c>
      <c r="P56" s="279"/>
      <c r="Q56" s="280"/>
      <c r="R56" s="291"/>
    </row>
    <row r="57" spans="1:18" ht="20.100000000000001" customHeight="1">
      <c r="B57" s="348"/>
      <c r="C57" s="314" t="s">
        <v>197</v>
      </c>
      <c r="D57" s="314" t="s">
        <v>291</v>
      </c>
      <c r="E57" s="314" t="s">
        <v>193</v>
      </c>
      <c r="F57" s="314" t="s">
        <v>292</v>
      </c>
      <c r="G57" s="274">
        <v>232</v>
      </c>
      <c r="H57" s="274">
        <v>213.65</v>
      </c>
      <c r="I57" s="274">
        <v>191.25</v>
      </c>
      <c r="J57" s="274">
        <v>196.88</v>
      </c>
      <c r="K57" s="274">
        <v>208.17</v>
      </c>
      <c r="L57" s="275" t="s">
        <v>195</v>
      </c>
      <c r="M57" s="365" t="s">
        <v>195</v>
      </c>
      <c r="N57" s="354">
        <v>208.42</v>
      </c>
      <c r="P57" s="279"/>
      <c r="Q57" s="280"/>
      <c r="R57" s="291"/>
    </row>
    <row r="58" spans="1:18" ht="20.100000000000001" customHeight="1">
      <c r="B58" s="348"/>
      <c r="C58" s="314" t="s">
        <v>278</v>
      </c>
      <c r="D58" s="314" t="s">
        <v>293</v>
      </c>
      <c r="E58" s="314" t="s">
        <v>193</v>
      </c>
      <c r="F58" s="314" t="s">
        <v>238</v>
      </c>
      <c r="G58" s="274">
        <v>98.67</v>
      </c>
      <c r="H58" s="274">
        <v>98.67</v>
      </c>
      <c r="I58" s="274">
        <v>98.67</v>
      </c>
      <c r="J58" s="274">
        <v>98.67</v>
      </c>
      <c r="K58" s="274">
        <v>98.67</v>
      </c>
      <c r="L58" s="275" t="s">
        <v>195</v>
      </c>
      <c r="M58" s="365" t="s">
        <v>195</v>
      </c>
      <c r="N58" s="354">
        <v>98.67</v>
      </c>
      <c r="P58" s="279"/>
      <c r="Q58" s="280"/>
      <c r="R58" s="291"/>
    </row>
    <row r="59" spans="1:18" ht="20.100000000000001" customHeight="1">
      <c r="B59" s="348"/>
      <c r="C59" s="314" t="s">
        <v>197</v>
      </c>
      <c r="D59" s="314" t="s">
        <v>293</v>
      </c>
      <c r="E59" s="314" t="s">
        <v>193</v>
      </c>
      <c r="F59" s="314" t="s">
        <v>238</v>
      </c>
      <c r="G59" s="274">
        <v>100.5</v>
      </c>
      <c r="H59" s="274">
        <v>94.92</v>
      </c>
      <c r="I59" s="274">
        <v>91.19</v>
      </c>
      <c r="J59" s="274">
        <v>87.47</v>
      </c>
      <c r="K59" s="274">
        <v>95.85</v>
      </c>
      <c r="L59" s="275" t="s">
        <v>195</v>
      </c>
      <c r="M59" s="365" t="s">
        <v>195</v>
      </c>
      <c r="N59" s="354">
        <v>94.25</v>
      </c>
      <c r="P59" s="279"/>
      <c r="Q59" s="280"/>
      <c r="R59" s="291"/>
    </row>
    <row r="60" spans="1:18" s="361" customFormat="1" ht="20.100000000000001" customHeight="1">
      <c r="A60" s="356"/>
      <c r="B60" s="348"/>
      <c r="C60" s="314" t="s">
        <v>221</v>
      </c>
      <c r="D60" s="314" t="s">
        <v>255</v>
      </c>
      <c r="E60" s="314" t="s">
        <v>193</v>
      </c>
      <c r="F60" s="314" t="s">
        <v>292</v>
      </c>
      <c r="G60" s="274">
        <v>152.93</v>
      </c>
      <c r="H60" s="274">
        <v>152.93</v>
      </c>
      <c r="I60" s="274">
        <v>152.93</v>
      </c>
      <c r="J60" s="274">
        <v>152.93</v>
      </c>
      <c r="K60" s="274">
        <v>152.93</v>
      </c>
      <c r="L60" s="274" t="s">
        <v>195</v>
      </c>
      <c r="M60" s="353" t="s">
        <v>195</v>
      </c>
      <c r="N60" s="354">
        <v>152.93</v>
      </c>
      <c r="P60" s="279"/>
      <c r="Q60" s="280"/>
      <c r="R60" s="362"/>
    </row>
    <row r="61" spans="1:18" s="361" customFormat="1" ht="20.100000000000001" customHeight="1">
      <c r="A61" s="356"/>
      <c r="B61" s="357"/>
      <c r="C61" s="314" t="s">
        <v>254</v>
      </c>
      <c r="D61" s="314" t="s">
        <v>255</v>
      </c>
      <c r="E61" s="314" t="s">
        <v>193</v>
      </c>
      <c r="F61" s="314" t="s">
        <v>292</v>
      </c>
      <c r="G61" s="274">
        <v>154</v>
      </c>
      <c r="H61" s="274">
        <v>154</v>
      </c>
      <c r="I61" s="274">
        <v>154</v>
      </c>
      <c r="J61" s="274">
        <v>154</v>
      </c>
      <c r="K61" s="274">
        <v>154</v>
      </c>
      <c r="L61" s="274" t="s">
        <v>195</v>
      </c>
      <c r="M61" s="353" t="s">
        <v>195</v>
      </c>
      <c r="N61" s="354">
        <v>154</v>
      </c>
      <c r="P61" s="279"/>
      <c r="Q61" s="280"/>
      <c r="R61" s="362"/>
    </row>
    <row r="62" spans="1:18" ht="20.100000000000001" customHeight="1">
      <c r="B62" s="348" t="s">
        <v>294</v>
      </c>
      <c r="C62" s="314" t="s">
        <v>268</v>
      </c>
      <c r="D62" s="314" t="s">
        <v>295</v>
      </c>
      <c r="E62" s="314" t="s">
        <v>238</v>
      </c>
      <c r="F62" s="314" t="s">
        <v>296</v>
      </c>
      <c r="G62" s="274">
        <v>193.29</v>
      </c>
      <c r="H62" s="274">
        <v>175</v>
      </c>
      <c r="I62" s="274">
        <v>192.69</v>
      </c>
      <c r="J62" s="274">
        <v>199.03</v>
      </c>
      <c r="K62" s="274">
        <v>201.79</v>
      </c>
      <c r="L62" s="275" t="s">
        <v>195</v>
      </c>
      <c r="M62" s="365" t="s">
        <v>195</v>
      </c>
      <c r="N62" s="354">
        <v>187.91</v>
      </c>
      <c r="P62" s="279"/>
      <c r="Q62" s="280"/>
      <c r="R62" s="291"/>
    </row>
    <row r="63" spans="1:18" ht="20.100000000000001" customHeight="1">
      <c r="B63" s="348"/>
      <c r="C63" s="314" t="s">
        <v>236</v>
      </c>
      <c r="D63" s="314" t="s">
        <v>295</v>
      </c>
      <c r="E63" s="314" t="s">
        <v>238</v>
      </c>
      <c r="F63" s="314" t="s">
        <v>296</v>
      </c>
      <c r="G63" s="274">
        <v>203</v>
      </c>
      <c r="H63" s="274">
        <v>198</v>
      </c>
      <c r="I63" s="274">
        <v>207</v>
      </c>
      <c r="J63" s="274">
        <v>203</v>
      </c>
      <c r="K63" s="274">
        <v>215</v>
      </c>
      <c r="L63" s="275">
        <v>198</v>
      </c>
      <c r="M63" s="365" t="s">
        <v>195</v>
      </c>
      <c r="N63" s="354">
        <v>204.85</v>
      </c>
      <c r="P63" s="279"/>
      <c r="Q63" s="280"/>
      <c r="R63" s="291"/>
    </row>
    <row r="64" spans="1:18" ht="20.100000000000001" customHeight="1">
      <c r="B64" s="357"/>
      <c r="C64" s="314" t="s">
        <v>197</v>
      </c>
      <c r="D64" s="314" t="s">
        <v>297</v>
      </c>
      <c r="E64" s="314" t="s">
        <v>238</v>
      </c>
      <c r="F64" s="314" t="s">
        <v>238</v>
      </c>
      <c r="G64" s="274">
        <v>195</v>
      </c>
      <c r="H64" s="274">
        <v>230</v>
      </c>
      <c r="I64" s="274">
        <v>275</v>
      </c>
      <c r="J64" s="274">
        <v>240</v>
      </c>
      <c r="K64" s="274">
        <v>235</v>
      </c>
      <c r="L64" s="274" t="s">
        <v>195</v>
      </c>
      <c r="M64" s="353" t="s">
        <v>195</v>
      </c>
      <c r="N64" s="354">
        <v>234.71</v>
      </c>
      <c r="P64" s="279"/>
      <c r="Q64" s="280"/>
      <c r="R64" s="291"/>
    </row>
    <row r="65" spans="1:18" ht="20.100000000000001" customHeight="1">
      <c r="B65" s="348" t="s">
        <v>298</v>
      </c>
      <c r="C65" s="314" t="s">
        <v>236</v>
      </c>
      <c r="D65" s="314" t="s">
        <v>299</v>
      </c>
      <c r="E65" s="314" t="s">
        <v>193</v>
      </c>
      <c r="F65" s="314" t="s">
        <v>300</v>
      </c>
      <c r="G65" s="274">
        <v>327</v>
      </c>
      <c r="H65" s="274">
        <v>335</v>
      </c>
      <c r="I65" s="274">
        <v>349</v>
      </c>
      <c r="J65" s="274">
        <v>324.67</v>
      </c>
      <c r="K65" s="274">
        <v>331.81</v>
      </c>
      <c r="L65" s="275" t="s">
        <v>195</v>
      </c>
      <c r="M65" s="365" t="s">
        <v>195</v>
      </c>
      <c r="N65" s="354">
        <v>331.93</v>
      </c>
      <c r="P65" s="279"/>
      <c r="Q65" s="280"/>
      <c r="R65" s="291"/>
    </row>
    <row r="66" spans="1:18" ht="20.100000000000001" customHeight="1">
      <c r="B66" s="348"/>
      <c r="C66" s="314" t="s">
        <v>268</v>
      </c>
      <c r="D66" s="314" t="s">
        <v>301</v>
      </c>
      <c r="E66" s="314" t="s">
        <v>193</v>
      </c>
      <c r="F66" s="314" t="s">
        <v>300</v>
      </c>
      <c r="G66" s="366">
        <v>203</v>
      </c>
      <c r="H66" s="366">
        <v>199</v>
      </c>
      <c r="I66" s="366">
        <v>182</v>
      </c>
      <c r="J66" s="366">
        <v>169</v>
      </c>
      <c r="K66" s="366">
        <v>156</v>
      </c>
      <c r="L66" s="366" t="s">
        <v>195</v>
      </c>
      <c r="M66" s="366" t="s">
        <v>195</v>
      </c>
      <c r="N66" s="367">
        <v>181.8</v>
      </c>
      <c r="P66" s="279"/>
      <c r="Q66" s="280"/>
      <c r="R66" s="291"/>
    </row>
    <row r="67" spans="1:18" ht="20.100000000000001" customHeight="1">
      <c r="B67" s="348"/>
      <c r="C67" s="314" t="s">
        <v>236</v>
      </c>
      <c r="D67" s="314" t="s">
        <v>301</v>
      </c>
      <c r="E67" s="314" t="s">
        <v>193</v>
      </c>
      <c r="F67" s="314" t="s">
        <v>300</v>
      </c>
      <c r="G67" s="366">
        <v>229</v>
      </c>
      <c r="H67" s="366" t="s">
        <v>195</v>
      </c>
      <c r="I67" s="366" t="s">
        <v>195</v>
      </c>
      <c r="J67" s="366">
        <v>224</v>
      </c>
      <c r="K67" s="366" t="s">
        <v>195</v>
      </c>
      <c r="L67" s="366" t="s">
        <v>195</v>
      </c>
      <c r="M67" s="366" t="s">
        <v>195</v>
      </c>
      <c r="N67" s="367">
        <v>228.47</v>
      </c>
      <c r="P67" s="279"/>
      <c r="Q67" s="280"/>
      <c r="R67" s="291"/>
    </row>
    <row r="68" spans="1:18" ht="20.100000000000001" customHeight="1">
      <c r="B68" s="348"/>
      <c r="C68" s="314" t="s">
        <v>196</v>
      </c>
      <c r="D68" s="314" t="s">
        <v>302</v>
      </c>
      <c r="E68" s="314" t="s">
        <v>193</v>
      </c>
      <c r="F68" s="314" t="s">
        <v>303</v>
      </c>
      <c r="G68" s="366">
        <v>225</v>
      </c>
      <c r="H68" s="366">
        <v>225</v>
      </c>
      <c r="I68" s="366">
        <v>225</v>
      </c>
      <c r="J68" s="366">
        <v>225</v>
      </c>
      <c r="K68" s="366">
        <v>225</v>
      </c>
      <c r="L68" s="366" t="s">
        <v>195</v>
      </c>
      <c r="M68" s="366" t="s">
        <v>195</v>
      </c>
      <c r="N68" s="367">
        <v>225</v>
      </c>
      <c r="P68" s="279"/>
      <c r="Q68" s="280"/>
      <c r="R68" s="291"/>
    </row>
    <row r="69" spans="1:18" ht="20.100000000000001" customHeight="1">
      <c r="B69" s="352" t="s">
        <v>304</v>
      </c>
      <c r="C69" s="314" t="s">
        <v>280</v>
      </c>
      <c r="D69" s="314" t="s">
        <v>255</v>
      </c>
      <c r="E69" s="314" t="s">
        <v>238</v>
      </c>
      <c r="F69" s="314" t="s">
        <v>238</v>
      </c>
      <c r="G69" s="366">
        <v>112</v>
      </c>
      <c r="H69" s="366">
        <v>112</v>
      </c>
      <c r="I69" s="366">
        <v>112</v>
      </c>
      <c r="J69" s="366">
        <v>112</v>
      </c>
      <c r="K69" s="366">
        <v>112</v>
      </c>
      <c r="L69" s="366" t="s">
        <v>195</v>
      </c>
      <c r="M69" s="366" t="s">
        <v>195</v>
      </c>
      <c r="N69" s="367">
        <v>112</v>
      </c>
      <c r="P69" s="279"/>
      <c r="Q69" s="280"/>
      <c r="R69" s="291"/>
    </row>
    <row r="70" spans="1:18" s="361" customFormat="1" ht="20.100000000000001" customHeight="1">
      <c r="A70" s="356"/>
      <c r="B70" s="357"/>
      <c r="C70" s="314" t="s">
        <v>273</v>
      </c>
      <c r="D70" s="314" t="s">
        <v>255</v>
      </c>
      <c r="E70" s="314" t="s">
        <v>238</v>
      </c>
      <c r="F70" s="314" t="s">
        <v>238</v>
      </c>
      <c r="G70" s="274">
        <v>131.4</v>
      </c>
      <c r="H70" s="274">
        <v>131</v>
      </c>
      <c r="I70" s="274">
        <v>130.15</v>
      </c>
      <c r="J70" s="274">
        <v>129.94999999999999</v>
      </c>
      <c r="K70" s="274">
        <v>129.94999999999999</v>
      </c>
      <c r="L70" s="274" t="s">
        <v>195</v>
      </c>
      <c r="M70" s="353" t="s">
        <v>195</v>
      </c>
      <c r="N70" s="354">
        <v>130.49</v>
      </c>
      <c r="P70" s="279"/>
      <c r="Q70" s="280"/>
      <c r="R70" s="362"/>
    </row>
    <row r="71" spans="1:18" ht="20.100000000000001" customHeight="1">
      <c r="B71" s="352" t="s">
        <v>305</v>
      </c>
      <c r="C71" s="314" t="s">
        <v>268</v>
      </c>
      <c r="D71" s="314" t="s">
        <v>306</v>
      </c>
      <c r="E71" s="314" t="s">
        <v>193</v>
      </c>
      <c r="F71" s="314" t="s">
        <v>238</v>
      </c>
      <c r="G71" s="274" t="s">
        <v>195</v>
      </c>
      <c r="H71" s="274">
        <v>413</v>
      </c>
      <c r="I71" s="274">
        <v>430</v>
      </c>
      <c r="J71" s="274">
        <v>440</v>
      </c>
      <c r="K71" s="274">
        <v>447</v>
      </c>
      <c r="L71" s="274">
        <v>444</v>
      </c>
      <c r="M71" s="353" t="s">
        <v>195</v>
      </c>
      <c r="N71" s="354">
        <v>433.41</v>
      </c>
      <c r="P71" s="279"/>
      <c r="Q71" s="280"/>
      <c r="R71" s="291"/>
    </row>
    <row r="72" spans="1:18" ht="20.100000000000001" customHeight="1">
      <c r="B72" s="348"/>
      <c r="C72" s="314" t="s">
        <v>236</v>
      </c>
      <c r="D72" s="314" t="s">
        <v>306</v>
      </c>
      <c r="E72" s="314" t="s">
        <v>193</v>
      </c>
      <c r="F72" s="314" t="s">
        <v>238</v>
      </c>
      <c r="G72" s="274">
        <v>284.72000000000003</v>
      </c>
      <c r="H72" s="274">
        <v>284.72000000000003</v>
      </c>
      <c r="I72" s="274">
        <v>284.72000000000003</v>
      </c>
      <c r="J72" s="274">
        <v>284.72000000000003</v>
      </c>
      <c r="K72" s="274">
        <v>284.72000000000003</v>
      </c>
      <c r="L72" s="274" t="s">
        <v>195</v>
      </c>
      <c r="M72" s="353" t="s">
        <v>195</v>
      </c>
      <c r="N72" s="354">
        <v>284.70999999999998</v>
      </c>
      <c r="P72" s="279"/>
      <c r="Q72" s="280"/>
      <c r="R72" s="291"/>
    </row>
    <row r="73" spans="1:18" ht="20.100000000000001" customHeight="1">
      <c r="B73" s="348"/>
      <c r="C73" s="314" t="s">
        <v>197</v>
      </c>
      <c r="D73" s="314" t="s">
        <v>306</v>
      </c>
      <c r="E73" s="314" t="s">
        <v>193</v>
      </c>
      <c r="F73" s="314" t="s">
        <v>238</v>
      </c>
      <c r="G73" s="274">
        <v>355</v>
      </c>
      <c r="H73" s="274">
        <v>345</v>
      </c>
      <c r="I73" s="274">
        <v>335</v>
      </c>
      <c r="J73" s="274">
        <v>315</v>
      </c>
      <c r="K73" s="274">
        <v>325</v>
      </c>
      <c r="L73" s="274" t="s">
        <v>195</v>
      </c>
      <c r="M73" s="353" t="s">
        <v>195</v>
      </c>
      <c r="N73" s="354">
        <v>335.98</v>
      </c>
      <c r="P73" s="279"/>
      <c r="Q73" s="280"/>
      <c r="R73" s="291"/>
    </row>
    <row r="74" spans="1:18" ht="20.100000000000001" customHeight="1">
      <c r="B74" s="348"/>
      <c r="C74" s="314" t="s">
        <v>268</v>
      </c>
      <c r="D74" s="314" t="s">
        <v>307</v>
      </c>
      <c r="E74" s="314" t="s">
        <v>193</v>
      </c>
      <c r="F74" s="314" t="s">
        <v>238</v>
      </c>
      <c r="G74" s="274" t="s">
        <v>195</v>
      </c>
      <c r="H74" s="274">
        <v>216</v>
      </c>
      <c r="I74" s="274">
        <v>203</v>
      </c>
      <c r="J74" s="274">
        <v>200</v>
      </c>
      <c r="K74" s="274">
        <v>215</v>
      </c>
      <c r="L74" s="274">
        <v>254</v>
      </c>
      <c r="M74" s="353" t="s">
        <v>195</v>
      </c>
      <c r="N74" s="354">
        <v>219.2</v>
      </c>
      <c r="P74" s="279"/>
      <c r="Q74" s="280"/>
      <c r="R74" s="291"/>
    </row>
    <row r="75" spans="1:18" ht="20.100000000000001" customHeight="1">
      <c r="B75" s="348"/>
      <c r="C75" s="314" t="s">
        <v>268</v>
      </c>
      <c r="D75" s="314" t="s">
        <v>308</v>
      </c>
      <c r="E75" s="314" t="s">
        <v>193</v>
      </c>
      <c r="F75" s="314" t="s">
        <v>309</v>
      </c>
      <c r="G75" s="274" t="s">
        <v>195</v>
      </c>
      <c r="H75" s="274">
        <v>155.6</v>
      </c>
      <c r="I75" s="274">
        <v>165</v>
      </c>
      <c r="J75" s="274">
        <v>140.6</v>
      </c>
      <c r="K75" s="274">
        <v>194</v>
      </c>
      <c r="L75" s="274">
        <v>225</v>
      </c>
      <c r="M75" s="353" t="s">
        <v>195</v>
      </c>
      <c r="N75" s="354">
        <v>164.74</v>
      </c>
      <c r="P75" s="279"/>
      <c r="Q75" s="280"/>
      <c r="R75" s="291"/>
    </row>
    <row r="76" spans="1:18" ht="20.100000000000001" customHeight="1">
      <c r="B76" s="348"/>
      <c r="C76" s="314" t="s">
        <v>236</v>
      </c>
      <c r="D76" s="314" t="s">
        <v>308</v>
      </c>
      <c r="E76" s="314" t="s">
        <v>193</v>
      </c>
      <c r="F76" s="314" t="s">
        <v>309</v>
      </c>
      <c r="G76" s="274">
        <v>150</v>
      </c>
      <c r="H76" s="274">
        <v>150</v>
      </c>
      <c r="I76" s="274">
        <v>150</v>
      </c>
      <c r="J76" s="274">
        <v>150</v>
      </c>
      <c r="K76" s="274">
        <v>150</v>
      </c>
      <c r="L76" s="274" t="s">
        <v>195</v>
      </c>
      <c r="M76" s="353" t="s">
        <v>195</v>
      </c>
      <c r="N76" s="354">
        <v>150</v>
      </c>
      <c r="P76" s="279"/>
      <c r="Q76" s="280"/>
      <c r="R76" s="291"/>
    </row>
    <row r="77" spans="1:18" ht="20.100000000000001" customHeight="1">
      <c r="B77" s="348"/>
      <c r="C77" s="314" t="s">
        <v>196</v>
      </c>
      <c r="D77" s="314" t="s">
        <v>308</v>
      </c>
      <c r="E77" s="314" t="s">
        <v>193</v>
      </c>
      <c r="F77" s="314" t="s">
        <v>309</v>
      </c>
      <c r="G77" s="274">
        <v>140</v>
      </c>
      <c r="H77" s="274">
        <v>140</v>
      </c>
      <c r="I77" s="274">
        <v>140</v>
      </c>
      <c r="J77" s="274">
        <v>140</v>
      </c>
      <c r="K77" s="274">
        <v>140</v>
      </c>
      <c r="L77" s="274" t="s">
        <v>195</v>
      </c>
      <c r="M77" s="353" t="s">
        <v>195</v>
      </c>
      <c r="N77" s="354">
        <v>140</v>
      </c>
      <c r="P77" s="279"/>
      <c r="Q77" s="280"/>
      <c r="R77" s="291"/>
    </row>
    <row r="78" spans="1:18" s="361" customFormat="1" ht="20.100000000000001" customHeight="1">
      <c r="A78" s="356"/>
      <c r="B78" s="357"/>
      <c r="C78" s="314" t="s">
        <v>197</v>
      </c>
      <c r="D78" s="314" t="s">
        <v>308</v>
      </c>
      <c r="E78" s="314" t="s">
        <v>193</v>
      </c>
      <c r="F78" s="314" t="s">
        <v>309</v>
      </c>
      <c r="G78" s="274">
        <v>127</v>
      </c>
      <c r="H78" s="274">
        <v>120</v>
      </c>
      <c r="I78" s="274">
        <v>114</v>
      </c>
      <c r="J78" s="274">
        <v>100</v>
      </c>
      <c r="K78" s="274">
        <v>107</v>
      </c>
      <c r="L78" s="274" t="s">
        <v>195</v>
      </c>
      <c r="M78" s="353" t="s">
        <v>195</v>
      </c>
      <c r="N78" s="354">
        <v>113.66</v>
      </c>
      <c r="P78" s="279"/>
      <c r="Q78" s="280"/>
      <c r="R78" s="362"/>
    </row>
    <row r="79" spans="1:18" ht="20.100000000000001" customHeight="1">
      <c r="B79" s="352" t="s">
        <v>310</v>
      </c>
      <c r="C79" s="314" t="s">
        <v>311</v>
      </c>
      <c r="D79" s="314" t="s">
        <v>255</v>
      </c>
      <c r="E79" s="314" t="s">
        <v>238</v>
      </c>
      <c r="F79" s="314" t="s">
        <v>238</v>
      </c>
      <c r="G79" s="274">
        <v>107.2</v>
      </c>
      <c r="H79" s="274">
        <v>107.2</v>
      </c>
      <c r="I79" s="274">
        <v>107.2</v>
      </c>
      <c r="J79" s="274">
        <v>107.2</v>
      </c>
      <c r="K79" s="274">
        <v>107.2</v>
      </c>
      <c r="L79" s="274" t="s">
        <v>195</v>
      </c>
      <c r="M79" s="353" t="s">
        <v>195</v>
      </c>
      <c r="N79" s="354">
        <v>107.2</v>
      </c>
      <c r="P79" s="279"/>
      <c r="Q79" s="280"/>
      <c r="R79" s="291"/>
    </row>
    <row r="80" spans="1:18" ht="20.100000000000001" customHeight="1">
      <c r="B80" s="348"/>
      <c r="C80" s="314" t="s">
        <v>273</v>
      </c>
      <c r="D80" s="314" t="s">
        <v>255</v>
      </c>
      <c r="E80" s="314" t="s">
        <v>238</v>
      </c>
      <c r="F80" s="314" t="s">
        <v>238</v>
      </c>
      <c r="G80" s="274">
        <v>60</v>
      </c>
      <c r="H80" s="274">
        <v>60</v>
      </c>
      <c r="I80" s="274">
        <v>60</v>
      </c>
      <c r="J80" s="274">
        <v>60</v>
      </c>
      <c r="K80" s="274">
        <v>60</v>
      </c>
      <c r="L80" s="274" t="s">
        <v>195</v>
      </c>
      <c r="M80" s="353" t="s">
        <v>195</v>
      </c>
      <c r="N80" s="354">
        <v>60</v>
      </c>
      <c r="P80" s="279"/>
      <c r="Q80" s="280"/>
      <c r="R80" s="291"/>
    </row>
    <row r="81" spans="2:18" ht="20.100000000000001" customHeight="1" thickBot="1">
      <c r="B81" s="296"/>
      <c r="C81" s="368" t="s">
        <v>312</v>
      </c>
      <c r="D81" s="368" t="s">
        <v>255</v>
      </c>
      <c r="E81" s="368" t="s">
        <v>238</v>
      </c>
      <c r="F81" s="368" t="s">
        <v>238</v>
      </c>
      <c r="G81" s="369">
        <v>49</v>
      </c>
      <c r="H81" s="369">
        <v>49</v>
      </c>
      <c r="I81" s="369">
        <v>49</v>
      </c>
      <c r="J81" s="369">
        <v>49</v>
      </c>
      <c r="K81" s="369">
        <v>49</v>
      </c>
      <c r="L81" s="369" t="s">
        <v>195</v>
      </c>
      <c r="M81" s="369" t="s">
        <v>195</v>
      </c>
      <c r="N81" s="370">
        <v>49</v>
      </c>
      <c r="P81" s="279"/>
      <c r="Q81" s="280"/>
      <c r="R81" s="291"/>
    </row>
    <row r="82" spans="2:18" ht="16.350000000000001" customHeight="1">
      <c r="N82" s="167" t="s">
        <v>70</v>
      </c>
      <c r="P82" s="279"/>
      <c r="Q82" s="280"/>
    </row>
    <row r="83" spans="2:18" ht="16.350000000000001" customHeight="1">
      <c r="M83" s="371"/>
      <c r="N83" s="372"/>
      <c r="P83" s="279"/>
      <c r="Q83" s="280"/>
    </row>
    <row r="84" spans="2:18" ht="16.350000000000001" customHeight="1">
      <c r="P84" s="279"/>
      <c r="Q84" s="280"/>
    </row>
    <row r="85" spans="2:18" ht="16.350000000000001" customHeight="1">
      <c r="P85" s="279"/>
      <c r="Q85" s="280"/>
    </row>
    <row r="86" spans="2:18" ht="16.350000000000001" customHeight="1">
      <c r="Q86" s="291"/>
    </row>
    <row r="87" spans="2:18" ht="16.350000000000001" customHeight="1">
      <c r="Q87" s="291"/>
    </row>
    <row r="88" spans="2:18" ht="16.350000000000001" customHeight="1">
      <c r="Q88" s="291"/>
    </row>
  </sheetData>
  <mergeCells count="6">
    <mergeCell ref="B9:N9"/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D75F3-6475-4628-BA66-A97348FC9887}">
  <sheetPr>
    <pageSetUpPr fitToPage="1"/>
  </sheetPr>
  <dimension ref="A2:K75"/>
  <sheetViews>
    <sheetView showGridLines="0" zoomScale="80" zoomScaleNormal="80" zoomScaleSheetLayoutView="80" workbookViewId="0"/>
  </sheetViews>
  <sheetFormatPr baseColWidth="10" defaultColWidth="12.5703125" defaultRowHeight="15"/>
  <cols>
    <col min="1" max="1" width="2.7109375" style="373" customWidth="1"/>
    <col min="2" max="2" width="36.28515625" style="346" bestFit="1" customWidth="1"/>
    <col min="3" max="3" width="12.7109375" style="346" customWidth="1"/>
    <col min="4" max="4" width="31.28515625" style="346" bestFit="1" customWidth="1"/>
    <col min="5" max="5" width="7.7109375" style="346" customWidth="1"/>
    <col min="6" max="6" width="21.7109375" style="346" customWidth="1"/>
    <col min="7" max="7" width="52.5703125" style="346" customWidth="1"/>
    <col min="8" max="8" width="3.7109375" style="244" customWidth="1"/>
    <col min="9" max="9" width="8.28515625" style="244" bestFit="1" customWidth="1"/>
    <col min="10" max="10" width="10.85546875" style="374" bestFit="1" customWidth="1"/>
    <col min="11" max="11" width="9.28515625" style="244" customWidth="1"/>
    <col min="12" max="12" width="12.5703125" style="244"/>
    <col min="13" max="14" width="14.7109375" style="244" bestFit="1" customWidth="1"/>
    <col min="15" max="15" width="12.85546875" style="244" bestFit="1" customWidth="1"/>
    <col min="16" max="16384" width="12.5703125" style="244"/>
  </cols>
  <sheetData>
    <row r="2" spans="1:11">
      <c r="G2" s="247"/>
      <c r="H2" s="248"/>
    </row>
    <row r="3" spans="1:11" ht="8.25" customHeight="1">
      <c r="H3" s="248"/>
    </row>
    <row r="4" spans="1:11" ht="0.75" customHeight="1" thickBot="1">
      <c r="H4" s="248"/>
    </row>
    <row r="5" spans="1:11" ht="26.25" customHeight="1" thickBot="1">
      <c r="B5" s="663" t="s">
        <v>313</v>
      </c>
      <c r="C5" s="664"/>
      <c r="D5" s="664"/>
      <c r="E5" s="664"/>
      <c r="F5" s="664"/>
      <c r="G5" s="665"/>
      <c r="H5" s="249"/>
    </row>
    <row r="6" spans="1:11" ht="15" customHeight="1">
      <c r="B6" s="667"/>
      <c r="C6" s="667"/>
      <c r="D6" s="667"/>
      <c r="E6" s="667"/>
      <c r="F6" s="667"/>
      <c r="G6" s="667"/>
      <c r="H6" s="250"/>
    </row>
    <row r="7" spans="1:11" ht="15" customHeight="1">
      <c r="B7" s="667" t="s">
        <v>240</v>
      </c>
      <c r="C7" s="667"/>
      <c r="D7" s="667"/>
      <c r="E7" s="667"/>
      <c r="F7" s="667"/>
      <c r="G7" s="667"/>
      <c r="H7" s="250"/>
    </row>
    <row r="8" spans="1:11" ht="15" customHeight="1">
      <c r="B8" s="375"/>
      <c r="C8" s="375"/>
      <c r="D8" s="375"/>
      <c r="E8" s="375"/>
      <c r="F8" s="375"/>
      <c r="G8" s="375"/>
      <c r="H8" s="250"/>
    </row>
    <row r="9" spans="1:11" ht="16.5" customHeight="1">
      <c r="B9" s="661" t="s">
        <v>241</v>
      </c>
      <c r="C9" s="661"/>
      <c r="D9" s="661"/>
      <c r="E9" s="661"/>
      <c r="F9" s="661"/>
      <c r="G9" s="661"/>
      <c r="H9" s="250"/>
    </row>
    <row r="10" spans="1:11" ht="12" customHeight="1">
      <c r="B10" s="376"/>
      <c r="C10" s="376"/>
      <c r="D10" s="376"/>
      <c r="E10" s="376"/>
      <c r="F10" s="376"/>
      <c r="G10" s="376"/>
      <c r="H10" s="250"/>
      <c r="J10" s="377"/>
    </row>
    <row r="11" spans="1:11" ht="17.25" customHeight="1">
      <c r="A11" s="378"/>
      <c r="B11" s="670" t="s">
        <v>93</v>
      </c>
      <c r="C11" s="670"/>
      <c r="D11" s="670"/>
      <c r="E11" s="670"/>
      <c r="F11" s="670"/>
      <c r="G11" s="670"/>
      <c r="H11" s="379"/>
    </row>
    <row r="12" spans="1:11" ht="6.75" customHeight="1" thickBot="1">
      <c r="A12" s="378"/>
      <c r="B12" s="376"/>
      <c r="C12" s="376"/>
      <c r="D12" s="376"/>
      <c r="E12" s="376"/>
      <c r="F12" s="376"/>
      <c r="G12" s="376"/>
      <c r="H12" s="379"/>
    </row>
    <row r="13" spans="1:11" ht="16.350000000000001" customHeight="1">
      <c r="A13" s="378"/>
      <c r="B13" s="255" t="s">
        <v>181</v>
      </c>
      <c r="C13" s="256" t="s">
        <v>182</v>
      </c>
      <c r="D13" s="257" t="s">
        <v>183</v>
      </c>
      <c r="E13" s="256" t="s">
        <v>184</v>
      </c>
      <c r="F13" s="257" t="s">
        <v>185</v>
      </c>
      <c r="G13" s="309" t="s">
        <v>242</v>
      </c>
      <c r="H13" s="380"/>
    </row>
    <row r="14" spans="1:11" ht="16.350000000000001" customHeight="1">
      <c r="A14" s="378"/>
      <c r="B14" s="264"/>
      <c r="C14" s="265"/>
      <c r="D14" s="310" t="s">
        <v>188</v>
      </c>
      <c r="E14" s="265"/>
      <c r="F14" s="266"/>
      <c r="G14" s="311" t="s">
        <v>243</v>
      </c>
      <c r="H14" s="381"/>
    </row>
    <row r="15" spans="1:11" ht="30" customHeight="1">
      <c r="A15" s="378"/>
      <c r="B15" s="271" t="s">
        <v>256</v>
      </c>
      <c r="C15" s="272" t="s">
        <v>244</v>
      </c>
      <c r="D15" s="272" t="s">
        <v>258</v>
      </c>
      <c r="E15" s="272" t="s">
        <v>238</v>
      </c>
      <c r="F15" s="272" t="s">
        <v>259</v>
      </c>
      <c r="G15" s="382">
        <v>192</v>
      </c>
      <c r="H15" s="299"/>
      <c r="I15" s="383"/>
      <c r="J15" s="280"/>
      <c r="K15" s="384"/>
    </row>
    <row r="16" spans="1:11" ht="30" customHeight="1">
      <c r="A16" s="378"/>
      <c r="B16" s="271"/>
      <c r="C16" s="272" t="s">
        <v>244</v>
      </c>
      <c r="D16" s="272" t="s">
        <v>260</v>
      </c>
      <c r="E16" s="272" t="s">
        <v>238</v>
      </c>
      <c r="F16" s="272" t="s">
        <v>314</v>
      </c>
      <c r="G16" s="382">
        <v>231</v>
      </c>
      <c r="H16" s="299"/>
      <c r="I16" s="383"/>
      <c r="J16" s="280"/>
      <c r="K16" s="384"/>
    </row>
    <row r="17" spans="1:11" s="361" customFormat="1" ht="30" customHeight="1">
      <c r="A17" s="385"/>
      <c r="B17" s="282"/>
      <c r="C17" s="272" t="s">
        <v>244</v>
      </c>
      <c r="D17" s="272" t="s">
        <v>263</v>
      </c>
      <c r="E17" s="272" t="s">
        <v>238</v>
      </c>
      <c r="F17" s="272" t="s">
        <v>259</v>
      </c>
      <c r="G17" s="382">
        <v>194.76</v>
      </c>
      <c r="H17" s="386"/>
      <c r="I17" s="383"/>
      <c r="J17" s="280"/>
      <c r="K17" s="387"/>
    </row>
    <row r="18" spans="1:11" s="281" customFormat="1" ht="30" customHeight="1">
      <c r="A18" s="373"/>
      <c r="B18" s="313" t="s">
        <v>267</v>
      </c>
      <c r="C18" s="272" t="s">
        <v>244</v>
      </c>
      <c r="D18" s="272" t="s">
        <v>255</v>
      </c>
      <c r="E18" s="272" t="s">
        <v>238</v>
      </c>
      <c r="F18" s="272" t="s">
        <v>315</v>
      </c>
      <c r="G18" s="382">
        <v>121.45</v>
      </c>
      <c r="H18" s="278"/>
      <c r="I18" s="383"/>
      <c r="J18" s="280"/>
      <c r="K18" s="317"/>
    </row>
    <row r="19" spans="1:11" s="281" customFormat="1" ht="30" customHeight="1">
      <c r="A19" s="373"/>
      <c r="B19" s="313" t="s">
        <v>270</v>
      </c>
      <c r="C19" s="272" t="s">
        <v>244</v>
      </c>
      <c r="D19" s="272" t="s">
        <v>255</v>
      </c>
      <c r="E19" s="272" t="s">
        <v>238</v>
      </c>
      <c r="F19" s="272" t="s">
        <v>316</v>
      </c>
      <c r="G19" s="382">
        <v>101.4</v>
      </c>
      <c r="H19" s="278"/>
      <c r="I19" s="383"/>
      <c r="J19" s="280"/>
      <c r="K19" s="317"/>
    </row>
    <row r="20" spans="1:11" s="281" customFormat="1" ht="30" customHeight="1">
      <c r="A20" s="373"/>
      <c r="B20" s="313" t="s">
        <v>272</v>
      </c>
      <c r="C20" s="272" t="s">
        <v>244</v>
      </c>
      <c r="D20" s="272" t="s">
        <v>255</v>
      </c>
      <c r="E20" s="272" t="s">
        <v>238</v>
      </c>
      <c r="F20" s="272" t="s">
        <v>238</v>
      </c>
      <c r="G20" s="382">
        <v>75.459999999999994</v>
      </c>
      <c r="H20" s="278"/>
      <c r="I20" s="383"/>
      <c r="J20" s="280"/>
      <c r="K20" s="317"/>
    </row>
    <row r="21" spans="1:11" s="281" customFormat="1" ht="30" customHeight="1">
      <c r="A21" s="373"/>
      <c r="B21" s="388" t="s">
        <v>274</v>
      </c>
      <c r="C21" s="272" t="s">
        <v>244</v>
      </c>
      <c r="D21" s="272" t="s">
        <v>275</v>
      </c>
      <c r="E21" s="272" t="s">
        <v>238</v>
      </c>
      <c r="F21" s="272" t="s">
        <v>317</v>
      </c>
      <c r="G21" s="389">
        <v>194.72</v>
      </c>
      <c r="H21" s="278"/>
      <c r="I21" s="383"/>
      <c r="J21" s="280"/>
      <c r="K21" s="317"/>
    </row>
    <row r="22" spans="1:11" s="281" customFormat="1" ht="30" customHeight="1">
      <c r="A22" s="373"/>
      <c r="B22" s="313" t="s">
        <v>277</v>
      </c>
      <c r="C22" s="272" t="s">
        <v>244</v>
      </c>
      <c r="D22" s="272" t="s">
        <v>255</v>
      </c>
      <c r="E22" s="272" t="s">
        <v>238</v>
      </c>
      <c r="F22" s="272" t="s">
        <v>238</v>
      </c>
      <c r="G22" s="382">
        <v>123.81</v>
      </c>
      <c r="H22" s="278"/>
      <c r="I22" s="383"/>
      <c r="J22" s="280"/>
      <c r="K22" s="317"/>
    </row>
    <row r="23" spans="1:11" s="281" customFormat="1" ht="30" customHeight="1">
      <c r="A23" s="373"/>
      <c r="B23" s="313" t="s">
        <v>281</v>
      </c>
      <c r="C23" s="272" t="s">
        <v>244</v>
      </c>
      <c r="D23" s="272" t="s">
        <v>255</v>
      </c>
      <c r="E23" s="272" t="s">
        <v>238</v>
      </c>
      <c r="F23" s="272" t="s">
        <v>238</v>
      </c>
      <c r="G23" s="382">
        <v>87.27</v>
      </c>
      <c r="H23" s="278"/>
      <c r="I23" s="383"/>
      <c r="J23" s="280"/>
      <c r="K23" s="317"/>
    </row>
    <row r="24" spans="1:11" s="281" customFormat="1" ht="30" customHeight="1">
      <c r="A24" s="373"/>
      <c r="B24" s="313" t="s">
        <v>286</v>
      </c>
      <c r="C24" s="272" t="s">
        <v>244</v>
      </c>
      <c r="D24" s="272" t="s">
        <v>208</v>
      </c>
      <c r="E24" s="272" t="s">
        <v>238</v>
      </c>
      <c r="F24" s="272" t="s">
        <v>238</v>
      </c>
      <c r="G24" s="382">
        <v>280.95999999999998</v>
      </c>
      <c r="H24" s="278"/>
      <c r="I24" s="383"/>
      <c r="J24" s="280"/>
      <c r="K24" s="317"/>
    </row>
    <row r="25" spans="1:11" s="281" customFormat="1" ht="30" customHeight="1">
      <c r="A25" s="373"/>
      <c r="B25" s="313" t="s">
        <v>287</v>
      </c>
      <c r="C25" s="272" t="s">
        <v>244</v>
      </c>
      <c r="D25" s="272" t="s">
        <v>255</v>
      </c>
      <c r="E25" s="272" t="s">
        <v>238</v>
      </c>
      <c r="F25" s="272" t="s">
        <v>238</v>
      </c>
      <c r="G25" s="382">
        <v>408.27</v>
      </c>
      <c r="H25" s="278"/>
      <c r="I25" s="383"/>
      <c r="J25" s="280"/>
      <c r="K25" s="317"/>
    </row>
    <row r="26" spans="1:11" s="281" customFormat="1" ht="30" customHeight="1">
      <c r="A26" s="373"/>
      <c r="B26" s="313" t="s">
        <v>289</v>
      </c>
      <c r="C26" s="272" t="s">
        <v>244</v>
      </c>
      <c r="D26" s="272" t="s">
        <v>255</v>
      </c>
      <c r="E26" s="272" t="s">
        <v>193</v>
      </c>
      <c r="F26" s="272" t="s">
        <v>318</v>
      </c>
      <c r="G26" s="382">
        <v>143.88</v>
      </c>
      <c r="H26" s="278"/>
      <c r="I26" s="383"/>
      <c r="J26" s="280"/>
      <c r="K26" s="317"/>
    </row>
    <row r="27" spans="1:11" s="281" customFormat="1" ht="30" customHeight="1">
      <c r="A27" s="373"/>
      <c r="B27" s="313" t="s">
        <v>294</v>
      </c>
      <c r="C27" s="272" t="s">
        <v>244</v>
      </c>
      <c r="D27" s="272" t="s">
        <v>319</v>
      </c>
      <c r="E27" s="272" t="s">
        <v>238</v>
      </c>
      <c r="F27" s="272" t="s">
        <v>296</v>
      </c>
      <c r="G27" s="382">
        <v>190.65</v>
      </c>
      <c r="H27" s="278"/>
      <c r="I27" s="383"/>
      <c r="J27" s="280"/>
      <c r="K27" s="317"/>
    </row>
    <row r="28" spans="1:11" s="281" customFormat="1" ht="30" customHeight="1">
      <c r="A28" s="373"/>
      <c r="B28" s="313" t="s">
        <v>298</v>
      </c>
      <c r="C28" s="272" t="s">
        <v>244</v>
      </c>
      <c r="D28" s="272" t="s">
        <v>255</v>
      </c>
      <c r="E28" s="272" t="s">
        <v>193</v>
      </c>
      <c r="F28" s="272" t="s">
        <v>320</v>
      </c>
      <c r="G28" s="382">
        <v>222.93</v>
      </c>
      <c r="H28" s="278"/>
      <c r="I28" s="383"/>
      <c r="J28" s="280"/>
      <c r="K28" s="317"/>
    </row>
    <row r="29" spans="1:11" ht="30" customHeight="1">
      <c r="A29" s="378"/>
      <c r="B29" s="302" t="s">
        <v>304</v>
      </c>
      <c r="C29" s="272" t="s">
        <v>244</v>
      </c>
      <c r="D29" s="272" t="s">
        <v>255</v>
      </c>
      <c r="E29" s="272" t="s">
        <v>238</v>
      </c>
      <c r="F29" s="272" t="s">
        <v>238</v>
      </c>
      <c r="G29" s="382">
        <v>120.69</v>
      </c>
      <c r="I29" s="383"/>
      <c r="J29" s="280"/>
      <c r="K29" s="384"/>
    </row>
    <row r="30" spans="1:11" ht="30" customHeight="1">
      <c r="A30" s="378"/>
      <c r="B30" s="302" t="s">
        <v>305</v>
      </c>
      <c r="C30" s="272" t="s">
        <v>244</v>
      </c>
      <c r="D30" s="272" t="s">
        <v>306</v>
      </c>
      <c r="E30" s="272" t="s">
        <v>193</v>
      </c>
      <c r="F30" s="272" t="s">
        <v>238</v>
      </c>
      <c r="G30" s="382">
        <v>400.3</v>
      </c>
      <c r="I30" s="383"/>
      <c r="J30" s="280"/>
      <c r="K30" s="384"/>
    </row>
    <row r="31" spans="1:11" ht="30" customHeight="1">
      <c r="A31" s="378"/>
      <c r="B31" s="271"/>
      <c r="C31" s="272" t="s">
        <v>244</v>
      </c>
      <c r="D31" s="272" t="s">
        <v>307</v>
      </c>
      <c r="E31" s="272" t="s">
        <v>193</v>
      </c>
      <c r="F31" s="272" t="s">
        <v>238</v>
      </c>
      <c r="G31" s="382">
        <v>219.2</v>
      </c>
      <c r="H31" s="299"/>
      <c r="I31" s="383"/>
      <c r="J31" s="280"/>
      <c r="K31" s="384"/>
    </row>
    <row r="32" spans="1:11" ht="30" customHeight="1">
      <c r="B32" s="282"/>
      <c r="C32" s="272" t="s">
        <v>244</v>
      </c>
      <c r="D32" s="272" t="s">
        <v>308</v>
      </c>
      <c r="E32" s="272" t="s">
        <v>193</v>
      </c>
      <c r="F32" s="272" t="s">
        <v>309</v>
      </c>
      <c r="G32" s="382">
        <v>155.44999999999999</v>
      </c>
      <c r="H32" s="299"/>
      <c r="I32" s="383"/>
      <c r="J32" s="280"/>
      <c r="K32" s="387"/>
    </row>
    <row r="33" spans="1:11" s="281" customFormat="1" ht="30" customHeight="1" thickBot="1">
      <c r="A33" s="373"/>
      <c r="B33" s="390" t="s">
        <v>310</v>
      </c>
      <c r="C33" s="391" t="s">
        <v>244</v>
      </c>
      <c r="D33" s="391" t="s">
        <v>255</v>
      </c>
      <c r="E33" s="391" t="s">
        <v>238</v>
      </c>
      <c r="F33" s="391" t="s">
        <v>238</v>
      </c>
      <c r="G33" s="392">
        <v>69.72</v>
      </c>
      <c r="H33" s="278"/>
      <c r="I33" s="383"/>
      <c r="J33" s="280"/>
      <c r="K33" s="317"/>
    </row>
    <row r="34" spans="1:11" ht="12.75" customHeight="1">
      <c r="A34" s="244"/>
      <c r="G34" s="167" t="s">
        <v>70</v>
      </c>
      <c r="J34" s="377"/>
    </row>
    <row r="35" spans="1:11" ht="14.25" customHeight="1">
      <c r="A35" s="244"/>
      <c r="G35" s="372"/>
    </row>
    <row r="38" spans="1:11" ht="21" customHeight="1">
      <c r="A38" s="244"/>
    </row>
    <row r="39" spans="1:11" ht="18" customHeight="1">
      <c r="A39" s="244"/>
    </row>
    <row r="75" spans="1:10" s="346" customFormat="1">
      <c r="A75" s="373"/>
      <c r="C75" s="346" t="s">
        <v>197</v>
      </c>
      <c r="H75" s="244"/>
      <c r="I75" s="244"/>
      <c r="J75" s="374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3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E8398-63CB-4CC3-B082-B9049F948154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482" customWidth="1"/>
    <col min="2" max="2" width="25" style="482" customWidth="1"/>
    <col min="3" max="3" width="11.5703125" style="482" customWidth="1"/>
    <col min="4" max="4" width="11.42578125" style="482"/>
    <col min="5" max="5" width="19" style="482" customWidth="1"/>
    <col min="6" max="6" width="15" style="482" customWidth="1"/>
    <col min="7" max="7" width="16.5703125" style="482" customWidth="1"/>
    <col min="8" max="8" width="15.85546875" style="482" customWidth="1"/>
    <col min="9" max="9" width="2.7109375" style="482" customWidth="1"/>
    <col min="10" max="16384" width="11.42578125" style="482"/>
  </cols>
  <sheetData>
    <row r="3" spans="2:8" ht="18">
      <c r="B3" s="653" t="s">
        <v>415</v>
      </c>
      <c r="C3" s="653"/>
      <c r="D3" s="653"/>
      <c r="E3" s="653"/>
      <c r="F3" s="653"/>
      <c r="G3" s="653"/>
      <c r="H3" s="653"/>
    </row>
    <row r="4" spans="2:8" ht="15">
      <c r="B4" s="693" t="s">
        <v>416</v>
      </c>
      <c r="C4" s="693"/>
      <c r="D4" s="693"/>
      <c r="E4" s="693"/>
      <c r="F4" s="693"/>
      <c r="G4" s="693"/>
      <c r="H4" s="693"/>
    </row>
    <row r="5" spans="2:8" ht="15.75" thickBot="1">
      <c r="B5" s="483"/>
      <c r="C5" s="483"/>
      <c r="D5" s="483"/>
      <c r="E5" s="483"/>
      <c r="F5" s="483"/>
      <c r="G5" s="483"/>
      <c r="H5" s="483"/>
    </row>
    <row r="6" spans="2:8" ht="15" thickBot="1">
      <c r="B6" s="663" t="s">
        <v>417</v>
      </c>
      <c r="C6" s="664"/>
      <c r="D6" s="664"/>
      <c r="E6" s="664"/>
      <c r="F6" s="664"/>
      <c r="G6" s="664"/>
      <c r="H6" s="665"/>
    </row>
    <row r="7" spans="2:8" ht="9" customHeight="1">
      <c r="B7" s="484"/>
      <c r="C7" s="484"/>
      <c r="D7" s="484"/>
      <c r="E7" s="484"/>
      <c r="F7" s="484"/>
      <c r="G7" s="484"/>
      <c r="H7" s="484"/>
    </row>
    <row r="8" spans="2:8">
      <c r="B8" s="694" t="s">
        <v>418</v>
      </c>
      <c r="C8" s="694"/>
      <c r="D8" s="694"/>
      <c r="E8" s="694"/>
      <c r="F8" s="694"/>
      <c r="G8" s="694"/>
      <c r="H8" s="694"/>
    </row>
    <row r="9" spans="2:8">
      <c r="B9" s="396" t="s">
        <v>419</v>
      </c>
      <c r="C9" s="396" t="s">
        <v>420</v>
      </c>
      <c r="D9" s="396"/>
      <c r="E9" s="396"/>
      <c r="F9" s="396"/>
      <c r="G9" s="396"/>
      <c r="H9" s="396"/>
    </row>
    <row r="10" spans="2:8" ht="13.5" thickBot="1">
      <c r="B10" s="485"/>
      <c r="C10" s="485"/>
      <c r="D10" s="485"/>
      <c r="E10" s="485"/>
      <c r="F10" s="485"/>
      <c r="G10" s="485"/>
      <c r="H10" s="485"/>
    </row>
    <row r="11" spans="2:8" ht="12.75" customHeight="1">
      <c r="B11" s="486"/>
      <c r="C11" s="487" t="s">
        <v>421</v>
      </c>
      <c r="D11" s="488"/>
      <c r="E11" s="489"/>
      <c r="F11" s="695" t="s">
        <v>422</v>
      </c>
      <c r="G11" s="695" t="s">
        <v>423</v>
      </c>
      <c r="H11" s="490"/>
    </row>
    <row r="12" spans="2:8">
      <c r="B12" s="491" t="s">
        <v>424</v>
      </c>
      <c r="C12" s="492" t="s">
        <v>425</v>
      </c>
      <c r="D12" s="493"/>
      <c r="E12" s="494"/>
      <c r="F12" s="696"/>
      <c r="G12" s="696"/>
      <c r="H12" s="495" t="s">
        <v>426</v>
      </c>
    </row>
    <row r="13" spans="2:8" ht="13.5" thickBot="1">
      <c r="B13" s="491"/>
      <c r="C13" s="492" t="s">
        <v>427</v>
      </c>
      <c r="D13" s="493"/>
      <c r="E13" s="494"/>
      <c r="F13" s="697"/>
      <c r="G13" s="697"/>
      <c r="H13" s="495"/>
    </row>
    <row r="14" spans="2:8" ht="15.95" customHeight="1">
      <c r="B14" s="691" t="s">
        <v>428</v>
      </c>
      <c r="C14" s="496" t="s">
        <v>429</v>
      </c>
      <c r="D14" s="497"/>
      <c r="E14" s="498"/>
      <c r="F14" s="499">
        <v>548.79999999999995</v>
      </c>
      <c r="G14" s="499">
        <v>534.09</v>
      </c>
      <c r="H14" s="500">
        <v>-14.709999999999923</v>
      </c>
    </row>
    <row r="15" spans="2:8" ht="15.95" customHeight="1">
      <c r="B15" s="692"/>
      <c r="C15" s="501" t="s">
        <v>430</v>
      </c>
      <c r="D15" s="502"/>
      <c r="E15" s="503"/>
      <c r="F15" s="504">
        <v>545.54999999999995</v>
      </c>
      <c r="G15" s="504">
        <v>546.41999999999996</v>
      </c>
      <c r="H15" s="505">
        <v>0.87000000000000455</v>
      </c>
    </row>
    <row r="16" spans="2:8" ht="15.95" customHeight="1">
      <c r="B16" s="692"/>
      <c r="C16" s="506" t="s">
        <v>431</v>
      </c>
      <c r="D16" s="502"/>
      <c r="E16" s="503"/>
      <c r="F16" s="507">
        <v>547.61</v>
      </c>
      <c r="G16" s="507">
        <v>538.58000000000004</v>
      </c>
      <c r="H16" s="505">
        <v>-9.0299999999999727</v>
      </c>
    </row>
    <row r="17" spans="2:8" ht="15.95" customHeight="1">
      <c r="B17" s="692"/>
      <c r="C17" s="508" t="s">
        <v>432</v>
      </c>
      <c r="D17" s="393"/>
      <c r="E17" s="509"/>
      <c r="F17" s="504">
        <v>539.47</v>
      </c>
      <c r="G17" s="504">
        <v>530.98</v>
      </c>
      <c r="H17" s="510">
        <v>-8.4900000000000091</v>
      </c>
    </row>
    <row r="18" spans="2:8" ht="15.95" customHeight="1">
      <c r="B18" s="692"/>
      <c r="C18" s="501" t="s">
        <v>433</v>
      </c>
      <c r="D18" s="502"/>
      <c r="E18" s="503"/>
      <c r="F18" s="504">
        <v>533.63</v>
      </c>
      <c r="G18" s="504">
        <v>534.96</v>
      </c>
      <c r="H18" s="505">
        <v>1.3300000000000409</v>
      </c>
    </row>
    <row r="19" spans="2:8" ht="15.95" customHeight="1">
      <c r="B19" s="692"/>
      <c r="C19" s="506" t="s">
        <v>434</v>
      </c>
      <c r="D19" s="502"/>
      <c r="E19" s="503"/>
      <c r="F19" s="507">
        <v>536.77</v>
      </c>
      <c r="G19" s="507">
        <v>532.82000000000005</v>
      </c>
      <c r="H19" s="505">
        <v>-3.9499999999999318</v>
      </c>
    </row>
    <row r="20" spans="2:8" ht="15.95" customHeight="1">
      <c r="B20" s="511"/>
      <c r="C20" s="508" t="s">
        <v>435</v>
      </c>
      <c r="D20" s="393"/>
      <c r="E20" s="509"/>
      <c r="F20" s="504">
        <v>484.01</v>
      </c>
      <c r="G20" s="504">
        <v>493.84</v>
      </c>
      <c r="H20" s="510">
        <v>9.8299999999999841</v>
      </c>
    </row>
    <row r="21" spans="2:8" ht="15.95" customHeight="1">
      <c r="B21" s="511"/>
      <c r="C21" s="501" t="s">
        <v>436</v>
      </c>
      <c r="D21" s="502"/>
      <c r="E21" s="503"/>
      <c r="F21" s="504">
        <v>513.23</v>
      </c>
      <c r="G21" s="504">
        <v>487.33</v>
      </c>
      <c r="H21" s="505">
        <v>-25.900000000000034</v>
      </c>
    </row>
    <row r="22" spans="2:8" ht="15.95" customHeight="1" thickBot="1">
      <c r="B22" s="512"/>
      <c r="C22" s="513" t="s">
        <v>437</v>
      </c>
      <c r="D22" s="514"/>
      <c r="E22" s="515"/>
      <c r="F22" s="516">
        <v>495.86</v>
      </c>
      <c r="G22" s="516">
        <v>491.2</v>
      </c>
      <c r="H22" s="517">
        <v>-4.660000000000025</v>
      </c>
    </row>
    <row r="23" spans="2:8" ht="15.95" customHeight="1">
      <c r="B23" s="691" t="s">
        <v>438</v>
      </c>
      <c r="C23" s="496" t="s">
        <v>439</v>
      </c>
      <c r="D23" s="497"/>
      <c r="E23" s="498"/>
      <c r="F23" s="499">
        <v>312.02</v>
      </c>
      <c r="G23" s="499">
        <v>300.7</v>
      </c>
      <c r="H23" s="500">
        <v>-11.319999999999993</v>
      </c>
    </row>
    <row r="24" spans="2:8" ht="15.95" customHeight="1">
      <c r="B24" s="692"/>
      <c r="C24" s="501" t="s">
        <v>440</v>
      </c>
      <c r="D24" s="502"/>
      <c r="E24" s="503"/>
      <c r="F24" s="504">
        <v>338.98</v>
      </c>
      <c r="G24" s="504">
        <v>335.93</v>
      </c>
      <c r="H24" s="505">
        <v>-3.0500000000000114</v>
      </c>
    </row>
    <row r="25" spans="2:8" ht="15.95" customHeight="1">
      <c r="B25" s="692"/>
      <c r="C25" s="506" t="s">
        <v>441</v>
      </c>
      <c r="D25" s="502"/>
      <c r="E25" s="503"/>
      <c r="F25" s="507">
        <v>317.01</v>
      </c>
      <c r="G25" s="507">
        <v>307.22000000000003</v>
      </c>
      <c r="H25" s="505">
        <v>-9.7899999999999636</v>
      </c>
    </row>
    <row r="26" spans="2:8" ht="15.95" customHeight="1">
      <c r="B26" s="692"/>
      <c r="C26" s="508" t="s">
        <v>433</v>
      </c>
      <c r="D26" s="393"/>
      <c r="E26" s="509"/>
      <c r="F26" s="504">
        <v>412.65</v>
      </c>
      <c r="G26" s="504">
        <v>407.85</v>
      </c>
      <c r="H26" s="510">
        <v>-4.7999999999999545</v>
      </c>
    </row>
    <row r="27" spans="2:8" ht="15.95" customHeight="1">
      <c r="B27" s="692"/>
      <c r="C27" s="501" t="s">
        <v>442</v>
      </c>
      <c r="D27" s="502"/>
      <c r="E27" s="503"/>
      <c r="F27" s="504">
        <v>414.35</v>
      </c>
      <c r="G27" s="504">
        <v>407.76</v>
      </c>
      <c r="H27" s="505">
        <v>-6.5900000000000318</v>
      </c>
    </row>
    <row r="28" spans="2:8" ht="15.95" customHeight="1">
      <c r="B28" s="692"/>
      <c r="C28" s="506" t="s">
        <v>434</v>
      </c>
      <c r="D28" s="502"/>
      <c r="E28" s="503"/>
      <c r="F28" s="507">
        <v>413.01</v>
      </c>
      <c r="G28" s="507">
        <v>407.83</v>
      </c>
      <c r="H28" s="505">
        <v>-5.1800000000000068</v>
      </c>
    </row>
    <row r="29" spans="2:8" ht="15.95" customHeight="1">
      <c r="B29" s="511"/>
      <c r="C29" s="518" t="s">
        <v>435</v>
      </c>
      <c r="D29" s="519"/>
      <c r="E29" s="509"/>
      <c r="F29" s="504">
        <v>346.71</v>
      </c>
      <c r="G29" s="504">
        <v>361.47</v>
      </c>
      <c r="H29" s="510">
        <v>14.760000000000048</v>
      </c>
    </row>
    <row r="30" spans="2:8" ht="15.95" customHeight="1">
      <c r="B30" s="511"/>
      <c r="C30" s="518" t="s">
        <v>443</v>
      </c>
      <c r="D30" s="519"/>
      <c r="E30" s="509"/>
      <c r="F30" s="504">
        <v>384.58</v>
      </c>
      <c r="G30" s="504">
        <v>382.49</v>
      </c>
      <c r="H30" s="510">
        <v>-2.089999999999975</v>
      </c>
    </row>
    <row r="31" spans="2:8" ht="15.95" customHeight="1">
      <c r="B31" s="511"/>
      <c r="C31" s="520" t="s">
        <v>444</v>
      </c>
      <c r="D31" s="521"/>
      <c r="E31" s="503"/>
      <c r="F31" s="504">
        <v>450.67</v>
      </c>
      <c r="G31" s="504">
        <v>455.17</v>
      </c>
      <c r="H31" s="505">
        <v>4.5</v>
      </c>
    </row>
    <row r="32" spans="2:8" ht="15.95" customHeight="1" thickBot="1">
      <c r="B32" s="512"/>
      <c r="C32" s="513" t="s">
        <v>437</v>
      </c>
      <c r="D32" s="514"/>
      <c r="E32" s="515"/>
      <c r="F32" s="516">
        <v>380.73</v>
      </c>
      <c r="G32" s="516">
        <v>385.21</v>
      </c>
      <c r="H32" s="517">
        <v>4.4799999999999613</v>
      </c>
    </row>
    <row r="33" spans="2:8" ht="15.95" customHeight="1">
      <c r="B33" s="691" t="s">
        <v>445</v>
      </c>
      <c r="C33" s="496" t="s">
        <v>429</v>
      </c>
      <c r="D33" s="497"/>
      <c r="E33" s="498"/>
      <c r="F33" s="499">
        <v>558.98</v>
      </c>
      <c r="G33" s="499">
        <v>536.64</v>
      </c>
      <c r="H33" s="500">
        <v>-22.340000000000032</v>
      </c>
    </row>
    <row r="34" spans="2:8" ht="15.95" customHeight="1">
      <c r="B34" s="692"/>
      <c r="C34" s="501" t="s">
        <v>430</v>
      </c>
      <c r="D34" s="502"/>
      <c r="E34" s="503"/>
      <c r="F34" s="504">
        <v>550.28</v>
      </c>
      <c r="G34" s="504">
        <v>549.12</v>
      </c>
      <c r="H34" s="505">
        <v>-1.1599999999999682</v>
      </c>
    </row>
    <row r="35" spans="2:8" ht="15.95" customHeight="1">
      <c r="B35" s="692"/>
      <c r="C35" s="506" t="s">
        <v>431</v>
      </c>
      <c r="D35" s="502"/>
      <c r="E35" s="503"/>
      <c r="F35" s="507">
        <v>552.86</v>
      </c>
      <c r="G35" s="507">
        <v>545.41</v>
      </c>
      <c r="H35" s="505">
        <v>-7.4500000000000455</v>
      </c>
    </row>
    <row r="36" spans="2:8" ht="15.95" customHeight="1">
      <c r="B36" s="692"/>
      <c r="C36" s="508" t="s">
        <v>432</v>
      </c>
      <c r="D36" s="393"/>
      <c r="E36" s="509"/>
      <c r="F36" s="504">
        <v>523.89</v>
      </c>
      <c r="G36" s="504">
        <v>535.70000000000005</v>
      </c>
      <c r="H36" s="510">
        <v>11.810000000000059</v>
      </c>
    </row>
    <row r="37" spans="2:8" ht="15.95" customHeight="1">
      <c r="B37" s="692"/>
      <c r="C37" s="518" t="s">
        <v>433</v>
      </c>
      <c r="D37" s="519"/>
      <c r="E37" s="509"/>
      <c r="F37" s="504">
        <v>539.96</v>
      </c>
      <c r="G37" s="504">
        <v>541.63</v>
      </c>
      <c r="H37" s="510">
        <v>1.6699999999999591</v>
      </c>
    </row>
    <row r="38" spans="2:8" ht="15.95" customHeight="1">
      <c r="B38" s="692"/>
      <c r="C38" s="520" t="s">
        <v>442</v>
      </c>
      <c r="D38" s="521"/>
      <c r="E38" s="503"/>
      <c r="F38" s="504">
        <v>530.21</v>
      </c>
      <c r="G38" s="504">
        <v>519.71</v>
      </c>
      <c r="H38" s="505">
        <v>-10.5</v>
      </c>
    </row>
    <row r="39" spans="2:8" ht="15.95" customHeight="1">
      <c r="B39" s="511"/>
      <c r="C39" s="506" t="s">
        <v>434</v>
      </c>
      <c r="D39" s="502"/>
      <c r="E39" s="503"/>
      <c r="F39" s="507">
        <v>535.21</v>
      </c>
      <c r="G39" s="507">
        <v>538.4</v>
      </c>
      <c r="H39" s="505">
        <v>3.1899999999999409</v>
      </c>
    </row>
    <row r="40" spans="2:8" ht="15.95" customHeight="1">
      <c r="B40" s="511"/>
      <c r="C40" s="518" t="s">
        <v>435</v>
      </c>
      <c r="D40" s="522"/>
      <c r="E40" s="523"/>
      <c r="F40" s="504">
        <v>438.97</v>
      </c>
      <c r="G40" s="504">
        <v>411.05</v>
      </c>
      <c r="H40" s="510">
        <v>-27.920000000000016</v>
      </c>
    </row>
    <row r="41" spans="2:8" ht="15.95" customHeight="1">
      <c r="B41" s="511"/>
      <c r="C41" s="518" t="s">
        <v>443</v>
      </c>
      <c r="D41" s="519"/>
      <c r="E41" s="509"/>
      <c r="F41" s="504">
        <v>469.74</v>
      </c>
      <c r="G41" s="504">
        <v>498.72</v>
      </c>
      <c r="H41" s="510">
        <v>28.980000000000018</v>
      </c>
    </row>
    <row r="42" spans="2:8" ht="15.95" customHeight="1">
      <c r="B42" s="511"/>
      <c r="C42" s="520" t="s">
        <v>444</v>
      </c>
      <c r="D42" s="521"/>
      <c r="E42" s="503"/>
      <c r="F42" s="504">
        <v>498.3</v>
      </c>
      <c r="G42" s="504">
        <v>493.34</v>
      </c>
      <c r="H42" s="505">
        <v>-4.9600000000000364</v>
      </c>
    </row>
    <row r="43" spans="2:8" ht="15.95" customHeight="1" thickBot="1">
      <c r="B43" s="512"/>
      <c r="C43" s="513" t="s">
        <v>437</v>
      </c>
      <c r="D43" s="514"/>
      <c r="E43" s="515"/>
      <c r="F43" s="516">
        <v>464.1</v>
      </c>
      <c r="G43" s="516">
        <v>478.61</v>
      </c>
      <c r="H43" s="524">
        <v>14.509999999999991</v>
      </c>
    </row>
    <row r="44" spans="2:8" ht="15.95" customHeight="1">
      <c r="B44" s="692" t="s">
        <v>446</v>
      </c>
      <c r="C44" s="508" t="s">
        <v>429</v>
      </c>
      <c r="D44" s="393"/>
      <c r="E44" s="509"/>
      <c r="F44" s="499">
        <v>551.67999999999995</v>
      </c>
      <c r="G44" s="499">
        <v>553.64</v>
      </c>
      <c r="H44" s="510">
        <v>1.9600000000000364</v>
      </c>
    </row>
    <row r="45" spans="2:8" ht="15.95" customHeight="1">
      <c r="B45" s="692"/>
      <c r="C45" s="501" t="s">
        <v>430</v>
      </c>
      <c r="D45" s="502"/>
      <c r="E45" s="503"/>
      <c r="F45" s="504">
        <v>546.03</v>
      </c>
      <c r="G45" s="504">
        <v>547.88</v>
      </c>
      <c r="H45" s="505">
        <v>1.8500000000000227</v>
      </c>
    </row>
    <row r="46" spans="2:8" ht="15.95" customHeight="1">
      <c r="B46" s="692"/>
      <c r="C46" s="506" t="s">
        <v>431</v>
      </c>
      <c r="D46" s="502"/>
      <c r="E46" s="503"/>
      <c r="F46" s="507">
        <v>548.5</v>
      </c>
      <c r="G46" s="507">
        <v>550.4</v>
      </c>
      <c r="H46" s="505">
        <v>1.8999999999999773</v>
      </c>
    </row>
    <row r="47" spans="2:8" ht="15.95" customHeight="1">
      <c r="B47" s="692"/>
      <c r="C47" s="508" t="s">
        <v>432</v>
      </c>
      <c r="D47" s="393"/>
      <c r="E47" s="509"/>
      <c r="F47" s="504">
        <v>540.22</v>
      </c>
      <c r="G47" s="504">
        <v>539.4</v>
      </c>
      <c r="H47" s="510">
        <v>-0.82000000000005002</v>
      </c>
    </row>
    <row r="48" spans="2:8" ht="15.95" customHeight="1">
      <c r="B48" s="692"/>
      <c r="C48" s="501" t="s">
        <v>433</v>
      </c>
      <c r="D48" s="502"/>
      <c r="E48" s="503"/>
      <c r="F48" s="504">
        <v>539.38</v>
      </c>
      <c r="G48" s="504">
        <v>540.74</v>
      </c>
      <c r="H48" s="505">
        <v>1.3600000000000136</v>
      </c>
    </row>
    <row r="49" spans="2:8" ht="15.95" customHeight="1">
      <c r="B49" s="692"/>
      <c r="C49" s="506" t="s">
        <v>434</v>
      </c>
      <c r="D49" s="502"/>
      <c r="E49" s="503"/>
      <c r="F49" s="507">
        <v>539.6</v>
      </c>
      <c r="G49" s="507">
        <v>540.4</v>
      </c>
      <c r="H49" s="505">
        <v>0.79999999999995453</v>
      </c>
    </row>
    <row r="50" spans="2:8" ht="15.95" customHeight="1">
      <c r="B50" s="511"/>
      <c r="C50" s="508" t="s">
        <v>435</v>
      </c>
      <c r="D50" s="393"/>
      <c r="E50" s="509"/>
      <c r="F50" s="504">
        <v>489.6</v>
      </c>
      <c r="G50" s="504">
        <v>496.05</v>
      </c>
      <c r="H50" s="510">
        <v>6.4499999999999886</v>
      </c>
    </row>
    <row r="51" spans="2:8" ht="15.95" customHeight="1">
      <c r="B51" s="511"/>
      <c r="C51" s="501" t="s">
        <v>436</v>
      </c>
      <c r="D51" s="502"/>
      <c r="E51" s="503"/>
      <c r="F51" s="504">
        <v>497.33</v>
      </c>
      <c r="G51" s="504">
        <v>509.12</v>
      </c>
      <c r="H51" s="505">
        <v>11.79000000000002</v>
      </c>
    </row>
    <row r="52" spans="2:8" ht="15.95" customHeight="1" thickBot="1">
      <c r="B52" s="525"/>
      <c r="C52" s="513" t="s">
        <v>437</v>
      </c>
      <c r="D52" s="514"/>
      <c r="E52" s="515"/>
      <c r="F52" s="516">
        <v>492.03</v>
      </c>
      <c r="G52" s="516">
        <v>500.15</v>
      </c>
      <c r="H52" s="517">
        <v>8.1200000000000045</v>
      </c>
    </row>
    <row r="53" spans="2:8">
      <c r="H53" s="167" t="s">
        <v>70</v>
      </c>
    </row>
    <row r="54" spans="2:8">
      <c r="G54" s="167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4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78C1E-2EEA-4D7F-B07E-78B466D926D4}">
  <sheetPr>
    <pageSetUpPr fitToPage="1"/>
  </sheetPr>
  <dimension ref="B2:G48"/>
  <sheetViews>
    <sheetView showGridLines="0" zoomScaleNormal="100" zoomScaleSheetLayoutView="90" workbookViewId="0">
      <selection activeCell="E18" sqref="E18"/>
    </sheetView>
  </sheetViews>
  <sheetFormatPr baseColWidth="10" defaultColWidth="9.140625" defaultRowHeight="11.25"/>
  <cols>
    <col min="1" max="1" width="1" style="393" customWidth="1"/>
    <col min="2" max="2" width="48" style="393" customWidth="1"/>
    <col min="3" max="3" width="19.140625" style="393" customWidth="1"/>
    <col min="4" max="4" width="19" style="393" customWidth="1"/>
    <col min="5" max="5" width="35.42578125" style="393" customWidth="1"/>
    <col min="6" max="6" width="4.140625" style="393" customWidth="1"/>
    <col min="7" max="16384" width="9.140625" style="393"/>
  </cols>
  <sheetData>
    <row r="2" spans="2:7" ht="10.15" customHeight="1" thickBot="1">
      <c r="B2" s="526"/>
      <c r="C2" s="526"/>
      <c r="D2" s="526"/>
      <c r="E2" s="526"/>
    </row>
    <row r="3" spans="2:7" ht="18.600000000000001" customHeight="1" thickBot="1">
      <c r="B3" s="663" t="s">
        <v>447</v>
      </c>
      <c r="C3" s="664"/>
      <c r="D3" s="664"/>
      <c r="E3" s="665"/>
    </row>
    <row r="4" spans="2:7" ht="13.15" customHeight="1" thickBot="1">
      <c r="B4" s="702" t="s">
        <v>448</v>
      </c>
      <c r="C4" s="702"/>
      <c r="D4" s="702"/>
      <c r="E4" s="702"/>
      <c r="F4" s="396"/>
      <c r="G4" s="396"/>
    </row>
    <row r="5" spans="2:7" ht="40.15" customHeight="1">
      <c r="B5" s="527" t="s">
        <v>449</v>
      </c>
      <c r="C5" s="528" t="s">
        <v>422</v>
      </c>
      <c r="D5" s="528" t="s">
        <v>423</v>
      </c>
      <c r="E5" s="529" t="s">
        <v>332</v>
      </c>
      <c r="F5" s="396"/>
      <c r="G5" s="396"/>
    </row>
    <row r="6" spans="2:7" ht="12.95" customHeight="1">
      <c r="B6" s="530" t="s">
        <v>450</v>
      </c>
      <c r="C6" s="531">
        <v>300.08999999999997</v>
      </c>
      <c r="D6" s="531">
        <v>300.14999999999998</v>
      </c>
      <c r="E6" s="532">
        <v>6.0000000000002274E-2</v>
      </c>
    </row>
    <row r="7" spans="2:7" ht="12.95" customHeight="1">
      <c r="B7" s="533" t="s">
        <v>451</v>
      </c>
      <c r="C7" s="534">
        <v>285.48</v>
      </c>
      <c r="D7" s="534">
        <v>285.48</v>
      </c>
      <c r="E7" s="532">
        <v>0</v>
      </c>
    </row>
    <row r="8" spans="2:7" ht="12.95" customHeight="1">
      <c r="B8" s="533" t="s">
        <v>452</v>
      </c>
      <c r="C8" s="534">
        <v>153.33000000000001</v>
      </c>
      <c r="D8" s="534">
        <v>152.62</v>
      </c>
      <c r="E8" s="532">
        <v>-0.71000000000000796</v>
      </c>
    </row>
    <row r="9" spans="2:7" ht="12.95" customHeight="1">
      <c r="B9" s="533" t="s">
        <v>453</v>
      </c>
      <c r="C9" s="534">
        <v>300.31</v>
      </c>
      <c r="D9" s="534">
        <v>300.31</v>
      </c>
      <c r="E9" s="532">
        <v>0</v>
      </c>
    </row>
    <row r="10" spans="2:7" ht="12.95" customHeight="1" thickBot="1">
      <c r="B10" s="535" t="s">
        <v>454</v>
      </c>
      <c r="C10" s="536">
        <v>301.95999999999998</v>
      </c>
      <c r="D10" s="536">
        <v>301.95999999999998</v>
      </c>
      <c r="E10" s="537">
        <v>0</v>
      </c>
    </row>
    <row r="11" spans="2:7" ht="12.95" customHeight="1" thickBot="1">
      <c r="B11" s="538"/>
      <c r="C11" s="539"/>
      <c r="D11" s="540"/>
      <c r="E11" s="541"/>
    </row>
    <row r="12" spans="2:7" ht="15.75" customHeight="1" thickBot="1">
      <c r="B12" s="663" t="s">
        <v>455</v>
      </c>
      <c r="C12" s="664"/>
      <c r="D12" s="664"/>
      <c r="E12" s="665"/>
    </row>
    <row r="13" spans="2:7" ht="12" customHeight="1" thickBot="1">
      <c r="B13" s="703"/>
      <c r="C13" s="703"/>
      <c r="D13" s="703"/>
      <c r="E13" s="703"/>
    </row>
    <row r="14" spans="2:7" ht="40.15" customHeight="1">
      <c r="B14" s="542" t="s">
        <v>456</v>
      </c>
      <c r="C14" s="528" t="s">
        <v>422</v>
      </c>
      <c r="D14" s="528" t="s">
        <v>423</v>
      </c>
      <c r="E14" s="543" t="s">
        <v>332</v>
      </c>
    </row>
    <row r="15" spans="2:7" ht="12.95" customHeight="1">
      <c r="B15" s="544" t="s">
        <v>457</v>
      </c>
      <c r="C15" s="545"/>
      <c r="D15" s="545"/>
      <c r="E15" s="546"/>
    </row>
    <row r="16" spans="2:7" ht="12.95" customHeight="1">
      <c r="B16" s="544" t="s">
        <v>458</v>
      </c>
      <c r="C16" s="547">
        <v>139.35</v>
      </c>
      <c r="D16" s="547">
        <v>137.26</v>
      </c>
      <c r="E16" s="548">
        <v>-2.0900000000000034</v>
      </c>
    </row>
    <row r="17" spans="2:5" ht="12.95" customHeight="1">
      <c r="B17" s="544" t="s">
        <v>459</v>
      </c>
      <c r="C17" s="547">
        <v>255.49</v>
      </c>
      <c r="D17" s="547">
        <v>257.48</v>
      </c>
      <c r="E17" s="548">
        <v>1.9900000000000091</v>
      </c>
    </row>
    <row r="18" spans="2:5" ht="12.95" customHeight="1">
      <c r="B18" s="544" t="s">
        <v>460</v>
      </c>
      <c r="C18" s="547">
        <v>98.8</v>
      </c>
      <c r="D18" s="547">
        <v>109.58</v>
      </c>
      <c r="E18" s="548">
        <v>10.780000000000001</v>
      </c>
    </row>
    <row r="19" spans="2:5" ht="12.95" customHeight="1">
      <c r="B19" s="544" t="s">
        <v>461</v>
      </c>
      <c r="C19" s="547">
        <v>198.64</v>
      </c>
      <c r="D19" s="547">
        <v>194.79</v>
      </c>
      <c r="E19" s="548">
        <v>-3.8499999999999943</v>
      </c>
    </row>
    <row r="20" spans="2:5" ht="12.95" customHeight="1">
      <c r="B20" s="549" t="s">
        <v>462</v>
      </c>
      <c r="C20" s="550">
        <v>187.28</v>
      </c>
      <c r="D20" s="550">
        <v>186.9</v>
      </c>
      <c r="E20" s="551">
        <v>-0.37999999999999545</v>
      </c>
    </row>
    <row r="21" spans="2:5" ht="12.95" customHeight="1">
      <c r="B21" s="544" t="s">
        <v>463</v>
      </c>
      <c r="C21" s="552"/>
      <c r="D21" s="552"/>
      <c r="E21" s="553"/>
    </row>
    <row r="22" spans="2:5" ht="12.95" customHeight="1">
      <c r="B22" s="544" t="s">
        <v>464</v>
      </c>
      <c r="C22" s="552">
        <v>202.12</v>
      </c>
      <c r="D22" s="552">
        <v>206.65</v>
      </c>
      <c r="E22" s="553">
        <v>4.5300000000000011</v>
      </c>
    </row>
    <row r="23" spans="2:5" ht="12.95" customHeight="1">
      <c r="B23" s="544" t="s">
        <v>465</v>
      </c>
      <c r="C23" s="552">
        <v>368.96</v>
      </c>
      <c r="D23" s="552">
        <v>370</v>
      </c>
      <c r="E23" s="553">
        <v>1.0400000000000205</v>
      </c>
    </row>
    <row r="24" spans="2:5" ht="12.95" customHeight="1">
      <c r="B24" s="544" t="s">
        <v>466</v>
      </c>
      <c r="C24" s="552">
        <v>350</v>
      </c>
      <c r="D24" s="552">
        <v>350</v>
      </c>
      <c r="E24" s="553">
        <v>0</v>
      </c>
    </row>
    <row r="25" spans="2:5" ht="12.95" customHeight="1">
      <c r="B25" s="544" t="s">
        <v>467</v>
      </c>
      <c r="C25" s="552">
        <v>272.10000000000002</v>
      </c>
      <c r="D25" s="552">
        <v>277.10000000000002</v>
      </c>
      <c r="E25" s="553">
        <v>5</v>
      </c>
    </row>
    <row r="26" spans="2:5" ht="12.95" customHeight="1" thickBot="1">
      <c r="B26" s="554" t="s">
        <v>468</v>
      </c>
      <c r="C26" s="555">
        <v>325.20999999999998</v>
      </c>
      <c r="D26" s="555">
        <v>327.92</v>
      </c>
      <c r="E26" s="556">
        <v>2.7100000000000364</v>
      </c>
    </row>
    <row r="27" spans="2:5" ht="12.95" customHeight="1">
      <c r="B27" s="557"/>
      <c r="C27" s="558"/>
      <c r="D27" s="558"/>
      <c r="E27" s="559"/>
    </row>
    <row r="28" spans="2:5" ht="18.600000000000001" customHeight="1">
      <c r="B28" s="693" t="s">
        <v>469</v>
      </c>
      <c r="C28" s="693"/>
      <c r="D28" s="693"/>
      <c r="E28" s="693"/>
    </row>
    <row r="29" spans="2:5" ht="10.5" customHeight="1" thickBot="1">
      <c r="B29" s="483"/>
      <c r="C29" s="483"/>
      <c r="D29" s="483"/>
      <c r="E29" s="483"/>
    </row>
    <row r="30" spans="2:5" ht="18.600000000000001" customHeight="1" thickBot="1">
      <c r="B30" s="663" t="s">
        <v>470</v>
      </c>
      <c r="C30" s="664"/>
      <c r="D30" s="664"/>
      <c r="E30" s="665"/>
    </row>
    <row r="31" spans="2:5" ht="14.45" customHeight="1" thickBot="1">
      <c r="B31" s="698" t="s">
        <v>471</v>
      </c>
      <c r="C31" s="698"/>
      <c r="D31" s="698"/>
      <c r="E31" s="698"/>
    </row>
    <row r="32" spans="2:5" ht="40.15" customHeight="1">
      <c r="B32" s="560" t="s">
        <v>472</v>
      </c>
      <c r="C32" s="528" t="s">
        <v>422</v>
      </c>
      <c r="D32" s="528" t="s">
        <v>423</v>
      </c>
      <c r="E32" s="561" t="s">
        <v>332</v>
      </c>
    </row>
    <row r="33" spans="2:5" ht="15" customHeight="1">
      <c r="B33" s="562" t="s">
        <v>473</v>
      </c>
      <c r="C33" s="563">
        <v>719.72</v>
      </c>
      <c r="D33" s="563">
        <v>719.42</v>
      </c>
      <c r="E33" s="564">
        <v>-0.30000000000006821</v>
      </c>
    </row>
    <row r="34" spans="2:5" ht="14.25" customHeight="1">
      <c r="B34" s="565" t="s">
        <v>474</v>
      </c>
      <c r="C34" s="566">
        <v>702.66</v>
      </c>
      <c r="D34" s="566">
        <v>703.15</v>
      </c>
      <c r="E34" s="564">
        <v>0.49000000000000909</v>
      </c>
    </row>
    <row r="35" spans="2:5" ht="12" thickBot="1">
      <c r="B35" s="567" t="s">
        <v>475</v>
      </c>
      <c r="C35" s="568">
        <v>711.19</v>
      </c>
      <c r="D35" s="568">
        <v>711.28</v>
      </c>
      <c r="E35" s="569">
        <v>8.9999999999918145E-2</v>
      </c>
    </row>
    <row r="36" spans="2:5">
      <c r="B36" s="570"/>
      <c r="E36" s="571"/>
    </row>
    <row r="37" spans="2:5" ht="12" thickBot="1">
      <c r="B37" s="699" t="s">
        <v>476</v>
      </c>
      <c r="C37" s="700"/>
      <c r="D37" s="700"/>
      <c r="E37" s="701"/>
    </row>
    <row r="38" spans="2:5" ht="40.15" customHeight="1">
      <c r="B38" s="560" t="s">
        <v>477</v>
      </c>
      <c r="C38" s="528" t="s">
        <v>422</v>
      </c>
      <c r="D38" s="528" t="s">
        <v>423</v>
      </c>
      <c r="E38" s="561" t="s">
        <v>332</v>
      </c>
    </row>
    <row r="39" spans="2:5">
      <c r="B39" s="572" t="s">
        <v>278</v>
      </c>
      <c r="C39" s="573">
        <v>848.64</v>
      </c>
      <c r="D39" s="573">
        <v>851.06</v>
      </c>
      <c r="E39" s="574">
        <v>2.4199999999999591</v>
      </c>
    </row>
    <row r="40" spans="2:5">
      <c r="B40" s="575" t="s">
        <v>478</v>
      </c>
      <c r="C40" s="576">
        <v>898.28</v>
      </c>
      <c r="D40" s="576">
        <v>898.28</v>
      </c>
      <c r="E40" s="564">
        <v>0</v>
      </c>
    </row>
    <row r="41" spans="2:5">
      <c r="B41" s="575" t="s">
        <v>199</v>
      </c>
      <c r="C41" s="576">
        <v>660.72</v>
      </c>
      <c r="D41" s="576">
        <v>660.75</v>
      </c>
      <c r="E41" s="564">
        <v>2.9999999999972715E-2</v>
      </c>
    </row>
    <row r="42" spans="2:5">
      <c r="B42" s="575" t="s">
        <v>262</v>
      </c>
      <c r="C42" s="576">
        <v>766</v>
      </c>
      <c r="D42" s="576">
        <v>766</v>
      </c>
      <c r="E42" s="564">
        <v>0</v>
      </c>
    </row>
    <row r="43" spans="2:5">
      <c r="B43" s="575" t="s">
        <v>479</v>
      </c>
      <c r="C43" s="576">
        <v>714.41</v>
      </c>
      <c r="D43" s="576">
        <v>714.41</v>
      </c>
      <c r="E43" s="564">
        <v>0</v>
      </c>
    </row>
    <row r="44" spans="2:5">
      <c r="B44" s="575" t="s">
        <v>480</v>
      </c>
      <c r="C44" s="576">
        <v>705.94</v>
      </c>
      <c r="D44" s="576">
        <v>705.94</v>
      </c>
      <c r="E44" s="564">
        <v>0</v>
      </c>
    </row>
    <row r="45" spans="2:5">
      <c r="B45" s="575" t="s">
        <v>273</v>
      </c>
      <c r="C45" s="576">
        <v>752.07</v>
      </c>
      <c r="D45" s="576">
        <v>752.07</v>
      </c>
      <c r="E45" s="564">
        <v>0</v>
      </c>
    </row>
    <row r="46" spans="2:5">
      <c r="B46" s="577" t="s">
        <v>222</v>
      </c>
      <c r="C46" s="578">
        <v>814.35</v>
      </c>
      <c r="D46" s="578">
        <v>814.35</v>
      </c>
      <c r="E46" s="579">
        <v>0</v>
      </c>
    </row>
    <row r="47" spans="2:5" ht="12" thickBot="1">
      <c r="B47" s="567" t="s">
        <v>475</v>
      </c>
      <c r="C47" s="580">
        <v>742.72</v>
      </c>
      <c r="D47" s="580">
        <v>742.83</v>
      </c>
      <c r="E47" s="569">
        <v>0.11000000000001364</v>
      </c>
    </row>
    <row r="48" spans="2:5">
      <c r="D48" s="393">
        <v>26</v>
      </c>
      <c r="E48" s="167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7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EA645-356A-4B9C-8187-8CEF57A7BFD3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482" customWidth="1"/>
    <col min="2" max="2" width="32.85546875" style="482" customWidth="1"/>
    <col min="3" max="3" width="14.7109375" style="482" customWidth="1"/>
    <col min="4" max="4" width="15" style="482" customWidth="1"/>
    <col min="5" max="5" width="14.28515625" style="482" customWidth="1"/>
    <col min="6" max="6" width="14.85546875" style="482" customWidth="1"/>
    <col min="7" max="7" width="15.140625" style="482" customWidth="1"/>
    <col min="8" max="8" width="13.7109375" style="482" customWidth="1"/>
    <col min="9" max="9" width="15.5703125" style="482" customWidth="1"/>
    <col min="10" max="10" width="14.85546875" style="482" customWidth="1"/>
    <col min="11" max="11" width="13.28515625" style="482" customWidth="1"/>
    <col min="12" max="12" width="3.28515625" style="482" customWidth="1"/>
    <col min="13" max="13" width="11.42578125" style="482"/>
    <col min="14" max="14" width="16.140625" style="482" customWidth="1"/>
    <col min="15" max="16384" width="11.42578125" style="482"/>
  </cols>
  <sheetData>
    <row r="1" spans="2:20" hidden="1">
      <c r="B1" s="581"/>
      <c r="C1" s="581"/>
      <c r="D1" s="581"/>
      <c r="E1" s="581"/>
      <c r="F1" s="581"/>
      <c r="G1" s="581"/>
      <c r="H1" s="581"/>
      <c r="I1" s="581"/>
      <c r="J1" s="581"/>
      <c r="K1" s="582"/>
      <c r="L1" s="710" t="s">
        <v>481</v>
      </c>
      <c r="M1" s="711"/>
      <c r="N1" s="711"/>
      <c r="O1" s="711"/>
      <c r="P1" s="711"/>
      <c r="Q1" s="711"/>
      <c r="R1" s="711"/>
      <c r="S1" s="711"/>
      <c r="T1" s="711"/>
    </row>
    <row r="2" spans="2:20" ht="21.6" customHeight="1">
      <c r="B2" s="581"/>
      <c r="C2" s="581"/>
      <c r="D2" s="581"/>
      <c r="E2" s="581"/>
      <c r="F2" s="581"/>
      <c r="G2" s="581"/>
      <c r="H2" s="581"/>
      <c r="I2" s="581"/>
      <c r="J2" s="581"/>
      <c r="K2" s="583"/>
      <c r="L2" s="584"/>
      <c r="M2" s="585"/>
      <c r="N2" s="585"/>
      <c r="O2" s="585"/>
      <c r="P2" s="585"/>
      <c r="Q2" s="585"/>
      <c r="R2" s="585"/>
      <c r="S2" s="585"/>
      <c r="T2" s="585"/>
    </row>
    <row r="3" spans="2:20" ht="9.6" customHeight="1">
      <c r="B3" s="581"/>
      <c r="C3" s="581"/>
      <c r="D3" s="581"/>
      <c r="E3" s="581"/>
      <c r="F3" s="581"/>
      <c r="G3" s="581"/>
      <c r="H3" s="581"/>
      <c r="I3" s="581"/>
      <c r="J3" s="581"/>
      <c r="K3" s="581"/>
      <c r="L3" s="581"/>
      <c r="M3" s="581"/>
      <c r="N3" s="581"/>
      <c r="O3" s="581"/>
      <c r="P3" s="581"/>
      <c r="Q3" s="581"/>
      <c r="R3" s="581"/>
      <c r="S3" s="581"/>
      <c r="T3" s="581"/>
    </row>
    <row r="4" spans="2:20" ht="23.45" customHeight="1" thickBot="1">
      <c r="B4" s="654" t="s">
        <v>482</v>
      </c>
      <c r="C4" s="654"/>
      <c r="D4" s="654"/>
      <c r="E4" s="654"/>
      <c r="F4" s="654"/>
      <c r="G4" s="654"/>
      <c r="H4" s="654"/>
      <c r="I4" s="654"/>
      <c r="J4" s="654"/>
      <c r="K4" s="654"/>
      <c r="L4" s="585"/>
      <c r="M4" s="585"/>
      <c r="N4" s="585"/>
      <c r="O4" s="585"/>
      <c r="P4" s="585"/>
      <c r="Q4" s="585"/>
      <c r="R4" s="585"/>
      <c r="S4" s="581"/>
      <c r="T4" s="581"/>
    </row>
    <row r="5" spans="2:20" ht="21" customHeight="1" thickBot="1">
      <c r="B5" s="663" t="s">
        <v>483</v>
      </c>
      <c r="C5" s="664"/>
      <c r="D5" s="664"/>
      <c r="E5" s="664"/>
      <c r="F5" s="664"/>
      <c r="G5" s="664"/>
      <c r="H5" s="664"/>
      <c r="I5" s="664"/>
      <c r="J5" s="664"/>
      <c r="K5" s="665"/>
      <c r="L5" s="586"/>
      <c r="M5" s="586"/>
      <c r="N5" s="586"/>
      <c r="O5" s="586"/>
      <c r="P5" s="586"/>
      <c r="Q5" s="586"/>
      <c r="R5" s="586"/>
      <c r="S5" s="581"/>
      <c r="T5" s="581"/>
    </row>
    <row r="6" spans="2:20" ht="13.15" customHeight="1">
      <c r="L6" s="585"/>
      <c r="M6" s="585"/>
      <c r="N6" s="585"/>
      <c r="O6" s="585"/>
      <c r="P6" s="585"/>
      <c r="Q6" s="585"/>
      <c r="R6" s="586"/>
      <c r="S6" s="581"/>
      <c r="T6" s="581"/>
    </row>
    <row r="7" spans="2:20" ht="13.15" customHeight="1">
      <c r="B7" s="712" t="s">
        <v>484</v>
      </c>
      <c r="C7" s="712"/>
      <c r="D7" s="712"/>
      <c r="E7" s="712"/>
      <c r="F7" s="712"/>
      <c r="G7" s="712"/>
      <c r="H7" s="712"/>
      <c r="I7" s="712"/>
      <c r="J7" s="712"/>
      <c r="K7" s="712"/>
      <c r="L7" s="585"/>
      <c r="M7" s="585"/>
      <c r="N7" s="585"/>
      <c r="O7" s="585"/>
      <c r="P7" s="585"/>
      <c r="Q7" s="585"/>
      <c r="R7" s="586"/>
      <c r="S7" s="581"/>
      <c r="T7" s="581"/>
    </row>
    <row r="8" spans="2:20" ht="13.5" thickBot="1">
      <c r="B8" s="393"/>
      <c r="C8" s="393"/>
      <c r="D8" s="393"/>
      <c r="E8" s="393"/>
      <c r="F8" s="393"/>
      <c r="G8" s="393"/>
      <c r="H8" s="393"/>
      <c r="I8" s="393"/>
      <c r="J8" s="393"/>
      <c r="K8" s="393"/>
    </row>
    <row r="9" spans="2:20" ht="19.899999999999999" customHeight="1">
      <c r="B9" s="704" t="s">
        <v>485</v>
      </c>
      <c r="C9" s="706" t="s">
        <v>486</v>
      </c>
      <c r="D9" s="707"/>
      <c r="E9" s="708"/>
      <c r="F9" s="706" t="s">
        <v>487</v>
      </c>
      <c r="G9" s="707"/>
      <c r="H9" s="708"/>
      <c r="I9" s="706" t="s">
        <v>488</v>
      </c>
      <c r="J9" s="707"/>
      <c r="K9" s="709"/>
    </row>
    <row r="10" spans="2:20" ht="37.15" customHeight="1">
      <c r="B10" s="705"/>
      <c r="C10" s="587" t="s">
        <v>422</v>
      </c>
      <c r="D10" s="587" t="s">
        <v>489</v>
      </c>
      <c r="E10" s="588" t="s">
        <v>490</v>
      </c>
      <c r="F10" s="587" t="s">
        <v>422</v>
      </c>
      <c r="G10" s="587" t="s">
        <v>489</v>
      </c>
      <c r="H10" s="588" t="s">
        <v>490</v>
      </c>
      <c r="I10" s="587" t="s">
        <v>422</v>
      </c>
      <c r="J10" s="587" t="s">
        <v>489</v>
      </c>
      <c r="K10" s="589" t="s">
        <v>490</v>
      </c>
    </row>
    <row r="11" spans="2:20" ht="30" customHeight="1" thickBot="1">
      <c r="B11" s="590" t="s">
        <v>491</v>
      </c>
      <c r="C11" s="591">
        <v>233.94</v>
      </c>
      <c r="D11" s="591">
        <v>239.38</v>
      </c>
      <c r="E11" s="592">
        <v>5.4399999999999977</v>
      </c>
      <c r="F11" s="591">
        <v>223.52</v>
      </c>
      <c r="G11" s="591">
        <v>228.62</v>
      </c>
      <c r="H11" s="592">
        <v>5.0999999999999943</v>
      </c>
      <c r="I11" s="591">
        <v>232.86</v>
      </c>
      <c r="J11" s="591">
        <v>236.9</v>
      </c>
      <c r="K11" s="593">
        <v>4.039999999999992</v>
      </c>
    </row>
    <row r="12" spans="2:20" ht="19.899999999999999" customHeight="1">
      <c r="B12" s="393"/>
      <c r="C12" s="393"/>
      <c r="D12" s="393"/>
      <c r="E12" s="393"/>
      <c r="F12" s="393"/>
      <c r="G12" s="393"/>
      <c r="H12" s="393"/>
      <c r="I12" s="393"/>
      <c r="J12" s="393"/>
      <c r="K12" s="393"/>
    </row>
    <row r="13" spans="2:20" ht="19.899999999999999" customHeight="1" thickBot="1">
      <c r="B13" s="393"/>
      <c r="C13" s="393"/>
      <c r="D13" s="393"/>
      <c r="E13" s="393"/>
      <c r="F13" s="393"/>
      <c r="G13" s="393"/>
      <c r="H13" s="393"/>
      <c r="I13" s="393"/>
      <c r="J13" s="393"/>
      <c r="K13" s="393"/>
    </row>
    <row r="14" spans="2:20" ht="19.899999999999999" customHeight="1">
      <c r="B14" s="704" t="s">
        <v>485</v>
      </c>
      <c r="C14" s="706" t="s">
        <v>492</v>
      </c>
      <c r="D14" s="707"/>
      <c r="E14" s="708"/>
      <c r="F14" s="706" t="s">
        <v>493</v>
      </c>
      <c r="G14" s="707"/>
      <c r="H14" s="708"/>
      <c r="I14" s="706" t="s">
        <v>494</v>
      </c>
      <c r="J14" s="707"/>
      <c r="K14" s="709"/>
    </row>
    <row r="15" spans="2:20" ht="37.15" customHeight="1">
      <c r="B15" s="705"/>
      <c r="C15" s="587" t="s">
        <v>422</v>
      </c>
      <c r="D15" s="587" t="s">
        <v>489</v>
      </c>
      <c r="E15" s="588" t="s">
        <v>332</v>
      </c>
      <c r="F15" s="587" t="s">
        <v>422</v>
      </c>
      <c r="G15" s="587" t="s">
        <v>489</v>
      </c>
      <c r="H15" s="588" t="s">
        <v>332</v>
      </c>
      <c r="I15" s="587" t="s">
        <v>422</v>
      </c>
      <c r="J15" s="587" t="s">
        <v>489</v>
      </c>
      <c r="K15" s="589" t="s">
        <v>332</v>
      </c>
    </row>
    <row r="16" spans="2:20" ht="30" customHeight="1" thickBot="1">
      <c r="B16" s="590" t="s">
        <v>491</v>
      </c>
      <c r="C16" s="591">
        <v>229.39</v>
      </c>
      <c r="D16" s="591">
        <v>232.26</v>
      </c>
      <c r="E16" s="592">
        <v>2.8700000000000045</v>
      </c>
      <c r="F16" s="591">
        <v>226.15</v>
      </c>
      <c r="G16" s="591">
        <v>228.16</v>
      </c>
      <c r="H16" s="592">
        <v>2.0099999999999909</v>
      </c>
      <c r="I16" s="591">
        <v>219.3</v>
      </c>
      <c r="J16" s="591">
        <v>227.04</v>
      </c>
      <c r="K16" s="593">
        <v>7.7399999999999807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663" t="s">
        <v>495</v>
      </c>
      <c r="C19" s="664"/>
      <c r="D19" s="664"/>
      <c r="E19" s="664"/>
      <c r="F19" s="664"/>
      <c r="G19" s="664"/>
      <c r="H19" s="664"/>
      <c r="I19" s="664"/>
      <c r="J19" s="664"/>
      <c r="K19" s="665"/>
    </row>
    <row r="20" spans="2:11" ht="19.899999999999999" customHeight="1">
      <c r="B20" s="410"/>
    </row>
    <row r="21" spans="2:11" ht="19.899999999999999" customHeight="1" thickBot="1"/>
    <row r="22" spans="2:11" ht="19.899999999999999" customHeight="1">
      <c r="B22" s="704" t="s">
        <v>496</v>
      </c>
      <c r="C22" s="706" t="s">
        <v>497</v>
      </c>
      <c r="D22" s="707"/>
      <c r="E22" s="708"/>
      <c r="F22" s="706" t="s">
        <v>498</v>
      </c>
      <c r="G22" s="707"/>
      <c r="H22" s="708"/>
      <c r="I22" s="706" t="s">
        <v>499</v>
      </c>
      <c r="J22" s="707"/>
      <c r="K22" s="709"/>
    </row>
    <row r="23" spans="2:11" ht="37.15" customHeight="1">
      <c r="B23" s="705"/>
      <c r="C23" s="587" t="s">
        <v>422</v>
      </c>
      <c r="D23" s="587" t="s">
        <v>489</v>
      </c>
      <c r="E23" s="588" t="s">
        <v>332</v>
      </c>
      <c r="F23" s="587" t="s">
        <v>422</v>
      </c>
      <c r="G23" s="587" t="s">
        <v>489</v>
      </c>
      <c r="H23" s="588" t="s">
        <v>332</v>
      </c>
      <c r="I23" s="587" t="s">
        <v>422</v>
      </c>
      <c r="J23" s="587" t="s">
        <v>489</v>
      </c>
      <c r="K23" s="589" t="s">
        <v>332</v>
      </c>
    </row>
    <row r="24" spans="2:11" ht="30" customHeight="1">
      <c r="B24" s="594" t="s">
        <v>500</v>
      </c>
      <c r="C24" s="595" t="s">
        <v>195</v>
      </c>
      <c r="D24" s="595" t="s">
        <v>195</v>
      </c>
      <c r="E24" s="596" t="s">
        <v>195</v>
      </c>
      <c r="F24" s="595">
        <v>1.96</v>
      </c>
      <c r="G24" s="595">
        <v>2.0099999999999998</v>
      </c>
      <c r="H24" s="596">
        <v>4.9999999999999822E-2</v>
      </c>
      <c r="I24" s="595">
        <v>1.93</v>
      </c>
      <c r="J24" s="595">
        <v>1.98</v>
      </c>
      <c r="K24" s="597">
        <v>5.0000000000000044E-2</v>
      </c>
    </row>
    <row r="25" spans="2:11" ht="30" customHeight="1">
      <c r="B25" s="594" t="s">
        <v>501</v>
      </c>
      <c r="C25" s="595">
        <v>1.9</v>
      </c>
      <c r="D25" s="595">
        <v>1.93</v>
      </c>
      <c r="E25" s="596">
        <v>3.0000000000000027E-2</v>
      </c>
      <c r="F25" s="595">
        <v>1.88</v>
      </c>
      <c r="G25" s="595">
        <v>1.91</v>
      </c>
      <c r="H25" s="596">
        <v>3.0000000000000027E-2</v>
      </c>
      <c r="I25" s="595">
        <v>1.86</v>
      </c>
      <c r="J25" s="595">
        <v>1.89</v>
      </c>
      <c r="K25" s="597">
        <v>2.9999999999999805E-2</v>
      </c>
    </row>
    <row r="26" spans="2:11" ht="30" customHeight="1">
      <c r="B26" s="594" t="s">
        <v>502</v>
      </c>
      <c r="C26" s="595">
        <v>1.9</v>
      </c>
      <c r="D26" s="595">
        <v>1.94</v>
      </c>
      <c r="E26" s="596">
        <v>4.0000000000000036E-2</v>
      </c>
      <c r="F26" s="595">
        <v>1.89</v>
      </c>
      <c r="G26" s="595">
        <v>1.93</v>
      </c>
      <c r="H26" s="596">
        <v>4.0000000000000036E-2</v>
      </c>
      <c r="I26" s="595">
        <v>1.88</v>
      </c>
      <c r="J26" s="595">
        <v>1.92</v>
      </c>
      <c r="K26" s="597">
        <v>4.0000000000000036E-2</v>
      </c>
    </row>
    <row r="27" spans="2:11" ht="30" customHeight="1">
      <c r="B27" s="594" t="s">
        <v>503</v>
      </c>
      <c r="C27" s="595">
        <v>1.93</v>
      </c>
      <c r="D27" s="595">
        <v>1.98</v>
      </c>
      <c r="E27" s="596">
        <v>5.0000000000000044E-2</v>
      </c>
      <c r="F27" s="595">
        <v>1.92</v>
      </c>
      <c r="G27" s="595">
        <v>1.97</v>
      </c>
      <c r="H27" s="596">
        <v>5.0000000000000044E-2</v>
      </c>
      <c r="I27" s="595">
        <v>1.91</v>
      </c>
      <c r="J27" s="595">
        <v>1.96</v>
      </c>
      <c r="K27" s="597">
        <v>5.0000000000000044E-2</v>
      </c>
    </row>
    <row r="28" spans="2:11" ht="30" customHeight="1">
      <c r="B28" s="594" t="s">
        <v>504</v>
      </c>
      <c r="C28" s="595">
        <v>1.88</v>
      </c>
      <c r="D28" s="595">
        <v>1.92</v>
      </c>
      <c r="E28" s="596">
        <v>4.0000000000000036E-2</v>
      </c>
      <c r="F28" s="595">
        <v>1.85</v>
      </c>
      <c r="G28" s="595">
        <v>1.9</v>
      </c>
      <c r="H28" s="596">
        <v>4.9999999999999822E-2</v>
      </c>
      <c r="I28" s="595">
        <v>2.4</v>
      </c>
      <c r="J28" s="595">
        <v>2.4700000000000002</v>
      </c>
      <c r="K28" s="597">
        <v>7.0000000000000284E-2</v>
      </c>
    </row>
    <row r="29" spans="2:11" ht="30" customHeight="1">
      <c r="B29" s="594" t="s">
        <v>505</v>
      </c>
      <c r="C29" s="595">
        <v>1.88</v>
      </c>
      <c r="D29" s="595">
        <v>1.92</v>
      </c>
      <c r="E29" s="596">
        <v>4.0000000000000036E-2</v>
      </c>
      <c r="F29" s="595">
        <v>1.86</v>
      </c>
      <c r="G29" s="595">
        <v>1.9</v>
      </c>
      <c r="H29" s="596">
        <v>3.9999999999999813E-2</v>
      </c>
      <c r="I29" s="595">
        <v>1.82</v>
      </c>
      <c r="J29" s="595">
        <v>1.86</v>
      </c>
      <c r="K29" s="597">
        <v>4.0000000000000036E-2</v>
      </c>
    </row>
    <row r="30" spans="2:11" ht="30" customHeight="1">
      <c r="B30" s="594" t="s">
        <v>506</v>
      </c>
      <c r="C30" s="595">
        <v>1.9</v>
      </c>
      <c r="D30" s="595">
        <v>1.94</v>
      </c>
      <c r="E30" s="596">
        <v>4.0000000000000036E-2</v>
      </c>
      <c r="F30" s="595">
        <v>1.89</v>
      </c>
      <c r="G30" s="595">
        <v>1.93</v>
      </c>
      <c r="H30" s="596">
        <v>4.0000000000000036E-2</v>
      </c>
      <c r="I30" s="595">
        <v>2</v>
      </c>
      <c r="J30" s="595">
        <v>2.0299999999999998</v>
      </c>
      <c r="K30" s="597">
        <v>2.9999999999999805E-2</v>
      </c>
    </row>
    <row r="31" spans="2:11" ht="30" customHeight="1" thickBot="1">
      <c r="B31" s="598" t="s">
        <v>507</v>
      </c>
      <c r="C31" s="599">
        <v>1.89</v>
      </c>
      <c r="D31" s="599">
        <v>1.94</v>
      </c>
      <c r="E31" s="600">
        <v>5.0000000000000044E-2</v>
      </c>
      <c r="F31" s="599">
        <v>1.84</v>
      </c>
      <c r="G31" s="599">
        <v>1.93</v>
      </c>
      <c r="H31" s="600">
        <v>8.9999999999999858E-2</v>
      </c>
      <c r="I31" s="599">
        <v>1.83</v>
      </c>
      <c r="J31" s="599">
        <v>1.92</v>
      </c>
      <c r="K31" s="601">
        <v>8.9999999999999858E-2</v>
      </c>
    </row>
    <row r="32" spans="2:11" ht="16.5" customHeight="1">
      <c r="B32" s="602" t="s">
        <v>508</v>
      </c>
    </row>
    <row r="33" spans="11:11">
      <c r="K33" s="167" t="s">
        <v>70</v>
      </c>
    </row>
    <row r="34" spans="11:11">
      <c r="K34" s="372"/>
    </row>
  </sheetData>
  <mergeCells count="18"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  <mergeCell ref="I14:K14"/>
    <mergeCell ref="B19:K19"/>
  </mergeCells>
  <printOptions horizontalCentered="1" verticalCentered="1"/>
  <pageMargins left="0.7" right="0.7" top="0.75" bottom="0.75" header="0.3" footer="0.3"/>
  <pageSetup paperSize="9" scale="52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33F17-B448-4F60-8513-67CED88F0518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393" customWidth="1"/>
    <col min="2" max="2" width="40.85546875" style="393" customWidth="1"/>
    <col min="3" max="4" width="15.7109375" style="393" customWidth="1"/>
    <col min="5" max="5" width="35.140625" style="393" customWidth="1"/>
    <col min="6" max="6" width="4.140625" style="393" customWidth="1"/>
    <col min="7" max="8" width="10.7109375" style="393" customWidth="1"/>
    <col min="9" max="16384" width="9.140625" style="393"/>
  </cols>
  <sheetData>
    <row r="2" spans="2:8" ht="14.25">
      <c r="E2" s="394"/>
    </row>
    <row r="3" spans="2:8" ht="13.9" customHeight="1" thickBot="1">
      <c r="B3" s="526"/>
      <c r="C3" s="526"/>
      <c r="D3" s="526"/>
      <c r="E3" s="526"/>
      <c r="F3" s="526"/>
      <c r="G3" s="526"/>
      <c r="H3" s="526"/>
    </row>
    <row r="4" spans="2:8" ht="19.899999999999999" customHeight="1" thickBot="1">
      <c r="B4" s="663" t="s">
        <v>509</v>
      </c>
      <c r="C4" s="664"/>
      <c r="D4" s="664"/>
      <c r="E4" s="665"/>
      <c r="F4" s="603"/>
      <c r="G4" s="603"/>
      <c r="H4" s="526"/>
    </row>
    <row r="5" spans="2:8" ht="22.9" customHeight="1">
      <c r="B5" s="719" t="s">
        <v>510</v>
      </c>
      <c r="C5" s="719"/>
      <c r="D5" s="719"/>
      <c r="E5" s="719"/>
      <c r="G5" s="526"/>
      <c r="H5" s="526"/>
    </row>
    <row r="6" spans="2:8" ht="15" customHeight="1">
      <c r="B6" s="720"/>
      <c r="C6" s="720"/>
      <c r="D6" s="720"/>
      <c r="E6" s="720"/>
      <c r="F6" s="396"/>
      <c r="G6" s="604"/>
      <c r="H6" s="526"/>
    </row>
    <row r="7" spans="2:8" ht="0.95" customHeight="1" thickBot="1">
      <c r="B7" s="604"/>
      <c r="C7" s="604"/>
      <c r="D7" s="604"/>
      <c r="E7" s="604"/>
      <c r="F7" s="604"/>
      <c r="G7" s="604"/>
      <c r="H7" s="526"/>
    </row>
    <row r="8" spans="2:8" ht="40.15" customHeight="1">
      <c r="B8" s="605" t="s">
        <v>511</v>
      </c>
      <c r="C8" s="528" t="s">
        <v>422</v>
      </c>
      <c r="D8" s="528" t="s">
        <v>423</v>
      </c>
      <c r="E8" s="606" t="s">
        <v>426</v>
      </c>
      <c r="F8" s="526"/>
      <c r="G8" s="526"/>
      <c r="H8" s="526"/>
    </row>
    <row r="9" spans="2:8" ht="12.95" customHeight="1">
      <c r="B9" s="607" t="s">
        <v>512</v>
      </c>
      <c r="C9" s="608">
        <v>100.77</v>
      </c>
      <c r="D9" s="608">
        <v>106.66</v>
      </c>
      <c r="E9" s="609">
        <v>5.8900000000000006</v>
      </c>
      <c r="F9" s="526"/>
      <c r="G9" s="526"/>
      <c r="H9" s="526"/>
    </row>
    <row r="10" spans="2:8" ht="32.1" customHeight="1">
      <c r="B10" s="610" t="s">
        <v>513</v>
      </c>
      <c r="C10" s="611"/>
      <c r="D10" s="611"/>
      <c r="E10" s="612"/>
      <c r="F10" s="526"/>
      <c r="G10" s="526"/>
      <c r="H10" s="526"/>
    </row>
    <row r="11" spans="2:8" ht="12.95" customHeight="1">
      <c r="B11" s="607" t="s">
        <v>514</v>
      </c>
      <c r="C11" s="608">
        <v>179.3</v>
      </c>
      <c r="D11" s="608">
        <v>182.41</v>
      </c>
      <c r="E11" s="609">
        <v>3.1099999999999852</v>
      </c>
      <c r="F11" s="526"/>
      <c r="G11" s="526"/>
      <c r="H11" s="526"/>
    </row>
    <row r="12" spans="2:8" ht="11.25" hidden="1" customHeight="1">
      <c r="B12" s="613"/>
      <c r="C12" s="614"/>
      <c r="D12" s="614"/>
      <c r="E12" s="615"/>
      <c r="F12" s="526"/>
      <c r="G12" s="526"/>
      <c r="H12" s="526"/>
    </row>
    <row r="13" spans="2:8" ht="32.1" customHeight="1">
      <c r="B13" s="610" t="s">
        <v>515</v>
      </c>
      <c r="C13" s="611"/>
      <c r="D13" s="611"/>
      <c r="E13" s="612"/>
      <c r="F13" s="526"/>
      <c r="G13" s="526"/>
      <c r="H13" s="526"/>
    </row>
    <row r="14" spans="2:8" ht="12.95" customHeight="1">
      <c r="B14" s="607" t="s">
        <v>516</v>
      </c>
      <c r="C14" s="608">
        <v>435</v>
      </c>
      <c r="D14" s="608">
        <v>445</v>
      </c>
      <c r="E14" s="609">
        <v>10</v>
      </c>
      <c r="F14" s="526"/>
      <c r="G14" s="526"/>
      <c r="H14" s="526"/>
    </row>
    <row r="15" spans="2:8" ht="12.95" customHeight="1">
      <c r="B15" s="607" t="s">
        <v>517</v>
      </c>
      <c r="C15" s="608">
        <v>525</v>
      </c>
      <c r="D15" s="608">
        <v>545</v>
      </c>
      <c r="E15" s="609">
        <v>20</v>
      </c>
      <c r="F15" s="526"/>
      <c r="G15" s="526"/>
      <c r="H15" s="526"/>
    </row>
    <row r="16" spans="2:8" ht="12.95" customHeight="1" thickBot="1">
      <c r="B16" s="616" t="s">
        <v>518</v>
      </c>
      <c r="C16" s="617">
        <v>472.59</v>
      </c>
      <c r="D16" s="617">
        <v>488.79</v>
      </c>
      <c r="E16" s="618">
        <v>16.200000000000045</v>
      </c>
      <c r="F16" s="526"/>
      <c r="G16" s="526"/>
      <c r="H16" s="526"/>
    </row>
    <row r="17" spans="2:8" ht="0.95" customHeight="1">
      <c r="B17" s="721">
        <v>5</v>
      </c>
      <c r="C17" s="721"/>
      <c r="D17" s="721"/>
      <c r="E17" s="721"/>
      <c r="F17" s="526"/>
      <c r="G17" s="526"/>
      <c r="H17" s="526"/>
    </row>
    <row r="18" spans="2:8" ht="21.95" customHeight="1" thickBot="1">
      <c r="B18" s="619"/>
      <c r="C18" s="619"/>
      <c r="D18" s="619"/>
      <c r="E18" s="619"/>
      <c r="F18" s="526"/>
      <c r="G18" s="526"/>
      <c r="H18" s="526"/>
    </row>
    <row r="19" spans="2:8" ht="14.45" customHeight="1" thickBot="1">
      <c r="B19" s="663" t="s">
        <v>519</v>
      </c>
      <c r="C19" s="664"/>
      <c r="D19" s="664"/>
      <c r="E19" s="665"/>
      <c r="F19" s="526"/>
      <c r="G19" s="526"/>
      <c r="H19" s="526"/>
    </row>
    <row r="20" spans="2:8" ht="12" customHeight="1" thickBot="1">
      <c r="B20" s="722"/>
      <c r="C20" s="722"/>
      <c r="D20" s="722"/>
      <c r="E20" s="722"/>
      <c r="F20" s="526"/>
      <c r="G20" s="526"/>
      <c r="H20" s="526"/>
    </row>
    <row r="21" spans="2:8" ht="40.15" customHeight="1">
      <c r="B21" s="605" t="s">
        <v>520</v>
      </c>
      <c r="C21" s="528" t="s">
        <v>422</v>
      </c>
      <c r="D21" s="528" t="s">
        <v>423</v>
      </c>
      <c r="E21" s="606" t="s">
        <v>426</v>
      </c>
      <c r="F21" s="526"/>
      <c r="G21" s="526"/>
      <c r="H21" s="526"/>
    </row>
    <row r="22" spans="2:8" ht="12.75" customHeight="1">
      <c r="B22" s="607" t="s">
        <v>521</v>
      </c>
      <c r="C22" s="608">
        <v>474.29</v>
      </c>
      <c r="D22" s="608">
        <v>479.29</v>
      </c>
      <c r="E22" s="609">
        <v>5</v>
      </c>
      <c r="F22" s="526"/>
      <c r="G22" s="526"/>
      <c r="H22" s="526"/>
    </row>
    <row r="23" spans="2:8">
      <c r="B23" s="607" t="s">
        <v>522</v>
      </c>
      <c r="C23" s="608">
        <v>601.42999999999995</v>
      </c>
      <c r="D23" s="608">
        <v>601.42999999999995</v>
      </c>
      <c r="E23" s="609">
        <v>0</v>
      </c>
    </row>
    <row r="24" spans="2:8" ht="32.1" customHeight="1">
      <c r="B24" s="610" t="s">
        <v>515</v>
      </c>
      <c r="C24" s="620"/>
      <c r="D24" s="620"/>
      <c r="E24" s="621"/>
    </row>
    <row r="25" spans="2:8" ht="14.25" customHeight="1">
      <c r="B25" s="607" t="s">
        <v>523</v>
      </c>
      <c r="C25" s="608">
        <v>387.26</v>
      </c>
      <c r="D25" s="608">
        <v>393.39</v>
      </c>
      <c r="E25" s="609">
        <v>6.1299999999999955</v>
      </c>
    </row>
    <row r="26" spans="2:8" ht="32.1" customHeight="1">
      <c r="B26" s="610" t="s">
        <v>524</v>
      </c>
      <c r="C26" s="620"/>
      <c r="D26" s="620"/>
      <c r="E26" s="622"/>
    </row>
    <row r="27" spans="2:8" ht="14.25" customHeight="1">
      <c r="B27" s="607" t="s">
        <v>525</v>
      </c>
      <c r="C27" s="623">
        <v>346.72</v>
      </c>
      <c r="D27" s="623">
        <v>351.83</v>
      </c>
      <c r="E27" s="609">
        <v>5.1099999999999568</v>
      </c>
    </row>
    <row r="28" spans="2:8" ht="32.1" customHeight="1">
      <c r="B28" s="610" t="s">
        <v>526</v>
      </c>
      <c r="C28" s="624"/>
      <c r="D28" s="624"/>
      <c r="E28" s="621"/>
    </row>
    <row r="29" spans="2:8">
      <c r="B29" s="607" t="s">
        <v>527</v>
      </c>
      <c r="C29" s="625" t="s">
        <v>238</v>
      </c>
      <c r="D29" s="625" t="s">
        <v>238</v>
      </c>
      <c r="E29" s="626" t="s">
        <v>238</v>
      </c>
    </row>
    <row r="30" spans="2:8" ht="27.75" customHeight="1">
      <c r="B30" s="610" t="s">
        <v>528</v>
      </c>
      <c r="C30" s="624"/>
      <c r="D30" s="624"/>
      <c r="E30" s="621"/>
    </row>
    <row r="31" spans="2:8">
      <c r="B31" s="607" t="s">
        <v>529</v>
      </c>
      <c r="C31" s="608">
        <v>226.49</v>
      </c>
      <c r="D31" s="608">
        <v>226.71</v>
      </c>
      <c r="E31" s="609">
        <v>0.21999999999999886</v>
      </c>
    </row>
    <row r="32" spans="2:8">
      <c r="B32" s="607" t="s">
        <v>530</v>
      </c>
      <c r="C32" s="608">
        <v>238.31</v>
      </c>
      <c r="D32" s="608">
        <v>238.75</v>
      </c>
      <c r="E32" s="609">
        <v>0.43999999999999773</v>
      </c>
    </row>
    <row r="33" spans="2:5">
      <c r="B33" s="607" t="s">
        <v>531</v>
      </c>
      <c r="C33" s="623">
        <v>340.22</v>
      </c>
      <c r="D33" s="623">
        <v>340.22</v>
      </c>
      <c r="E33" s="609">
        <v>0</v>
      </c>
    </row>
    <row r="34" spans="2:5" ht="32.1" customHeight="1">
      <c r="B34" s="610" t="s">
        <v>532</v>
      </c>
      <c r="C34" s="620"/>
      <c r="D34" s="620"/>
      <c r="E34" s="622"/>
    </row>
    <row r="35" spans="2:5" ht="16.5" customHeight="1">
      <c r="B35" s="607" t="s">
        <v>533</v>
      </c>
      <c r="C35" s="608">
        <v>139.13</v>
      </c>
      <c r="D35" s="608">
        <v>139.13</v>
      </c>
      <c r="E35" s="609">
        <v>0</v>
      </c>
    </row>
    <row r="36" spans="2:5" ht="23.25" customHeight="1">
      <c r="B36" s="610" t="s">
        <v>534</v>
      </c>
      <c r="C36" s="620"/>
      <c r="D36" s="620"/>
      <c r="E36" s="622"/>
    </row>
    <row r="37" spans="2:5" ht="13.5" customHeight="1">
      <c r="B37" s="607" t="s">
        <v>535</v>
      </c>
      <c r="C37" s="608">
        <v>362.25</v>
      </c>
      <c r="D37" s="608">
        <v>362.25</v>
      </c>
      <c r="E37" s="609">
        <v>0</v>
      </c>
    </row>
    <row r="38" spans="2:5" ht="32.1" customHeight="1">
      <c r="B38" s="610" t="s">
        <v>536</v>
      </c>
      <c r="C38" s="620"/>
      <c r="D38" s="620"/>
      <c r="E38" s="621"/>
    </row>
    <row r="39" spans="2:5" ht="16.5" customHeight="1" thickBot="1">
      <c r="B39" s="616" t="s">
        <v>537</v>
      </c>
      <c r="C39" s="617">
        <v>108.7</v>
      </c>
      <c r="D39" s="617">
        <v>108.7</v>
      </c>
      <c r="E39" s="618">
        <v>0</v>
      </c>
    </row>
    <row r="40" spans="2:5">
      <c r="B40" s="393" t="s">
        <v>538</v>
      </c>
    </row>
    <row r="41" spans="2:5">
      <c r="C41" s="372"/>
      <c r="D41" s="372"/>
      <c r="E41" s="372"/>
    </row>
    <row r="42" spans="2:5" ht="13.15" customHeight="1" thickBot="1">
      <c r="B42" s="372"/>
      <c r="C42" s="372"/>
      <c r="D42" s="372"/>
      <c r="E42" s="372"/>
    </row>
    <row r="43" spans="2:5">
      <c r="B43" s="627"/>
      <c r="C43" s="497"/>
      <c r="D43" s="497"/>
      <c r="E43" s="628"/>
    </row>
    <row r="44" spans="2:5">
      <c r="B44" s="519"/>
      <c r="E44" s="629"/>
    </row>
    <row r="45" spans="2:5" ht="12.75" customHeight="1">
      <c r="B45" s="713" t="s">
        <v>539</v>
      </c>
      <c r="C45" s="714"/>
      <c r="D45" s="714"/>
      <c r="E45" s="715"/>
    </row>
    <row r="46" spans="2:5" ht="18" customHeight="1">
      <c r="B46" s="713"/>
      <c r="C46" s="714"/>
      <c r="D46" s="714"/>
      <c r="E46" s="715"/>
    </row>
    <row r="47" spans="2:5">
      <c r="B47" s="519"/>
      <c r="E47" s="629"/>
    </row>
    <row r="48" spans="2:5" ht="14.25">
      <c r="B48" s="716" t="s">
        <v>540</v>
      </c>
      <c r="C48" s="717"/>
      <c r="D48" s="717"/>
      <c r="E48" s="718"/>
    </row>
    <row r="49" spans="2:5">
      <c r="B49" s="519"/>
      <c r="E49" s="629"/>
    </row>
    <row r="50" spans="2:5">
      <c r="B50" s="519"/>
      <c r="E50" s="629"/>
    </row>
    <row r="51" spans="2:5" ht="12" thickBot="1">
      <c r="B51" s="630"/>
      <c r="C51" s="514"/>
      <c r="D51" s="514"/>
      <c r="E51" s="631"/>
    </row>
    <row r="54" spans="2:5">
      <c r="E54" s="167" t="s">
        <v>70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 xr:uid="{CD72140D-F840-4E35-9481-83083BFC9B86}"/>
  </hyperlinks>
  <printOptions horizontalCentered="1" verticalCentered="1"/>
  <pageMargins left="0.7" right="0.7" top="0.75" bottom="0.75" header="0.3" footer="0.3"/>
  <pageSetup paperSize="9" scale="7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C88C8-9682-4441-AFD5-29058AB410F2}">
  <sheetPr>
    <pageSetUpPr fitToPage="1"/>
  </sheetPr>
  <dimension ref="B1:Q90"/>
  <sheetViews>
    <sheetView showGridLines="0" zoomScaleNormal="100" zoomScaleSheetLayoutView="8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20.42578125" style="1" customWidth="1"/>
    <col min="5" max="5" width="19.5703125" style="1" customWidth="1"/>
    <col min="6" max="7" width="23.7109375" style="1" customWidth="1"/>
    <col min="8" max="8" width="0.85546875" style="1" customWidth="1"/>
    <col min="9" max="9" width="10.5703125" style="1" customWidth="1"/>
    <col min="10" max="16384" width="11.5703125" style="1"/>
  </cols>
  <sheetData>
    <row r="1" spans="2:7" ht="10.15" customHeight="1"/>
    <row r="2" spans="2:7" ht="15" customHeight="1">
      <c r="B2" s="634" t="s">
        <v>0</v>
      </c>
      <c r="C2" s="634"/>
      <c r="D2" s="634"/>
      <c r="E2" s="634"/>
      <c r="F2" s="634"/>
      <c r="G2" s="2"/>
    </row>
    <row r="3" spans="2:7" ht="3" customHeight="1">
      <c r="B3" s="3"/>
      <c r="C3" s="3"/>
      <c r="D3" s="3"/>
      <c r="E3" s="3"/>
      <c r="F3" s="3"/>
      <c r="G3" s="2"/>
    </row>
    <row r="4" spans="2:7" ht="15" customHeight="1">
      <c r="B4" s="635" t="s">
        <v>1</v>
      </c>
      <c r="C4" s="635"/>
      <c r="D4" s="635"/>
      <c r="E4" s="635"/>
      <c r="F4" s="635"/>
      <c r="G4" s="635"/>
    </row>
    <row r="5" spans="2:7" ht="5.25" customHeight="1" thickBot="1">
      <c r="B5" s="4"/>
      <c r="C5" s="4"/>
      <c r="D5" s="4"/>
      <c r="E5" s="4"/>
      <c r="F5" s="4"/>
      <c r="G5" s="4"/>
    </row>
    <row r="6" spans="2:7" ht="18.600000000000001" customHeight="1" thickBot="1">
      <c r="B6" s="636" t="s">
        <v>2</v>
      </c>
      <c r="C6" s="637"/>
      <c r="D6" s="637"/>
      <c r="E6" s="637"/>
      <c r="F6" s="637"/>
      <c r="G6" s="638"/>
    </row>
    <row r="7" spans="2:7" ht="20.100000000000001" customHeight="1">
      <c r="B7" s="5"/>
      <c r="C7" s="6" t="s">
        <v>3</v>
      </c>
      <c r="D7" s="7" t="s">
        <v>4</v>
      </c>
      <c r="E7" s="7" t="s">
        <v>5</v>
      </c>
      <c r="F7" s="8" t="s">
        <v>6</v>
      </c>
      <c r="G7" s="9" t="s">
        <v>6</v>
      </c>
    </row>
    <row r="8" spans="2:7" ht="20.100000000000001" customHeight="1">
      <c r="B8" s="10"/>
      <c r="C8" s="11" t="s">
        <v>7</v>
      </c>
      <c r="D8" s="12" t="s">
        <v>8</v>
      </c>
      <c r="E8" s="12" t="s">
        <v>9</v>
      </c>
      <c r="F8" s="13" t="s">
        <v>10</v>
      </c>
      <c r="G8" s="14" t="s">
        <v>10</v>
      </c>
    </row>
    <row r="9" spans="2:7" ht="20.100000000000001" customHeight="1" thickBot="1">
      <c r="B9" s="10"/>
      <c r="C9" s="11"/>
      <c r="D9" s="15">
        <v>2023</v>
      </c>
      <c r="E9" s="15">
        <v>2023</v>
      </c>
      <c r="F9" s="16" t="s">
        <v>11</v>
      </c>
      <c r="G9" s="17" t="s">
        <v>12</v>
      </c>
    </row>
    <row r="10" spans="2:7" ht="20.100000000000001" customHeight="1" thickBot="1">
      <c r="B10" s="18"/>
      <c r="C10" s="19" t="s">
        <v>13</v>
      </c>
      <c r="D10" s="20"/>
      <c r="E10" s="20"/>
      <c r="F10" s="21"/>
      <c r="G10" s="22"/>
    </row>
    <row r="11" spans="2:7" ht="20.100000000000001" customHeight="1">
      <c r="B11" s="23" t="s">
        <v>14</v>
      </c>
      <c r="C11" s="24" t="s">
        <v>15</v>
      </c>
      <c r="D11" s="25">
        <v>322.43</v>
      </c>
      <c r="E11" s="26">
        <v>316</v>
      </c>
      <c r="F11" s="27">
        <f t="shared" ref="F11:F15" si="0">E11-D11</f>
        <v>-6.4300000000000068</v>
      </c>
      <c r="G11" s="28">
        <f t="shared" ref="G11:G15" si="1">((E11*100)/D11)-100</f>
        <v>-1.9942313060199126</v>
      </c>
    </row>
    <row r="12" spans="2:7" ht="20.100000000000001" customHeight="1">
      <c r="B12" s="23" t="s">
        <v>14</v>
      </c>
      <c r="C12" s="24" t="s">
        <v>16</v>
      </c>
      <c r="D12" s="26">
        <v>389.95</v>
      </c>
      <c r="E12" s="26">
        <v>381.93</v>
      </c>
      <c r="F12" s="27">
        <f t="shared" si="0"/>
        <v>-8.0199999999999818</v>
      </c>
      <c r="G12" s="28">
        <f t="shared" si="1"/>
        <v>-2.0566739325554551</v>
      </c>
    </row>
    <row r="13" spans="2:7" ht="20.100000000000001" customHeight="1">
      <c r="B13" s="23" t="s">
        <v>14</v>
      </c>
      <c r="C13" s="24" t="s">
        <v>17</v>
      </c>
      <c r="D13" s="25">
        <v>300.45</v>
      </c>
      <c r="E13" s="25">
        <v>294.77</v>
      </c>
      <c r="F13" s="27">
        <f t="shared" si="0"/>
        <v>-5.6800000000000068</v>
      </c>
      <c r="G13" s="28">
        <f t="shared" si="1"/>
        <v>-1.8904975869529039</v>
      </c>
    </row>
    <row r="14" spans="2:7" ht="20.100000000000001" customHeight="1">
      <c r="B14" s="23" t="s">
        <v>14</v>
      </c>
      <c r="C14" s="24" t="s">
        <v>18</v>
      </c>
      <c r="D14" s="25">
        <v>308.79000000000002</v>
      </c>
      <c r="E14" s="25">
        <v>301.20999999999998</v>
      </c>
      <c r="F14" s="27">
        <f t="shared" si="0"/>
        <v>-7.5800000000000409</v>
      </c>
      <c r="G14" s="28">
        <f t="shared" si="1"/>
        <v>-2.454742705398516</v>
      </c>
    </row>
    <row r="15" spans="2:7" ht="20.100000000000001" customHeight="1" thickBot="1">
      <c r="B15" s="23" t="s">
        <v>14</v>
      </c>
      <c r="C15" s="24" t="s">
        <v>19</v>
      </c>
      <c r="D15" s="25">
        <v>311.57</v>
      </c>
      <c r="E15" s="25">
        <v>307.75</v>
      </c>
      <c r="F15" s="27">
        <f t="shared" si="0"/>
        <v>-3.8199999999999932</v>
      </c>
      <c r="G15" s="28">
        <f t="shared" si="1"/>
        <v>-1.2260487209936741</v>
      </c>
    </row>
    <row r="16" spans="2:7" ht="20.100000000000001" customHeight="1" thickBot="1">
      <c r="B16" s="18"/>
      <c r="C16" s="19" t="s">
        <v>20</v>
      </c>
      <c r="D16" s="29"/>
      <c r="E16" s="29"/>
      <c r="F16" s="30"/>
      <c r="G16" s="31"/>
    </row>
    <row r="17" spans="2:11" ht="20.100000000000001" customHeight="1">
      <c r="B17" s="32" t="s">
        <v>21</v>
      </c>
      <c r="C17" s="24" t="s">
        <v>22</v>
      </c>
      <c r="D17" s="25">
        <v>630.15</v>
      </c>
      <c r="E17" s="25">
        <v>630.15</v>
      </c>
      <c r="F17" s="27">
        <f t="shared" ref="F17:F22" si="2">E17-D17</f>
        <v>0</v>
      </c>
      <c r="G17" s="33">
        <f t="shared" ref="G17:G22" si="3">((E17*100)/D17)-100</f>
        <v>0</v>
      </c>
    </row>
    <row r="18" spans="2:11" ht="20.100000000000001" customHeight="1">
      <c r="B18" s="32" t="s">
        <v>21</v>
      </c>
      <c r="C18" s="24" t="s">
        <v>23</v>
      </c>
      <c r="D18" s="25">
        <v>559.36</v>
      </c>
      <c r="E18" s="25">
        <v>559.36</v>
      </c>
      <c r="F18" s="27">
        <f t="shared" si="2"/>
        <v>0</v>
      </c>
      <c r="G18" s="33">
        <f t="shared" si="3"/>
        <v>0</v>
      </c>
    </row>
    <row r="19" spans="2:11" ht="20.100000000000001" customHeight="1">
      <c r="B19" s="32" t="s">
        <v>24</v>
      </c>
      <c r="C19" s="24" t="s">
        <v>25</v>
      </c>
      <c r="D19" s="34">
        <v>1081.5899999999999</v>
      </c>
      <c r="E19" s="34">
        <v>1081.5899999999999</v>
      </c>
      <c r="F19" s="27">
        <f t="shared" si="2"/>
        <v>0</v>
      </c>
      <c r="G19" s="33">
        <f t="shared" si="3"/>
        <v>0</v>
      </c>
    </row>
    <row r="20" spans="2:11" ht="20.100000000000001" customHeight="1">
      <c r="B20" s="32" t="s">
        <v>24</v>
      </c>
      <c r="C20" s="24" t="s">
        <v>26</v>
      </c>
      <c r="D20" s="25">
        <v>677.85</v>
      </c>
      <c r="E20" s="25">
        <v>677.85</v>
      </c>
      <c r="F20" s="27">
        <f t="shared" si="2"/>
        <v>0</v>
      </c>
      <c r="G20" s="33">
        <f t="shared" si="3"/>
        <v>0</v>
      </c>
    </row>
    <row r="21" spans="2:11" ht="20.100000000000001" customHeight="1">
      <c r="B21" s="32" t="s">
        <v>24</v>
      </c>
      <c r="C21" s="24" t="s">
        <v>27</v>
      </c>
      <c r="D21" s="26">
        <v>708.94</v>
      </c>
      <c r="E21" s="26">
        <v>708.94</v>
      </c>
      <c r="F21" s="27">
        <f t="shared" si="2"/>
        <v>0</v>
      </c>
      <c r="G21" s="33">
        <f t="shared" si="3"/>
        <v>0</v>
      </c>
    </row>
    <row r="22" spans="2:11" ht="20.100000000000001" customHeight="1" thickBot="1">
      <c r="B22" s="32" t="s">
        <v>24</v>
      </c>
      <c r="C22" s="24" t="s">
        <v>28</v>
      </c>
      <c r="D22" s="25">
        <v>420.85</v>
      </c>
      <c r="E22" s="25">
        <v>420.85</v>
      </c>
      <c r="F22" s="27">
        <f t="shared" si="2"/>
        <v>0</v>
      </c>
      <c r="G22" s="35">
        <f t="shared" si="3"/>
        <v>0</v>
      </c>
    </row>
    <row r="23" spans="2:11" ht="20.100000000000001" customHeight="1" thickBot="1">
      <c r="B23" s="18"/>
      <c r="C23" s="19" t="s">
        <v>29</v>
      </c>
      <c r="D23" s="36"/>
      <c r="E23" s="36"/>
      <c r="F23" s="30"/>
      <c r="G23" s="37"/>
    </row>
    <row r="24" spans="2:11" ht="20.100000000000001" customHeight="1">
      <c r="B24" s="23" t="s">
        <v>30</v>
      </c>
      <c r="C24" s="38" t="s">
        <v>31</v>
      </c>
      <c r="D24" s="39">
        <v>658.33</v>
      </c>
      <c r="E24" s="39">
        <v>656.46</v>
      </c>
      <c r="F24" s="27">
        <f t="shared" ref="F24:F26" si="4">E24-D24</f>
        <v>-1.8700000000000045</v>
      </c>
      <c r="G24" s="40">
        <f t="shared" ref="G24:G26" si="5">((E24*100)/D24)-100</f>
        <v>-0.28405207114973052</v>
      </c>
    </row>
    <row r="25" spans="2:11" ht="20.100000000000001" customHeight="1">
      <c r="B25" s="23" t="s">
        <v>30</v>
      </c>
      <c r="C25" s="38" t="s">
        <v>32</v>
      </c>
      <c r="D25" s="39">
        <v>577.91999999999996</v>
      </c>
      <c r="E25" s="39">
        <v>575.52</v>
      </c>
      <c r="F25" s="27">
        <f t="shared" si="4"/>
        <v>-2.3999999999999773</v>
      </c>
      <c r="G25" s="40">
        <f t="shared" si="5"/>
        <v>-0.41528239202656891</v>
      </c>
    </row>
    <row r="26" spans="2:11" ht="20.100000000000001" customHeight="1" thickBot="1">
      <c r="B26" s="32" t="s">
        <v>30</v>
      </c>
      <c r="C26" s="38" t="s">
        <v>33</v>
      </c>
      <c r="D26" s="41">
        <v>573.58900000000006</v>
      </c>
      <c r="E26" s="41">
        <v>572.24099999999999</v>
      </c>
      <c r="F26" s="27">
        <f t="shared" si="4"/>
        <v>-1.34800000000007</v>
      </c>
      <c r="G26" s="40">
        <f t="shared" si="5"/>
        <v>-0.23501148034569042</v>
      </c>
    </row>
    <row r="27" spans="2:11" ht="20.100000000000001" customHeight="1" thickBot="1">
      <c r="B27" s="18"/>
      <c r="C27" s="19" t="s">
        <v>34</v>
      </c>
      <c r="D27" s="36"/>
      <c r="E27" s="36"/>
      <c r="F27" s="30"/>
      <c r="G27" s="37"/>
    </row>
    <row r="28" spans="2:11" ht="20.100000000000001" customHeight="1">
      <c r="B28" s="42" t="s">
        <v>35</v>
      </c>
      <c r="C28" s="43" t="s">
        <v>36</v>
      </c>
      <c r="D28" s="44">
        <v>308.166</v>
      </c>
      <c r="E28" s="44">
        <v>308.63400000000001</v>
      </c>
      <c r="F28" s="27">
        <f t="shared" ref="F28:F29" si="6">E28-D28</f>
        <v>0.46800000000001774</v>
      </c>
      <c r="G28" s="45">
        <f t="shared" ref="G28:G29" si="7">((E28*100)/D28)-100</f>
        <v>0.15186620198205958</v>
      </c>
    </row>
    <row r="29" spans="2:11" ht="20.100000000000001" customHeight="1" thickBot="1">
      <c r="B29" s="42" t="s">
        <v>35</v>
      </c>
      <c r="C29" s="46" t="s">
        <v>37</v>
      </c>
      <c r="D29" s="47">
        <v>626.61400000000003</v>
      </c>
      <c r="E29" s="47">
        <v>621.06799999999998</v>
      </c>
      <c r="F29" s="27">
        <f t="shared" si="6"/>
        <v>-5.5460000000000491</v>
      </c>
      <c r="G29" s="48">
        <f t="shared" si="7"/>
        <v>-0.88507438391100379</v>
      </c>
    </row>
    <row r="30" spans="2:11" ht="20.100000000000001" customHeight="1" thickBot="1">
      <c r="B30" s="18"/>
      <c r="C30" s="19" t="s">
        <v>38</v>
      </c>
      <c r="D30" s="36"/>
      <c r="E30" s="36"/>
      <c r="F30" s="30"/>
      <c r="G30" s="37"/>
    </row>
    <row r="31" spans="2:11" ht="20.100000000000001" customHeight="1">
      <c r="B31" s="23" t="s">
        <v>39</v>
      </c>
      <c r="C31" s="49" t="s">
        <v>40</v>
      </c>
      <c r="D31" s="39">
        <v>364.95</v>
      </c>
      <c r="E31" s="39">
        <v>364.97</v>
      </c>
      <c r="F31" s="27">
        <f t="shared" ref="F31:F36" si="8">E31-D31</f>
        <v>2.0000000000038654E-2</v>
      </c>
      <c r="G31" s="40">
        <f t="shared" ref="G31:G36" si="9">((E31*100)/D31)-100</f>
        <v>5.4802027675009413E-3</v>
      </c>
      <c r="K31" s="50"/>
    </row>
    <row r="32" spans="2:11" ht="20.100000000000001" customHeight="1">
      <c r="B32" s="23" t="s">
        <v>39</v>
      </c>
      <c r="C32" s="38" t="s">
        <v>41</v>
      </c>
      <c r="D32" s="39">
        <v>322.77</v>
      </c>
      <c r="E32" s="39">
        <v>323.16000000000003</v>
      </c>
      <c r="F32" s="27">
        <f t="shared" si="8"/>
        <v>0.3900000000000432</v>
      </c>
      <c r="G32" s="40">
        <f t="shared" si="9"/>
        <v>0.1208290733339652</v>
      </c>
    </row>
    <row r="33" spans="2:17" ht="20.100000000000001" customHeight="1">
      <c r="B33" s="42" t="s">
        <v>30</v>
      </c>
      <c r="C33" s="51" t="s">
        <v>42</v>
      </c>
      <c r="D33" s="52">
        <v>414.49</v>
      </c>
      <c r="E33" s="52">
        <v>412.94</v>
      </c>
      <c r="F33" s="27">
        <f t="shared" si="8"/>
        <v>-1.5500000000000114</v>
      </c>
      <c r="G33" s="40">
        <f t="shared" si="9"/>
        <v>-0.37395353325774749</v>
      </c>
      <c r="P33" s="50"/>
    </row>
    <row r="34" spans="2:17" ht="20.100000000000001" customHeight="1">
      <c r="B34" s="42" t="s">
        <v>21</v>
      </c>
      <c r="C34" s="53" t="s">
        <v>43</v>
      </c>
      <c r="D34" s="54">
        <v>774.99</v>
      </c>
      <c r="E34" s="54">
        <v>774.99</v>
      </c>
      <c r="F34" s="27">
        <f t="shared" si="8"/>
        <v>0</v>
      </c>
      <c r="G34" s="55">
        <f t="shared" si="9"/>
        <v>0</v>
      </c>
    </row>
    <row r="35" spans="2:17" ht="20.100000000000001" customHeight="1">
      <c r="B35" s="42" t="s">
        <v>21</v>
      </c>
      <c r="C35" s="51" t="s">
        <v>44</v>
      </c>
      <c r="D35" s="54">
        <v>762.59</v>
      </c>
      <c r="E35" s="54">
        <v>756.99</v>
      </c>
      <c r="F35" s="27">
        <f t="shared" si="8"/>
        <v>-5.6000000000000227</v>
      </c>
      <c r="G35" s="55">
        <f t="shared" si="9"/>
        <v>-0.73433955336419388</v>
      </c>
    </row>
    <row r="36" spans="2:17" ht="20.100000000000001" customHeight="1" thickBot="1">
      <c r="B36" s="42" t="s">
        <v>21</v>
      </c>
      <c r="C36" s="46" t="s">
        <v>45</v>
      </c>
      <c r="D36" s="56">
        <v>446.36</v>
      </c>
      <c r="E36" s="56">
        <v>425.06</v>
      </c>
      <c r="F36" s="27">
        <f t="shared" si="8"/>
        <v>-21.300000000000011</v>
      </c>
      <c r="G36" s="48">
        <f t="shared" si="9"/>
        <v>-4.7719329689040251</v>
      </c>
    </row>
    <row r="37" spans="2:17" ht="20.100000000000001" customHeight="1" thickBot="1">
      <c r="B37" s="57"/>
      <c r="C37" s="58" t="s">
        <v>46</v>
      </c>
      <c r="D37" s="59"/>
      <c r="E37" s="59"/>
      <c r="F37" s="59"/>
      <c r="G37" s="60"/>
      <c r="K37" s="50"/>
    </row>
    <row r="38" spans="2:17" ht="20.100000000000001" customHeight="1">
      <c r="B38" s="61" t="s">
        <v>47</v>
      </c>
      <c r="C38" s="62" t="s">
        <v>48</v>
      </c>
      <c r="D38" s="25">
        <v>37.76</v>
      </c>
      <c r="E38" s="25">
        <v>37.03</v>
      </c>
      <c r="F38" s="27">
        <f t="shared" ref="F38:F39" si="10">E38-D38</f>
        <v>-0.72999999999999687</v>
      </c>
      <c r="G38" s="63">
        <f t="shared" ref="G38:G39" si="11">((E38*100)/D38)-100</f>
        <v>-1.9332627118644012</v>
      </c>
    </row>
    <row r="39" spans="2:17" ht="20.100000000000001" customHeight="1" thickBot="1">
      <c r="B39" s="64" t="s">
        <v>47</v>
      </c>
      <c r="C39" s="65" t="s">
        <v>49</v>
      </c>
      <c r="D39" s="66">
        <v>40.520000000000003</v>
      </c>
      <c r="E39" s="66">
        <v>40.28</v>
      </c>
      <c r="F39" s="27">
        <f t="shared" si="10"/>
        <v>-0.24000000000000199</v>
      </c>
      <c r="G39" s="40">
        <f t="shared" si="11"/>
        <v>-0.59230009871669154</v>
      </c>
      <c r="P39" s="50"/>
    </row>
    <row r="40" spans="2:17" ht="20.100000000000001" customHeight="1" thickBot="1">
      <c r="B40" s="67"/>
      <c r="C40" s="68" t="s">
        <v>50</v>
      </c>
      <c r="D40" s="69"/>
      <c r="E40" s="69"/>
      <c r="F40" s="59"/>
      <c r="G40" s="70"/>
      <c r="K40" s="50"/>
      <c r="L40" s="50"/>
    </row>
    <row r="41" spans="2:17" ht="20.100000000000001" customHeight="1">
      <c r="B41" s="71" t="s">
        <v>51</v>
      </c>
      <c r="C41" s="62" t="s">
        <v>52</v>
      </c>
      <c r="D41" s="72">
        <v>526.96</v>
      </c>
      <c r="E41" s="72">
        <v>527.83000000000004</v>
      </c>
      <c r="F41" s="27">
        <f t="shared" ref="F41:F46" si="12">E41-D41</f>
        <v>0.87000000000000455</v>
      </c>
      <c r="G41" s="63">
        <f t="shared" ref="G41:G46" si="13">((E41*100)/D41)-100</f>
        <v>0.16509792014575453</v>
      </c>
      <c r="K41" s="50"/>
      <c r="L41" s="50"/>
    </row>
    <row r="42" spans="2:17" ht="20.100000000000001" customHeight="1">
      <c r="B42" s="32" t="s">
        <v>51</v>
      </c>
      <c r="C42" s="73" t="s">
        <v>53</v>
      </c>
      <c r="D42" s="52">
        <v>490.52</v>
      </c>
      <c r="E42" s="52">
        <v>491.6</v>
      </c>
      <c r="F42" s="27">
        <f t="shared" si="12"/>
        <v>1.0800000000000409</v>
      </c>
      <c r="G42" s="40">
        <f t="shared" si="13"/>
        <v>0.22017450868466426</v>
      </c>
    </row>
    <row r="43" spans="2:17" ht="20.100000000000001" customHeight="1">
      <c r="B43" s="32" t="s">
        <v>51</v>
      </c>
      <c r="C43" s="73" t="s">
        <v>54</v>
      </c>
      <c r="D43" s="52">
        <v>466.15</v>
      </c>
      <c r="E43" s="52">
        <v>472.4</v>
      </c>
      <c r="F43" s="27">
        <f t="shared" si="12"/>
        <v>6.25</v>
      </c>
      <c r="G43" s="74">
        <f t="shared" si="13"/>
        <v>1.340770138367489</v>
      </c>
      <c r="L43" s="50"/>
    </row>
    <row r="44" spans="2:17" ht="20.100000000000001" customHeight="1">
      <c r="B44" s="32" t="s">
        <v>55</v>
      </c>
      <c r="C44" s="73" t="s">
        <v>56</v>
      </c>
      <c r="D44" s="52">
        <v>473.91</v>
      </c>
      <c r="E44" s="52">
        <v>473.96</v>
      </c>
      <c r="F44" s="27">
        <f t="shared" si="12"/>
        <v>4.9999999999954525E-2</v>
      </c>
      <c r="G44" s="74">
        <f t="shared" si="13"/>
        <v>1.0550526471263311E-2</v>
      </c>
    </row>
    <row r="45" spans="2:17" ht="20.100000000000001" customHeight="1">
      <c r="B45" s="32" t="s">
        <v>57</v>
      </c>
      <c r="C45" s="73" t="s">
        <v>58</v>
      </c>
      <c r="D45" s="52">
        <v>208.48</v>
      </c>
      <c r="E45" s="52">
        <v>208.5</v>
      </c>
      <c r="F45" s="27">
        <f t="shared" si="12"/>
        <v>2.0000000000010232E-2</v>
      </c>
      <c r="G45" s="74">
        <f t="shared" si="13"/>
        <v>9.5932463545693736E-3</v>
      </c>
    </row>
    <row r="46" spans="2:17" ht="20.100000000000001" customHeight="1" thickBot="1">
      <c r="B46" s="32" t="s">
        <v>55</v>
      </c>
      <c r="C46" s="73" t="s">
        <v>59</v>
      </c>
      <c r="D46" s="52">
        <v>289.42</v>
      </c>
      <c r="E46" s="52">
        <v>287.76</v>
      </c>
      <c r="F46" s="27">
        <f t="shared" si="12"/>
        <v>-1.660000000000025</v>
      </c>
      <c r="G46" s="74">
        <f t="shared" si="13"/>
        <v>-0.57356091493332428</v>
      </c>
      <c r="K46" s="50"/>
      <c r="Q46" s="50"/>
    </row>
    <row r="47" spans="2:17" ht="20.100000000000001" customHeight="1" thickBot="1">
      <c r="B47" s="57"/>
      <c r="C47" s="75" t="s">
        <v>60</v>
      </c>
      <c r="D47" s="59"/>
      <c r="E47" s="59"/>
      <c r="F47" s="59"/>
      <c r="G47" s="60"/>
    </row>
    <row r="48" spans="2:17" ht="20.100000000000001" customHeight="1">
      <c r="B48" s="71" t="s">
        <v>55</v>
      </c>
      <c r="C48" s="76" t="s">
        <v>61</v>
      </c>
      <c r="D48" s="77">
        <v>138.38</v>
      </c>
      <c r="E48" s="77">
        <v>137.04</v>
      </c>
      <c r="F48" s="27">
        <f t="shared" ref="F48:F49" si="14">E48-D48</f>
        <v>-1.3400000000000034</v>
      </c>
      <c r="G48" s="78">
        <f t="shared" ref="G48:G49" si="15">((E48*100)/D48)-100</f>
        <v>-0.9683480271715581</v>
      </c>
    </row>
    <row r="49" spans="2:12" ht="20.100000000000001" customHeight="1" thickBot="1">
      <c r="B49" s="79" t="s">
        <v>55</v>
      </c>
      <c r="C49" s="80" t="s">
        <v>62</v>
      </c>
      <c r="D49" s="81">
        <v>164.56</v>
      </c>
      <c r="E49" s="81">
        <v>163.15</v>
      </c>
      <c r="F49" s="27">
        <f t="shared" si="14"/>
        <v>-1.4099999999999966</v>
      </c>
      <c r="G49" s="82">
        <f t="shared" si="15"/>
        <v>-0.85683033543996601</v>
      </c>
      <c r="K49" s="50"/>
      <c r="L49" s="50"/>
    </row>
    <row r="50" spans="2:12" ht="20.100000000000001" customHeight="1" thickBot="1">
      <c r="B50" s="18"/>
      <c r="C50" s="19" t="s">
        <v>63</v>
      </c>
      <c r="D50" s="36"/>
      <c r="E50" s="36"/>
      <c r="F50" s="30"/>
      <c r="G50" s="37"/>
      <c r="J50" s="50"/>
    </row>
    <row r="51" spans="2:12" s="88" customFormat="1" ht="20.100000000000001" customHeight="1" thickBot="1">
      <c r="B51" s="83" t="s">
        <v>55</v>
      </c>
      <c r="C51" s="84" t="s">
        <v>64</v>
      </c>
      <c r="D51" s="85">
        <v>134.08670000000001</v>
      </c>
      <c r="E51" s="85">
        <v>141</v>
      </c>
      <c r="F51" s="86">
        <f t="shared" ref="F51" si="16">E51-D51</f>
        <v>6.9132999999999925</v>
      </c>
      <c r="G51" s="87">
        <f t="shared" ref="G51" si="17">((E51*100)/D51)-100</f>
        <v>5.1558431969762779</v>
      </c>
      <c r="K51" s="89"/>
      <c r="L51" s="89"/>
    </row>
    <row r="52" spans="2:12" s="88" customFormat="1" ht="20.100000000000001" customHeight="1">
      <c r="B52" s="90"/>
      <c r="C52" s="91"/>
      <c r="D52" s="92"/>
      <c r="E52" s="92"/>
      <c r="F52" s="92"/>
      <c r="G52" s="93"/>
    </row>
    <row r="53" spans="2:12" s="88" customFormat="1" ht="20.100000000000001" customHeight="1">
      <c r="B53" s="94" t="s">
        <v>65</v>
      </c>
      <c r="C53" s="95"/>
      <c r="F53" s="95"/>
      <c r="G53" s="95"/>
    </row>
    <row r="54" spans="2:12" s="88" customFormat="1" ht="20.100000000000001" customHeight="1">
      <c r="B54" s="96" t="s">
        <v>66</v>
      </c>
      <c r="C54" s="95"/>
      <c r="D54" s="95"/>
      <c r="E54" s="95"/>
      <c r="F54" s="95"/>
      <c r="G54" s="95"/>
    </row>
    <row r="55" spans="2:12" s="88" customFormat="1" ht="20.100000000000001" customHeight="1">
      <c r="B55" s="96" t="s">
        <v>67</v>
      </c>
      <c r="C55" s="95"/>
      <c r="D55" s="95"/>
      <c r="E55" s="95"/>
      <c r="F55" s="95"/>
      <c r="G55" s="95"/>
    </row>
    <row r="56" spans="2:12" s="88" customFormat="1" ht="20.100000000000001" customHeight="1">
      <c r="B56" s="96" t="s">
        <v>68</v>
      </c>
      <c r="C56" s="95"/>
      <c r="D56" s="95"/>
      <c r="E56" s="95"/>
      <c r="F56" s="95"/>
      <c r="G56" s="95"/>
    </row>
    <row r="57" spans="2:12" s="88" customFormat="1" ht="26.25" customHeight="1">
      <c r="B57" s="96"/>
      <c r="C57" s="95"/>
      <c r="D57" s="95"/>
      <c r="E57" s="95"/>
      <c r="F57" s="95"/>
      <c r="G57" s="95"/>
    </row>
    <row r="58" spans="2:12" s="88" customFormat="1" ht="48.75" customHeight="1">
      <c r="B58" s="639" t="s">
        <v>69</v>
      </c>
      <c r="C58" s="639"/>
      <c r="D58" s="639"/>
      <c r="E58" s="639"/>
      <c r="F58" s="639"/>
      <c r="G58" s="639"/>
    </row>
    <row r="59" spans="2:12" s="88" customFormat="1" ht="12" customHeight="1">
      <c r="B59" s="1"/>
      <c r="C59" s="1"/>
      <c r="D59" s="1"/>
      <c r="E59" s="1"/>
      <c r="F59" s="1"/>
      <c r="G59" s="1"/>
      <c r="H59" s="92"/>
    </row>
    <row r="60" spans="2:12" s="88" customFormat="1" ht="12" customHeight="1">
      <c r="B60" s="1"/>
      <c r="C60" s="1"/>
      <c r="D60" s="1"/>
      <c r="E60" s="1"/>
      <c r="F60" s="1"/>
      <c r="G60" s="1"/>
      <c r="H60" s="92"/>
    </row>
    <row r="61" spans="2:12" ht="11.25" customHeight="1">
      <c r="B61" s="11"/>
      <c r="C61" s="11"/>
      <c r="F61" s="11"/>
      <c r="G61" s="11"/>
    </row>
    <row r="62" spans="2:12" ht="11.25" customHeight="1">
      <c r="B62" s="11"/>
      <c r="C62" s="11"/>
      <c r="D62" s="11"/>
      <c r="E62" s="11"/>
      <c r="F62" s="11"/>
      <c r="G62" s="11"/>
    </row>
    <row r="63" spans="2:12" ht="34.9" customHeight="1">
      <c r="B63" s="11"/>
      <c r="C63" s="11"/>
      <c r="D63" s="97"/>
      <c r="E63" s="97"/>
      <c r="F63" s="98"/>
      <c r="G63" s="98"/>
      <c r="I63" s="50"/>
    </row>
    <row r="64" spans="2:12" ht="13.5" customHeight="1">
      <c r="B64" s="99"/>
      <c r="C64" s="100"/>
      <c r="D64" s="101"/>
      <c r="E64" s="101"/>
      <c r="F64" s="102"/>
      <c r="G64" s="101"/>
      <c r="I64" s="50"/>
    </row>
    <row r="65" spans="2:9" ht="15" customHeight="1">
      <c r="B65" s="99"/>
      <c r="C65" s="100"/>
      <c r="D65" s="101"/>
      <c r="E65" s="101"/>
      <c r="F65" s="102"/>
      <c r="G65" s="101"/>
    </row>
    <row r="66" spans="2:9" ht="11.25" customHeight="1">
      <c r="B66" s="99"/>
      <c r="C66" s="100"/>
      <c r="D66" s="101"/>
      <c r="E66" s="101"/>
      <c r="F66" s="102"/>
      <c r="G66" s="101"/>
    </row>
    <row r="67" spans="2:9" ht="13.5" customHeight="1">
      <c r="B67" s="99"/>
      <c r="C67" s="100"/>
      <c r="D67" s="101"/>
      <c r="E67" s="101"/>
      <c r="F67" s="102"/>
      <c r="G67" s="103"/>
    </row>
    <row r="68" spans="2:9" ht="15" customHeight="1">
      <c r="B68" s="99"/>
      <c r="C68" s="104"/>
      <c r="D68" s="101"/>
      <c r="E68" s="101"/>
      <c r="F68" s="102"/>
      <c r="G68" s="103"/>
    </row>
    <row r="69" spans="2:9" ht="15" customHeight="1">
      <c r="B69" s="99"/>
      <c r="C69" s="104"/>
      <c r="D69" s="101"/>
      <c r="E69" s="101"/>
      <c r="F69" s="102"/>
      <c r="G69" s="103"/>
    </row>
    <row r="70" spans="2:9" ht="15" customHeight="1">
      <c r="B70" s="105"/>
      <c r="C70" s="104"/>
      <c r="D70" s="101"/>
      <c r="E70" s="101"/>
      <c r="F70" s="102"/>
    </row>
    <row r="71" spans="2:9" ht="15" customHeight="1">
      <c r="B71" s="99"/>
      <c r="C71" s="104"/>
      <c r="D71" s="101"/>
      <c r="E71" s="101"/>
      <c r="F71" s="102"/>
      <c r="G71" s="101"/>
    </row>
    <row r="72" spans="2:9" ht="15" customHeight="1">
      <c r="B72" s="99"/>
      <c r="C72" s="104"/>
      <c r="D72" s="101"/>
      <c r="E72" s="101"/>
      <c r="F72" s="102"/>
      <c r="G72" s="101"/>
      <c r="I72" s="106"/>
    </row>
    <row r="73" spans="2:9" ht="15" customHeight="1">
      <c r="B73" s="99"/>
      <c r="C73" s="104"/>
      <c r="D73" s="101"/>
      <c r="E73" s="101"/>
      <c r="F73" s="102"/>
      <c r="H73" s="106"/>
      <c r="I73" s="106"/>
    </row>
    <row r="74" spans="2:9" ht="15" customHeight="1">
      <c r="B74" s="99"/>
      <c r="C74" s="107"/>
      <c r="D74" s="101"/>
      <c r="E74" s="101"/>
      <c r="F74" s="102"/>
      <c r="H74" s="106"/>
      <c r="I74" s="106"/>
    </row>
    <row r="75" spans="2:9" ht="15" customHeight="1">
      <c r="B75" s="99"/>
      <c r="C75" s="108"/>
      <c r="D75" s="101"/>
      <c r="E75" s="101"/>
      <c r="F75" s="102"/>
      <c r="H75" s="106"/>
    </row>
    <row r="76" spans="2:9" ht="15" customHeight="1">
      <c r="B76" s="99"/>
      <c r="C76" s="108"/>
      <c r="D76" s="101"/>
      <c r="E76" s="101"/>
      <c r="F76" s="102"/>
      <c r="G76" s="101"/>
      <c r="H76" s="106"/>
    </row>
    <row r="77" spans="2:9" ht="15" customHeight="1">
      <c r="B77" s="99"/>
      <c r="C77" s="104"/>
      <c r="D77" s="109"/>
      <c r="E77" s="109"/>
      <c r="F77" s="102"/>
      <c r="H77" s="106"/>
      <c r="I77" s="106"/>
    </row>
    <row r="78" spans="2:9" ht="15" customHeight="1">
      <c r="B78" s="99"/>
      <c r="C78" s="110"/>
      <c r="D78" s="101"/>
      <c r="E78" s="101"/>
      <c r="F78" s="102"/>
      <c r="G78" s="101"/>
      <c r="I78" s="106"/>
    </row>
    <row r="79" spans="2:9" ht="15" customHeight="1">
      <c r="B79" s="111"/>
      <c r="C79" s="110"/>
      <c r="D79" s="112"/>
      <c r="E79" s="112"/>
      <c r="F79" s="102"/>
      <c r="G79" s="113"/>
    </row>
    <row r="80" spans="2:9" ht="15" customHeight="1">
      <c r="B80" s="111"/>
      <c r="C80" s="110"/>
      <c r="D80" s="101"/>
      <c r="E80" s="101"/>
      <c r="F80" s="102"/>
      <c r="G80" s="101"/>
    </row>
    <row r="81" spans="2:8" ht="15" customHeight="1">
      <c r="B81" s="111"/>
      <c r="C81" s="110"/>
      <c r="D81" s="640"/>
      <c r="E81" s="640"/>
      <c r="F81" s="640"/>
      <c r="G81" s="640"/>
    </row>
    <row r="82" spans="2:8" ht="15" customHeight="1">
      <c r="B82" s="110"/>
      <c r="C82" s="114"/>
      <c r="D82" s="114"/>
      <c r="E82" s="114"/>
      <c r="F82" s="114"/>
      <c r="G82" s="114"/>
    </row>
    <row r="83" spans="2:8" ht="15" customHeight="1">
      <c r="B83" s="115"/>
      <c r="C83" s="114"/>
      <c r="D83" s="114"/>
      <c r="E83" s="114"/>
      <c r="F83" s="114"/>
      <c r="G83" s="114"/>
    </row>
    <row r="84" spans="2:8" ht="15" customHeight="1">
      <c r="B84" s="115"/>
    </row>
    <row r="85" spans="2:8" ht="15" customHeight="1">
      <c r="B85" s="115"/>
    </row>
    <row r="86" spans="2:8" ht="12" customHeight="1"/>
    <row r="87" spans="2:8" ht="15" customHeight="1"/>
    <row r="88" spans="2:8" ht="13.5" customHeight="1">
      <c r="E88" s="116"/>
      <c r="G88" s="117" t="s">
        <v>70</v>
      </c>
      <c r="H88" s="106"/>
    </row>
    <row r="90" spans="2:8" ht="11.25" customHeight="1"/>
  </sheetData>
  <mergeCells count="5">
    <mergeCell ref="B2:F2"/>
    <mergeCell ref="B4:G4"/>
    <mergeCell ref="B6:G6"/>
    <mergeCell ref="B58:G58"/>
    <mergeCell ref="D81:G81"/>
  </mergeCells>
  <conditionalFormatting sqref="G64:G69 G80 G71:G72 G33 G37 G76 G78 G24:G26">
    <cfRule type="cellIs" dxfId="129" priority="83" stopIfTrue="1" operator="lessThan">
      <formula>0</formula>
    </cfRule>
    <cfRule type="cellIs" dxfId="128" priority="84" stopIfTrue="1" operator="greaterThanOrEqual">
      <formula>0</formula>
    </cfRule>
  </conditionalFormatting>
  <conditionalFormatting sqref="G40">
    <cfRule type="cellIs" dxfId="127" priority="81" stopIfTrue="1" operator="lessThan">
      <formula>0</formula>
    </cfRule>
    <cfRule type="cellIs" dxfId="126" priority="82" stopIfTrue="1" operator="greaterThanOrEqual">
      <formula>0</formula>
    </cfRule>
  </conditionalFormatting>
  <conditionalFormatting sqref="G20:G22 G11:G15">
    <cfRule type="cellIs" dxfId="125" priority="79" stopIfTrue="1" operator="lessThan">
      <formula>0</formula>
    </cfRule>
    <cfRule type="cellIs" dxfId="124" priority="80" stopIfTrue="1" operator="greaterThanOrEqual">
      <formula>0</formula>
    </cfRule>
  </conditionalFormatting>
  <conditionalFormatting sqref="G19">
    <cfRule type="cellIs" dxfId="123" priority="77" stopIfTrue="1" operator="lessThan">
      <formula>0</formula>
    </cfRule>
    <cfRule type="cellIs" dxfId="122" priority="78" stopIfTrue="1" operator="greaterThanOrEqual">
      <formula>0</formula>
    </cfRule>
  </conditionalFormatting>
  <conditionalFormatting sqref="G18">
    <cfRule type="cellIs" dxfId="121" priority="75" stopIfTrue="1" operator="lessThan">
      <formula>0</formula>
    </cfRule>
    <cfRule type="cellIs" dxfId="120" priority="76" stopIfTrue="1" operator="greaterThanOrEqual">
      <formula>0</formula>
    </cfRule>
  </conditionalFormatting>
  <conditionalFormatting sqref="G17">
    <cfRule type="cellIs" dxfId="119" priority="73" stopIfTrue="1" operator="lessThan">
      <formula>0</formula>
    </cfRule>
    <cfRule type="cellIs" dxfId="118" priority="74" stopIfTrue="1" operator="greaterThanOrEqual">
      <formula>0</formula>
    </cfRule>
  </conditionalFormatting>
  <conditionalFormatting sqref="G38">
    <cfRule type="cellIs" dxfId="117" priority="71" stopIfTrue="1" operator="lessThan">
      <formula>0</formula>
    </cfRule>
    <cfRule type="cellIs" dxfId="116" priority="72" stopIfTrue="1" operator="greaterThanOrEqual">
      <formula>0</formula>
    </cfRule>
  </conditionalFormatting>
  <conditionalFormatting sqref="G39">
    <cfRule type="cellIs" dxfId="115" priority="69" stopIfTrue="1" operator="lessThan">
      <formula>0</formula>
    </cfRule>
    <cfRule type="cellIs" dxfId="114" priority="70" stopIfTrue="1" operator="greaterThanOrEqual">
      <formula>0</formula>
    </cfRule>
  </conditionalFormatting>
  <conditionalFormatting sqref="G41:G46 G49">
    <cfRule type="cellIs" dxfId="113" priority="67" stopIfTrue="1" operator="lessThan">
      <formula>0</formula>
    </cfRule>
    <cfRule type="cellIs" dxfId="112" priority="68" stopIfTrue="1" operator="greaterThanOrEqual">
      <formula>0</formula>
    </cfRule>
  </conditionalFormatting>
  <conditionalFormatting sqref="G48">
    <cfRule type="cellIs" dxfId="111" priority="65" stopIfTrue="1" operator="lessThan">
      <formula>0</formula>
    </cfRule>
    <cfRule type="cellIs" dxfId="110" priority="66" stopIfTrue="1" operator="greaterThanOrEqual">
      <formula>0</formula>
    </cfRule>
  </conditionalFormatting>
  <conditionalFormatting sqref="G47">
    <cfRule type="cellIs" dxfId="109" priority="63" stopIfTrue="1" operator="lessThan">
      <formula>0</formula>
    </cfRule>
    <cfRule type="cellIs" dxfId="108" priority="64" stopIfTrue="1" operator="greaterThanOrEqual">
      <formula>0</formula>
    </cfRule>
  </conditionalFormatting>
  <conditionalFormatting sqref="G28">
    <cfRule type="cellIs" dxfId="107" priority="61" stopIfTrue="1" operator="lessThan">
      <formula>0</formula>
    </cfRule>
    <cfRule type="cellIs" dxfId="106" priority="62" stopIfTrue="1" operator="greaterThanOrEqual">
      <formula>0</formula>
    </cfRule>
  </conditionalFormatting>
  <conditionalFormatting sqref="G31:G32">
    <cfRule type="cellIs" dxfId="105" priority="59" stopIfTrue="1" operator="lessThan">
      <formula>0</formula>
    </cfRule>
    <cfRule type="cellIs" dxfId="104" priority="60" stopIfTrue="1" operator="greaterThanOrEqual">
      <formula>0</formula>
    </cfRule>
  </conditionalFormatting>
  <conditionalFormatting sqref="G36">
    <cfRule type="cellIs" dxfId="103" priority="57" stopIfTrue="1" operator="lessThan">
      <formula>0</formula>
    </cfRule>
    <cfRule type="cellIs" dxfId="102" priority="58" stopIfTrue="1" operator="greaterThanOrEqual">
      <formula>0</formula>
    </cfRule>
  </conditionalFormatting>
  <conditionalFormatting sqref="G29">
    <cfRule type="cellIs" dxfId="101" priority="55" stopIfTrue="1" operator="lessThan">
      <formula>0</formula>
    </cfRule>
    <cfRule type="cellIs" dxfId="100" priority="56" stopIfTrue="1" operator="greaterThanOrEqual">
      <formula>0</formula>
    </cfRule>
  </conditionalFormatting>
  <conditionalFormatting sqref="G51:G52">
    <cfRule type="cellIs" dxfId="99" priority="53" stopIfTrue="1" operator="lessThan">
      <formula>0</formula>
    </cfRule>
    <cfRule type="cellIs" dxfId="98" priority="54" stopIfTrue="1" operator="greaterThanOrEqual">
      <formula>0</formula>
    </cfRule>
  </conditionalFormatting>
  <conditionalFormatting sqref="G34:G35">
    <cfRule type="cellIs" dxfId="97" priority="51" stopIfTrue="1" operator="lessThan">
      <formula>0</formula>
    </cfRule>
    <cfRule type="cellIs" dxfId="96" priority="52" stopIfTrue="1" operator="greaterThanOrEqual">
      <formula>0</formula>
    </cfRule>
  </conditionalFormatting>
  <conditionalFormatting sqref="F11:F15">
    <cfRule type="cellIs" dxfId="95" priority="49" stopIfTrue="1" operator="lessThan">
      <formula>0</formula>
    </cfRule>
    <cfRule type="cellIs" dxfId="94" priority="50" stopIfTrue="1" operator="greaterThanOrEqual">
      <formula>0</formula>
    </cfRule>
  </conditionalFormatting>
  <conditionalFormatting sqref="F17 F22">
    <cfRule type="cellIs" dxfId="93" priority="47" stopIfTrue="1" operator="lessThan">
      <formula>0</formula>
    </cfRule>
    <cfRule type="cellIs" dxfId="92" priority="48" stopIfTrue="1" operator="greaterThanOrEqual">
      <formula>0</formula>
    </cfRule>
  </conditionalFormatting>
  <conditionalFormatting sqref="F18">
    <cfRule type="cellIs" dxfId="91" priority="45" stopIfTrue="1" operator="lessThan">
      <formula>0</formula>
    </cfRule>
    <cfRule type="cellIs" dxfId="90" priority="46" stopIfTrue="1" operator="greaterThanOrEqual">
      <formula>0</formula>
    </cfRule>
  </conditionalFormatting>
  <conditionalFormatting sqref="F19">
    <cfRule type="cellIs" dxfId="89" priority="43" stopIfTrue="1" operator="lessThan">
      <formula>0</formula>
    </cfRule>
    <cfRule type="cellIs" dxfId="88" priority="44" stopIfTrue="1" operator="greaterThanOrEqual">
      <formula>0</formula>
    </cfRule>
  </conditionalFormatting>
  <conditionalFormatting sqref="F20:F21">
    <cfRule type="cellIs" dxfId="87" priority="41" stopIfTrue="1" operator="lessThan">
      <formula>0</formula>
    </cfRule>
    <cfRule type="cellIs" dxfId="86" priority="42" stopIfTrue="1" operator="greaterThanOrEqual">
      <formula>0</formula>
    </cfRule>
  </conditionalFormatting>
  <conditionalFormatting sqref="F25">
    <cfRule type="cellIs" dxfId="85" priority="39" stopIfTrue="1" operator="lessThan">
      <formula>0</formula>
    </cfRule>
    <cfRule type="cellIs" dxfId="84" priority="40" stopIfTrue="1" operator="greaterThanOrEqual">
      <formula>0</formula>
    </cfRule>
  </conditionalFormatting>
  <conditionalFormatting sqref="F24">
    <cfRule type="cellIs" dxfId="83" priority="37" stopIfTrue="1" operator="lessThan">
      <formula>0</formula>
    </cfRule>
    <cfRule type="cellIs" dxfId="82" priority="38" stopIfTrue="1" operator="greaterThanOrEqual">
      <formula>0</formula>
    </cfRule>
  </conditionalFormatting>
  <conditionalFormatting sqref="F26">
    <cfRule type="cellIs" dxfId="81" priority="35" stopIfTrue="1" operator="lessThan">
      <formula>0</formula>
    </cfRule>
    <cfRule type="cellIs" dxfId="80" priority="36" stopIfTrue="1" operator="greaterThanOrEqual">
      <formula>0</formula>
    </cfRule>
  </conditionalFormatting>
  <conditionalFormatting sqref="F28">
    <cfRule type="cellIs" dxfId="79" priority="33" stopIfTrue="1" operator="lessThan">
      <formula>0</formula>
    </cfRule>
    <cfRule type="cellIs" dxfId="78" priority="34" stopIfTrue="1" operator="greaterThanOrEqual">
      <formula>0</formula>
    </cfRule>
  </conditionalFormatting>
  <conditionalFormatting sqref="F29">
    <cfRule type="cellIs" dxfId="77" priority="31" stopIfTrue="1" operator="lessThan">
      <formula>0</formula>
    </cfRule>
    <cfRule type="cellIs" dxfId="76" priority="32" stopIfTrue="1" operator="greaterThanOrEqual">
      <formula>0</formula>
    </cfRule>
  </conditionalFormatting>
  <conditionalFormatting sqref="F31 F36">
    <cfRule type="cellIs" dxfId="75" priority="29" stopIfTrue="1" operator="lessThan">
      <formula>0</formula>
    </cfRule>
    <cfRule type="cellIs" dxfId="74" priority="30" stopIfTrue="1" operator="greaterThanOrEqual">
      <formula>0</formula>
    </cfRule>
  </conditionalFormatting>
  <conditionalFormatting sqref="F32">
    <cfRule type="cellIs" dxfId="73" priority="27" stopIfTrue="1" operator="lessThan">
      <formula>0</formula>
    </cfRule>
    <cfRule type="cellIs" dxfId="72" priority="28" stopIfTrue="1" operator="greaterThanOrEqual">
      <formula>0</formula>
    </cfRule>
  </conditionalFormatting>
  <conditionalFormatting sqref="F33">
    <cfRule type="cellIs" dxfId="71" priority="25" stopIfTrue="1" operator="lessThan">
      <formula>0</formula>
    </cfRule>
    <cfRule type="cellIs" dxfId="70" priority="26" stopIfTrue="1" operator="greaterThanOrEqual">
      <formula>0</formula>
    </cfRule>
  </conditionalFormatting>
  <conditionalFormatting sqref="F34:F35">
    <cfRule type="cellIs" dxfId="69" priority="23" stopIfTrue="1" operator="lessThan">
      <formula>0</formula>
    </cfRule>
    <cfRule type="cellIs" dxfId="68" priority="24" stopIfTrue="1" operator="greaterThanOrEqual">
      <formula>0</formula>
    </cfRule>
  </conditionalFormatting>
  <conditionalFormatting sqref="F38">
    <cfRule type="cellIs" dxfId="67" priority="21" stopIfTrue="1" operator="lessThan">
      <formula>0</formula>
    </cfRule>
    <cfRule type="cellIs" dxfId="66" priority="22" stopIfTrue="1" operator="greaterThanOrEqual">
      <formula>0</formula>
    </cfRule>
  </conditionalFormatting>
  <conditionalFormatting sqref="F39">
    <cfRule type="cellIs" dxfId="65" priority="19" stopIfTrue="1" operator="lessThan">
      <formula>0</formula>
    </cfRule>
    <cfRule type="cellIs" dxfId="64" priority="20" stopIfTrue="1" operator="greaterThanOrEqual">
      <formula>0</formula>
    </cfRule>
  </conditionalFormatting>
  <conditionalFormatting sqref="F41 F46">
    <cfRule type="cellIs" dxfId="63" priority="17" stopIfTrue="1" operator="lessThan">
      <formula>0</formula>
    </cfRule>
    <cfRule type="cellIs" dxfId="62" priority="18" stopIfTrue="1" operator="greaterThanOrEqual">
      <formula>0</formula>
    </cfRule>
  </conditionalFormatting>
  <conditionalFormatting sqref="F42">
    <cfRule type="cellIs" dxfId="61" priority="15" stopIfTrue="1" operator="lessThan">
      <formula>0</formula>
    </cfRule>
    <cfRule type="cellIs" dxfId="60" priority="16" stopIfTrue="1" operator="greaterThanOrEqual">
      <formula>0</formula>
    </cfRule>
  </conditionalFormatting>
  <conditionalFormatting sqref="F43">
    <cfRule type="cellIs" dxfId="59" priority="13" stopIfTrue="1" operator="lessThan">
      <formula>0</formula>
    </cfRule>
    <cfRule type="cellIs" dxfId="58" priority="14" stopIfTrue="1" operator="greaterThanOrEqual">
      <formula>0</formula>
    </cfRule>
  </conditionalFormatting>
  <conditionalFormatting sqref="F44:F45">
    <cfRule type="cellIs" dxfId="57" priority="11" stopIfTrue="1" operator="lessThan">
      <formula>0</formula>
    </cfRule>
    <cfRule type="cellIs" dxfId="56" priority="12" stopIfTrue="1" operator="greaterThanOrEqual">
      <formula>0</formula>
    </cfRule>
  </conditionalFormatting>
  <conditionalFormatting sqref="F48">
    <cfRule type="cellIs" dxfId="55" priority="9" stopIfTrue="1" operator="lessThan">
      <formula>0</formula>
    </cfRule>
    <cfRule type="cellIs" dxfId="54" priority="10" stopIfTrue="1" operator="greaterThanOrEqual">
      <formula>0</formula>
    </cfRule>
  </conditionalFormatting>
  <conditionalFormatting sqref="F49">
    <cfRule type="cellIs" dxfId="53" priority="7" stopIfTrue="1" operator="lessThan">
      <formula>0</formula>
    </cfRule>
    <cfRule type="cellIs" dxfId="52" priority="8" stopIfTrue="1" operator="greaterThanOrEqual">
      <formula>0</formula>
    </cfRule>
  </conditionalFormatting>
  <conditionalFormatting sqref="F51">
    <cfRule type="cellIs" dxfId="51" priority="5" stopIfTrue="1" operator="lessThan">
      <formula>0</formula>
    </cfRule>
    <cfRule type="cellIs" dxfId="50" priority="6" stopIfTrue="1" operator="greaterThanOrEqual">
      <formula>0</formula>
    </cfRule>
  </conditionalFormatting>
  <conditionalFormatting sqref="H59">
    <cfRule type="cellIs" dxfId="49" priority="3" stopIfTrue="1" operator="lessThan">
      <formula>0</formula>
    </cfRule>
    <cfRule type="cellIs" dxfId="48" priority="4" stopIfTrue="1" operator="greaterThanOrEqual">
      <formula>0</formula>
    </cfRule>
  </conditionalFormatting>
  <conditionalFormatting sqref="H60">
    <cfRule type="cellIs" dxfId="47" priority="1" stopIfTrue="1" operator="lessThan">
      <formula>0</formula>
    </cfRule>
    <cfRule type="cellIs" dxfId="46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8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4E0FE-81BB-47B3-9077-55F156CDD8EC}">
  <sheetPr>
    <pageSetUpPr fitToPage="1"/>
  </sheetPr>
  <dimension ref="B1:K87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88" customWidth="1"/>
    <col min="2" max="2" width="9.28515625" style="88" customWidth="1"/>
    <col min="3" max="3" width="62.42578125" style="88" customWidth="1"/>
    <col min="4" max="7" width="28.7109375" style="88" customWidth="1"/>
    <col min="8" max="8" width="3.140625" style="88" customWidth="1"/>
    <col min="9" max="9" width="10.5703125" style="88" customWidth="1"/>
    <col min="10" max="16384" width="11.5703125" style="88"/>
  </cols>
  <sheetData>
    <row r="1" spans="2:7" ht="14.25" customHeight="1"/>
    <row r="2" spans="2:7" ht="7.5" customHeight="1" thickBot="1">
      <c r="B2" s="118"/>
      <c r="C2" s="118"/>
      <c r="D2" s="118"/>
      <c r="E2" s="118"/>
      <c r="F2" s="118"/>
      <c r="G2" s="118"/>
    </row>
    <row r="3" spans="2:7" ht="21" customHeight="1" thickBot="1">
      <c r="B3" s="636" t="s">
        <v>71</v>
      </c>
      <c r="C3" s="637"/>
      <c r="D3" s="637"/>
      <c r="E3" s="637"/>
      <c r="F3" s="637"/>
      <c r="G3" s="638"/>
    </row>
    <row r="4" spans="2:7" ht="14.25" customHeight="1">
      <c r="B4" s="5"/>
      <c r="C4" s="119" t="s">
        <v>3</v>
      </c>
      <c r="D4" s="120" t="s">
        <v>4</v>
      </c>
      <c r="E4" s="120" t="s">
        <v>5</v>
      </c>
      <c r="F4" s="8" t="s">
        <v>6</v>
      </c>
      <c r="G4" s="9" t="s">
        <v>6</v>
      </c>
    </row>
    <row r="5" spans="2:7" ht="14.25">
      <c r="B5" s="10"/>
      <c r="C5" s="121" t="s">
        <v>7</v>
      </c>
      <c r="D5" s="122" t="s">
        <v>8</v>
      </c>
      <c r="E5" s="122" t="s">
        <v>72</v>
      </c>
      <c r="F5" s="13" t="s">
        <v>10</v>
      </c>
      <c r="G5" s="14" t="s">
        <v>10</v>
      </c>
    </row>
    <row r="6" spans="2:7" ht="15" thickBot="1">
      <c r="B6" s="123"/>
      <c r="C6" s="124"/>
      <c r="D6" s="15">
        <v>2023</v>
      </c>
      <c r="E6" s="15">
        <v>2023</v>
      </c>
      <c r="F6" s="125" t="s">
        <v>11</v>
      </c>
      <c r="G6" s="126" t="s">
        <v>12</v>
      </c>
    </row>
    <row r="7" spans="2:7" ht="20.100000000000001" customHeight="1" thickBot="1">
      <c r="B7" s="57"/>
      <c r="C7" s="75" t="s">
        <v>73</v>
      </c>
      <c r="D7" s="127"/>
      <c r="E7" s="127"/>
      <c r="F7" s="128"/>
      <c r="G7" s="129"/>
    </row>
    <row r="8" spans="2:7" ht="20.100000000000001" customHeight="1">
      <c r="B8" s="130" t="s">
        <v>14</v>
      </c>
      <c r="C8" s="131" t="s">
        <v>74</v>
      </c>
      <c r="D8" s="132">
        <v>33.419212274854509</v>
      </c>
      <c r="E8" s="132">
        <v>33.033057128466872</v>
      </c>
      <c r="F8" s="133">
        <v>-0.38615514638763671</v>
      </c>
      <c r="G8" s="134">
        <v>-1.1554884753468286</v>
      </c>
    </row>
    <row r="9" spans="2:7" ht="20.100000000000001" customHeight="1">
      <c r="B9" s="130" t="s">
        <v>14</v>
      </c>
      <c r="C9" s="131" t="s">
        <v>75</v>
      </c>
      <c r="D9" s="132">
        <v>87.256326455123485</v>
      </c>
      <c r="E9" s="132">
        <v>93.17056093783512</v>
      </c>
      <c r="F9" s="133">
        <v>5.9142344827116347</v>
      </c>
      <c r="G9" s="134">
        <v>6.7780007742514528</v>
      </c>
    </row>
    <row r="10" spans="2:7" ht="20.100000000000001" customHeight="1">
      <c r="B10" s="130" t="s">
        <v>14</v>
      </c>
      <c r="C10" s="131" t="s">
        <v>76</v>
      </c>
      <c r="D10" s="132">
        <v>26.628356699866195</v>
      </c>
      <c r="E10" s="132">
        <v>28.750053722384592</v>
      </c>
      <c r="F10" s="133">
        <v>2.1216970225183971</v>
      </c>
      <c r="G10" s="134">
        <v>7.9678105803992736</v>
      </c>
    </row>
    <row r="11" spans="2:7" ht="20.100000000000001" customHeight="1">
      <c r="B11" s="130" t="s">
        <v>14</v>
      </c>
      <c r="C11" s="135" t="s">
        <v>77</v>
      </c>
      <c r="D11" s="132">
        <v>25.427521304351753</v>
      </c>
      <c r="E11" s="132">
        <v>24.625065850416139</v>
      </c>
      <c r="F11" s="133">
        <v>-0.80245545393561457</v>
      </c>
      <c r="G11" s="134">
        <v>-3.155854022618712</v>
      </c>
    </row>
    <row r="12" spans="2:7" ht="20.100000000000001" customHeight="1">
      <c r="B12" s="130" t="s">
        <v>14</v>
      </c>
      <c r="C12" s="135" t="s">
        <v>78</v>
      </c>
      <c r="D12" s="132">
        <v>41.325000000000003</v>
      </c>
      <c r="E12" s="132">
        <v>41.20363958687814</v>
      </c>
      <c r="F12" s="133">
        <v>-0.12136041312186308</v>
      </c>
      <c r="G12" s="134">
        <v>-0.29367311100268978</v>
      </c>
    </row>
    <row r="13" spans="2:7" ht="20.100000000000001" customHeight="1">
      <c r="B13" s="130" t="s">
        <v>14</v>
      </c>
      <c r="C13" s="131" t="s">
        <v>79</v>
      </c>
      <c r="D13" s="132">
        <v>37.495109847098398</v>
      </c>
      <c r="E13" s="132">
        <v>36.893629573072964</v>
      </c>
      <c r="F13" s="133">
        <v>-0.60148027402543391</v>
      </c>
      <c r="G13" s="134">
        <v>-1.6041565859607232</v>
      </c>
    </row>
    <row r="14" spans="2:7" ht="20.100000000000001" customHeight="1">
      <c r="B14" s="130" t="s">
        <v>14</v>
      </c>
      <c r="C14" s="135" t="s">
        <v>80</v>
      </c>
      <c r="D14" s="132">
        <v>34.841133031200989</v>
      </c>
      <c r="E14" s="132">
        <v>34.132182277345613</v>
      </c>
      <c r="F14" s="133">
        <v>-0.70895075385537609</v>
      </c>
      <c r="G14" s="134">
        <v>-2.0348096981246186</v>
      </c>
    </row>
    <row r="15" spans="2:7" ht="20.100000000000001" customHeight="1">
      <c r="B15" s="130" t="s">
        <v>14</v>
      </c>
      <c r="C15" s="135" t="s">
        <v>81</v>
      </c>
      <c r="D15" s="132">
        <v>33.027872190494378</v>
      </c>
      <c r="E15" s="132">
        <v>34.893672362562214</v>
      </c>
      <c r="F15" s="133">
        <v>1.8658001720678357</v>
      </c>
      <c r="G15" s="134">
        <v>5.6491685607431492</v>
      </c>
    </row>
    <row r="16" spans="2:7" ht="20.100000000000001" customHeight="1">
      <c r="B16" s="130" t="s">
        <v>14</v>
      </c>
      <c r="C16" s="135" t="s">
        <v>82</v>
      </c>
      <c r="D16" s="132">
        <v>33.237500627621699</v>
      </c>
      <c r="E16" s="132">
        <v>30.826110770249603</v>
      </c>
      <c r="F16" s="133">
        <v>-2.4113898573720967</v>
      </c>
      <c r="G16" s="134">
        <v>-7.2550276399788487</v>
      </c>
    </row>
    <row r="17" spans="2:7" ht="20.100000000000001" customHeight="1">
      <c r="B17" s="130" t="s">
        <v>14</v>
      </c>
      <c r="C17" s="131" t="s">
        <v>83</v>
      </c>
      <c r="D17" s="132">
        <v>62.101081290231804</v>
      </c>
      <c r="E17" s="132">
        <v>61.654807827992137</v>
      </c>
      <c r="F17" s="133">
        <v>-0.44627346223966669</v>
      </c>
      <c r="G17" s="134">
        <v>-0.71862430245617759</v>
      </c>
    </row>
    <row r="18" spans="2:7" ht="20.100000000000001" customHeight="1">
      <c r="B18" s="130" t="s">
        <v>14</v>
      </c>
      <c r="C18" s="131" t="s">
        <v>84</v>
      </c>
      <c r="D18" s="132">
        <v>60.03042137718397</v>
      </c>
      <c r="E18" s="132">
        <v>60.070788468218126</v>
      </c>
      <c r="F18" s="133">
        <v>4.0367091034156033E-2</v>
      </c>
      <c r="G18" s="134">
        <v>6.7244390607427817E-2</v>
      </c>
    </row>
    <row r="19" spans="2:7" ht="20.100000000000001" customHeight="1">
      <c r="B19" s="130" t="s">
        <v>14</v>
      </c>
      <c r="C19" s="131" t="s">
        <v>85</v>
      </c>
      <c r="D19" s="132">
        <v>60.626994319505712</v>
      </c>
      <c r="E19" s="132">
        <v>60.470501390752126</v>
      </c>
      <c r="F19" s="133">
        <v>-0.15649292875358611</v>
      </c>
      <c r="G19" s="134">
        <v>-0.2581241747345473</v>
      </c>
    </row>
    <row r="20" spans="2:7" ht="20.100000000000001" customHeight="1">
      <c r="B20" s="130" t="s">
        <v>14</v>
      </c>
      <c r="C20" s="131" t="s">
        <v>86</v>
      </c>
      <c r="D20" s="132">
        <v>59.503906000000001</v>
      </c>
      <c r="E20" s="132">
        <v>59.985005999999991</v>
      </c>
      <c r="F20" s="133">
        <v>0.48109999999999076</v>
      </c>
      <c r="G20" s="134">
        <v>0.80851835171962705</v>
      </c>
    </row>
    <row r="21" spans="2:7" ht="20.100000000000001" customHeight="1">
      <c r="B21" s="130" t="s">
        <v>14</v>
      </c>
      <c r="C21" s="131" t="s">
        <v>87</v>
      </c>
      <c r="D21" s="132">
        <v>72.259900990099013</v>
      </c>
      <c r="E21" s="132">
        <v>76.067499999999995</v>
      </c>
      <c r="F21" s="133">
        <v>3.8075990099009829</v>
      </c>
      <c r="G21" s="134">
        <v>5.2693111362312806</v>
      </c>
    </row>
    <row r="22" spans="2:7" ht="20.100000000000001" customHeight="1">
      <c r="B22" s="130" t="s">
        <v>14</v>
      </c>
      <c r="C22" s="131" t="s">
        <v>88</v>
      </c>
      <c r="D22" s="132">
        <v>76.7105886671104</v>
      </c>
      <c r="E22" s="132">
        <v>76.886678448966023</v>
      </c>
      <c r="F22" s="133">
        <v>0.17608978185562307</v>
      </c>
      <c r="G22" s="134">
        <v>0.22955081549402223</v>
      </c>
    </row>
    <row r="23" spans="2:7" ht="20.100000000000001" customHeight="1">
      <c r="B23" s="130" t="s">
        <v>14</v>
      </c>
      <c r="C23" s="131" t="s">
        <v>89</v>
      </c>
      <c r="D23" s="132">
        <v>72.811982318536806</v>
      </c>
      <c r="E23" s="132">
        <v>71.163246741626665</v>
      </c>
      <c r="F23" s="133">
        <v>-1.6487355769101413</v>
      </c>
      <c r="G23" s="134">
        <v>-2.2643739730876717</v>
      </c>
    </row>
    <row r="24" spans="2:7" ht="20.100000000000001" customHeight="1">
      <c r="B24" s="130" t="s">
        <v>14</v>
      </c>
      <c r="C24" s="131" t="s">
        <v>90</v>
      </c>
      <c r="D24" s="132">
        <v>222.37599522441718</v>
      </c>
      <c r="E24" s="132">
        <v>231.29676306199087</v>
      </c>
      <c r="F24" s="133">
        <v>8.9207678375736918</v>
      </c>
      <c r="G24" s="134">
        <v>4.0115696069492657</v>
      </c>
    </row>
    <row r="25" spans="2:7" ht="20.100000000000001" customHeight="1">
      <c r="B25" s="130" t="s">
        <v>14</v>
      </c>
      <c r="C25" s="131" t="s">
        <v>91</v>
      </c>
      <c r="D25" s="132">
        <v>260</v>
      </c>
      <c r="E25" s="132">
        <v>263</v>
      </c>
      <c r="F25" s="133">
        <v>3</v>
      </c>
      <c r="G25" s="134">
        <v>1.1538461538461604</v>
      </c>
    </row>
    <row r="26" spans="2:7" ht="20.100000000000001" customHeight="1" thickBot="1">
      <c r="B26" s="130" t="s">
        <v>14</v>
      </c>
      <c r="C26" s="131" t="s">
        <v>92</v>
      </c>
      <c r="D26" s="132">
        <v>34.68</v>
      </c>
      <c r="E26" s="132">
        <v>34.46</v>
      </c>
      <c r="F26" s="133">
        <v>-0.21999999999999886</v>
      </c>
      <c r="G26" s="134">
        <v>-0.63437139561706601</v>
      </c>
    </row>
    <row r="27" spans="2:7" ht="20.100000000000001" customHeight="1" thickBot="1">
      <c r="B27" s="57"/>
      <c r="C27" s="75" t="s">
        <v>93</v>
      </c>
      <c r="D27" s="136"/>
      <c r="E27" s="136"/>
      <c r="F27" s="137"/>
      <c r="G27" s="138"/>
    </row>
    <row r="28" spans="2:7" ht="20.100000000000001" customHeight="1">
      <c r="B28" s="139" t="s">
        <v>14</v>
      </c>
      <c r="C28" s="140" t="s">
        <v>94</v>
      </c>
      <c r="D28" s="141">
        <v>68.825702030568706</v>
      </c>
      <c r="E28" s="141">
        <v>67.294762254121181</v>
      </c>
      <c r="F28" s="142">
        <v>-1.530939776447525</v>
      </c>
      <c r="G28" s="143">
        <v>-2.2243721913182526</v>
      </c>
    </row>
    <row r="29" spans="2:7" ht="20.100000000000001" customHeight="1">
      <c r="B29" s="144" t="s">
        <v>14</v>
      </c>
      <c r="C29" s="145" t="s">
        <v>95</v>
      </c>
      <c r="D29" s="27">
        <v>137.83530571992108</v>
      </c>
      <c r="E29" s="27">
        <v>137.83530571992108</v>
      </c>
      <c r="F29" s="142">
        <v>0</v>
      </c>
      <c r="G29" s="143">
        <v>0</v>
      </c>
    </row>
    <row r="30" spans="2:7" ht="20.100000000000001" customHeight="1">
      <c r="B30" s="144" t="s">
        <v>14</v>
      </c>
      <c r="C30" s="145" t="s">
        <v>96</v>
      </c>
      <c r="D30" s="27">
        <v>181.78968767643485</v>
      </c>
      <c r="E30" s="27">
        <v>199.19636490165578</v>
      </c>
      <c r="F30" s="142">
        <v>17.406677225220932</v>
      </c>
      <c r="G30" s="143">
        <v>9.5751730737350016</v>
      </c>
    </row>
    <row r="31" spans="2:7" ht="20.100000000000001" customHeight="1">
      <c r="B31" s="144" t="s">
        <v>14</v>
      </c>
      <c r="C31" s="145" t="s">
        <v>97</v>
      </c>
      <c r="D31" s="27">
        <v>71.140095342629252</v>
      </c>
      <c r="E31" s="27">
        <v>74.102316180157189</v>
      </c>
      <c r="F31" s="142">
        <v>2.9622208375279371</v>
      </c>
      <c r="G31" s="143">
        <v>4.1639258750794568</v>
      </c>
    </row>
    <row r="32" spans="2:7" ht="20.100000000000001" customHeight="1">
      <c r="B32" s="144" t="s">
        <v>14</v>
      </c>
      <c r="C32" s="145" t="s">
        <v>98</v>
      </c>
      <c r="D32" s="27">
        <v>100.27021916336118</v>
      </c>
      <c r="E32" s="27">
        <v>95.360114496974731</v>
      </c>
      <c r="F32" s="142">
        <v>-4.9101046663864452</v>
      </c>
      <c r="G32" s="143">
        <v>-4.8968723788135549</v>
      </c>
    </row>
    <row r="33" spans="2:7" ht="20.100000000000001" customHeight="1">
      <c r="B33" s="144" t="s">
        <v>14</v>
      </c>
      <c r="C33" s="145" t="s">
        <v>99</v>
      </c>
      <c r="D33" s="27">
        <v>62.457242149866069</v>
      </c>
      <c r="E33" s="27">
        <v>72.4272941500586</v>
      </c>
      <c r="F33" s="142">
        <v>9.9700520001925312</v>
      </c>
      <c r="G33" s="143">
        <v>15.963003899963113</v>
      </c>
    </row>
    <row r="34" spans="2:7" ht="20.100000000000001" customHeight="1">
      <c r="B34" s="144" t="s">
        <v>14</v>
      </c>
      <c r="C34" s="145" t="s">
        <v>100</v>
      </c>
      <c r="D34" s="27">
        <v>60.328687635593511</v>
      </c>
      <c r="E34" s="27">
        <v>62.189423314055567</v>
      </c>
      <c r="F34" s="142">
        <v>1.8607356784620563</v>
      </c>
      <c r="G34" s="143">
        <v>3.0843297797252802</v>
      </c>
    </row>
    <row r="35" spans="2:7" ht="20.100000000000001" customHeight="1">
      <c r="B35" s="144" t="s">
        <v>14</v>
      </c>
      <c r="C35" s="145" t="s">
        <v>101</v>
      </c>
      <c r="D35" s="27">
        <v>164.29279241572451</v>
      </c>
      <c r="E35" s="27">
        <v>156.30175146660306</v>
      </c>
      <c r="F35" s="142">
        <v>-7.9910409491214409</v>
      </c>
      <c r="G35" s="143">
        <v>-4.8639023243947292</v>
      </c>
    </row>
    <row r="36" spans="2:7" ht="20.100000000000001" customHeight="1">
      <c r="B36" s="144" t="s">
        <v>14</v>
      </c>
      <c r="C36" s="145" t="s">
        <v>102</v>
      </c>
      <c r="D36" s="27">
        <v>90.151471996838779</v>
      </c>
      <c r="E36" s="27">
        <v>84.034599552344915</v>
      </c>
      <c r="F36" s="142">
        <v>-6.1168724444938647</v>
      </c>
      <c r="G36" s="143">
        <v>-6.7851054553034373</v>
      </c>
    </row>
    <row r="37" spans="2:7" ht="20.100000000000001" customHeight="1">
      <c r="B37" s="144" t="s">
        <v>14</v>
      </c>
      <c r="C37" s="145" t="s">
        <v>103</v>
      </c>
      <c r="D37" s="27">
        <v>60.78734813143722</v>
      </c>
      <c r="E37" s="27">
        <v>59.579559246019834</v>
      </c>
      <c r="F37" s="142">
        <v>-1.2077888854173864</v>
      </c>
      <c r="G37" s="143">
        <v>-1.9869083329739112</v>
      </c>
    </row>
    <row r="38" spans="2:7" ht="20.100000000000001" customHeight="1">
      <c r="B38" s="144" t="s">
        <v>14</v>
      </c>
      <c r="C38" s="145" t="s">
        <v>104</v>
      </c>
      <c r="D38" s="27">
        <v>49.195665776008632</v>
      </c>
      <c r="E38" s="27">
        <v>50.479429651853245</v>
      </c>
      <c r="F38" s="142">
        <v>1.2837638758446133</v>
      </c>
      <c r="G38" s="143">
        <v>2.6095060521991513</v>
      </c>
    </row>
    <row r="39" spans="2:7" ht="20.100000000000001" customHeight="1">
      <c r="B39" s="144" t="s">
        <v>14</v>
      </c>
      <c r="C39" s="145" t="s">
        <v>105</v>
      </c>
      <c r="D39" s="27">
        <v>116.73751375905864</v>
      </c>
      <c r="E39" s="27">
        <v>111.44209373510878</v>
      </c>
      <c r="F39" s="142">
        <v>-5.295420023949859</v>
      </c>
      <c r="G39" s="143">
        <v>-4.5361768067798494</v>
      </c>
    </row>
    <row r="40" spans="2:7" ht="20.100000000000001" customHeight="1">
      <c r="B40" s="144" t="s">
        <v>14</v>
      </c>
      <c r="C40" s="145" t="s">
        <v>106</v>
      </c>
      <c r="D40" s="27">
        <v>253</v>
      </c>
      <c r="E40" s="27">
        <v>241.17401946679195</v>
      </c>
      <c r="F40" s="142">
        <v>-11.825980533208053</v>
      </c>
      <c r="G40" s="143">
        <v>-4.6743006060110872</v>
      </c>
    </row>
    <row r="41" spans="2:7" ht="20.100000000000001" customHeight="1">
      <c r="B41" s="144" t="s">
        <v>14</v>
      </c>
      <c r="C41" s="145" t="s">
        <v>107</v>
      </c>
      <c r="D41" s="27">
        <v>156.77979404922417</v>
      </c>
      <c r="E41" s="27">
        <v>159.99636806679845</v>
      </c>
      <c r="F41" s="142">
        <v>3.2165740175742883</v>
      </c>
      <c r="G41" s="143">
        <v>2.0516508757272618</v>
      </c>
    </row>
    <row r="42" spans="2:7" ht="20.100000000000001" customHeight="1">
      <c r="B42" s="144" t="s">
        <v>14</v>
      </c>
      <c r="C42" s="145" t="s">
        <v>108</v>
      </c>
      <c r="D42" s="27">
        <v>313.18448548795936</v>
      </c>
      <c r="E42" s="27">
        <v>320.57042055261439</v>
      </c>
      <c r="F42" s="142">
        <v>7.3859350646550297</v>
      </c>
      <c r="G42" s="143">
        <v>2.3583336362104035</v>
      </c>
    </row>
    <row r="43" spans="2:7" ht="20.100000000000001" customHeight="1">
      <c r="B43" s="144" t="s">
        <v>14</v>
      </c>
      <c r="C43" s="145" t="s">
        <v>109</v>
      </c>
      <c r="D43" s="27">
        <v>38.921397095643478</v>
      </c>
      <c r="E43" s="27">
        <v>37.399402361860751</v>
      </c>
      <c r="F43" s="142">
        <v>-1.5219947337827264</v>
      </c>
      <c r="G43" s="143">
        <v>-3.9104319149763569</v>
      </c>
    </row>
    <row r="44" spans="2:7" ht="20.100000000000001" customHeight="1">
      <c r="B44" s="144" t="s">
        <v>14</v>
      </c>
      <c r="C44" s="145" t="s">
        <v>110</v>
      </c>
      <c r="D44" s="27">
        <v>118.34695344453918</v>
      </c>
      <c r="E44" s="27">
        <v>117.46577187436516</v>
      </c>
      <c r="F44" s="142">
        <v>-0.88118157017402154</v>
      </c>
      <c r="G44" s="143">
        <v>-0.74457478162879909</v>
      </c>
    </row>
    <row r="45" spans="2:7" ht="20.100000000000001" customHeight="1">
      <c r="B45" s="144" t="s">
        <v>14</v>
      </c>
      <c r="C45" s="145" t="s">
        <v>111</v>
      </c>
      <c r="D45" s="27">
        <v>180.28107355233664</v>
      </c>
      <c r="E45" s="27">
        <v>181.39070398105375</v>
      </c>
      <c r="F45" s="142">
        <v>1.1096304287171108</v>
      </c>
      <c r="G45" s="143">
        <v>0.61550023352560856</v>
      </c>
    </row>
    <row r="46" spans="2:7" ht="20.100000000000001" customHeight="1">
      <c r="B46" s="144" t="s">
        <v>14</v>
      </c>
      <c r="C46" s="145" t="s">
        <v>112</v>
      </c>
      <c r="D46" s="27">
        <v>68.712763962494904</v>
      </c>
      <c r="E46" s="27">
        <v>72.8122611523047</v>
      </c>
      <c r="F46" s="142">
        <v>4.0994971898097958</v>
      </c>
      <c r="G46" s="143">
        <v>5.9661363528432645</v>
      </c>
    </row>
    <row r="47" spans="2:7" ht="20.100000000000001" customHeight="1">
      <c r="B47" s="144" t="s">
        <v>14</v>
      </c>
      <c r="C47" s="145" t="s">
        <v>113</v>
      </c>
      <c r="D47" s="27">
        <v>312.28256457056273</v>
      </c>
      <c r="E47" s="27">
        <v>286.78367958528378</v>
      </c>
      <c r="F47" s="142">
        <v>-25.498884985278949</v>
      </c>
      <c r="G47" s="143">
        <v>-8.1653245740260587</v>
      </c>
    </row>
    <row r="48" spans="2:7" ht="20.100000000000001" customHeight="1">
      <c r="B48" s="144" t="s">
        <v>14</v>
      </c>
      <c r="C48" s="145" t="s">
        <v>114</v>
      </c>
      <c r="D48" s="27">
        <v>150.92846381327632</v>
      </c>
      <c r="E48" s="27">
        <v>151.07907327312725</v>
      </c>
      <c r="F48" s="142">
        <v>0.15060945985092644</v>
      </c>
      <c r="G48" s="143">
        <v>9.9788638965577547E-2</v>
      </c>
    </row>
    <row r="49" spans="2:10" ht="20.100000000000001" customHeight="1">
      <c r="B49" s="144" t="s">
        <v>14</v>
      </c>
      <c r="C49" s="145" t="s">
        <v>115</v>
      </c>
      <c r="D49" s="27">
        <v>122.6606584380432</v>
      </c>
      <c r="E49" s="27">
        <v>123.16906092236805</v>
      </c>
      <c r="F49" s="142">
        <v>0.50840248432484714</v>
      </c>
      <c r="G49" s="143">
        <v>0.41447884822959224</v>
      </c>
    </row>
    <row r="50" spans="2:10" ht="20.100000000000001" customHeight="1">
      <c r="B50" s="144" t="s">
        <v>14</v>
      </c>
      <c r="C50" s="145" t="s">
        <v>116</v>
      </c>
      <c r="D50" s="27">
        <v>32.887970135225764</v>
      </c>
      <c r="E50" s="27">
        <v>32.782603333450787</v>
      </c>
      <c r="F50" s="142">
        <v>-0.10536680177497715</v>
      </c>
      <c r="G50" s="143">
        <v>-0.32038098229151046</v>
      </c>
    </row>
    <row r="51" spans="2:10" ht="20.100000000000001" customHeight="1" thickBot="1">
      <c r="B51" s="146" t="s">
        <v>14</v>
      </c>
      <c r="C51" s="147" t="s">
        <v>117</v>
      </c>
      <c r="D51" s="148">
        <v>39.948803272336335</v>
      </c>
      <c r="E51" s="148">
        <v>43.822999799532212</v>
      </c>
      <c r="F51" s="149">
        <v>3.8741965271958776</v>
      </c>
      <c r="G51" s="150">
        <v>9.6979038415367711</v>
      </c>
    </row>
    <row r="52" spans="2:10" ht="15" customHeight="1">
      <c r="B52" s="110" t="s">
        <v>118</v>
      </c>
      <c r="C52" s="95"/>
      <c r="F52" s="95"/>
      <c r="G52" s="95"/>
      <c r="J52" s="151"/>
    </row>
    <row r="53" spans="2:10" ht="48.75" customHeight="1">
      <c r="B53" s="641" t="s">
        <v>119</v>
      </c>
      <c r="C53" s="641"/>
      <c r="D53" s="641"/>
      <c r="E53" s="641"/>
      <c r="F53" s="641"/>
      <c r="G53" s="641"/>
    </row>
    <row r="54" spans="2:10" ht="14.25">
      <c r="B54" s="115" t="s">
        <v>120</v>
      </c>
      <c r="D54" s="152"/>
      <c r="E54" s="152"/>
      <c r="F54" s="95"/>
      <c r="G54" s="95"/>
    </row>
    <row r="55" spans="2:10" ht="15.75" customHeight="1">
      <c r="B55" s="642"/>
      <c r="C55" s="642"/>
      <c r="D55" s="642"/>
      <c r="E55" s="642"/>
      <c r="F55" s="642"/>
      <c r="G55" s="642"/>
    </row>
    <row r="56" spans="2:10" ht="27" customHeight="1">
      <c r="B56" s="642"/>
      <c r="C56" s="642"/>
      <c r="D56" s="642"/>
      <c r="E56" s="642"/>
      <c r="F56" s="642"/>
      <c r="G56" s="642"/>
    </row>
    <row r="57" spans="2:10" s="95" customFormat="1" ht="45" customHeight="1">
      <c r="B57" s="153"/>
      <c r="C57" s="153"/>
      <c r="D57" s="153"/>
      <c r="E57" s="153"/>
      <c r="F57" s="153"/>
      <c r="G57" s="153"/>
    </row>
    <row r="58" spans="2:10" ht="47.25" customHeight="1">
      <c r="B58" s="643" t="s">
        <v>69</v>
      </c>
      <c r="C58" s="643"/>
      <c r="D58" s="643"/>
      <c r="E58" s="643"/>
      <c r="F58" s="643"/>
      <c r="G58" s="643"/>
    </row>
    <row r="59" spans="2:10" ht="51" customHeight="1">
      <c r="I59" s="89"/>
    </row>
    <row r="60" spans="2:10" ht="18.75" customHeight="1">
      <c r="I60" s="89"/>
    </row>
    <row r="61" spans="2:10" ht="18.75" customHeight="1">
      <c r="I61" s="89"/>
    </row>
    <row r="62" spans="2:10" ht="13.5" customHeight="1">
      <c r="I62" s="89"/>
    </row>
    <row r="63" spans="2:10" ht="15" customHeight="1">
      <c r="B63" s="154"/>
      <c r="C63" s="155"/>
      <c r="D63" s="156"/>
      <c r="E63" s="156"/>
      <c r="F63" s="154"/>
      <c r="G63" s="154"/>
    </row>
    <row r="64" spans="2:10" ht="11.25" customHeight="1">
      <c r="B64" s="154"/>
      <c r="C64" s="155"/>
      <c r="D64" s="154"/>
      <c r="E64" s="154"/>
      <c r="F64" s="154"/>
      <c r="G64" s="154"/>
    </row>
    <row r="65" spans="2:11" ht="13.5" customHeight="1">
      <c r="B65" s="154"/>
      <c r="C65" s="154"/>
      <c r="D65" s="157"/>
      <c r="E65" s="157"/>
      <c r="F65" s="158"/>
      <c r="G65" s="158"/>
    </row>
    <row r="66" spans="2:11" ht="6" customHeight="1">
      <c r="B66" s="159"/>
      <c r="C66" s="160"/>
      <c r="D66" s="161"/>
      <c r="E66" s="161"/>
      <c r="F66" s="162"/>
      <c r="G66" s="161"/>
    </row>
    <row r="67" spans="2:11" ht="15" customHeight="1">
      <c r="B67" s="159"/>
      <c r="C67" s="160"/>
      <c r="D67" s="161"/>
      <c r="E67" s="161"/>
      <c r="F67" s="162"/>
      <c r="G67" s="161"/>
    </row>
    <row r="68" spans="2:11" ht="15" customHeight="1">
      <c r="B68" s="159"/>
      <c r="C68" s="160"/>
      <c r="D68" s="161"/>
      <c r="E68" s="161"/>
      <c r="F68" s="162"/>
      <c r="G68" s="161"/>
    </row>
    <row r="69" spans="2:11" ht="15" customHeight="1">
      <c r="B69" s="159"/>
      <c r="C69" s="160"/>
      <c r="D69" s="161"/>
      <c r="E69" s="161"/>
      <c r="F69" s="162"/>
      <c r="G69" s="163"/>
    </row>
    <row r="70" spans="2:11" ht="15" customHeight="1">
      <c r="B70" s="159"/>
      <c r="C70" s="164"/>
      <c r="D70" s="161"/>
      <c r="E70" s="161"/>
      <c r="F70" s="162"/>
      <c r="G70" s="163"/>
      <c r="I70" s="165"/>
    </row>
    <row r="71" spans="2:11" ht="15" customHeight="1">
      <c r="B71" s="159"/>
      <c r="C71" s="164"/>
      <c r="D71" s="161"/>
      <c r="E71" s="161"/>
      <c r="F71" s="162"/>
      <c r="G71" s="163"/>
      <c r="H71" s="165"/>
      <c r="I71" s="165"/>
    </row>
    <row r="72" spans="2:11" ht="15" customHeight="1">
      <c r="B72" s="166"/>
      <c r="C72" s="164"/>
      <c r="D72" s="161"/>
      <c r="E72" s="161"/>
      <c r="F72" s="162"/>
      <c r="G72" s="163"/>
      <c r="H72" s="165"/>
      <c r="I72" s="165"/>
    </row>
    <row r="73" spans="2:11" ht="15" customHeight="1">
      <c r="B73" s="159"/>
      <c r="C73" s="164"/>
      <c r="D73" s="161"/>
      <c r="E73" s="161"/>
      <c r="F73" s="162"/>
      <c r="H73" s="165"/>
      <c r="K73" s="167"/>
    </row>
    <row r="74" spans="2:11" ht="15" customHeight="1">
      <c r="B74" s="159"/>
      <c r="C74" s="164"/>
      <c r="D74" s="161"/>
      <c r="E74" s="161"/>
      <c r="F74" s="162"/>
      <c r="G74" s="161"/>
      <c r="H74" s="165"/>
    </row>
    <row r="75" spans="2:11" ht="15" customHeight="1">
      <c r="B75" s="159"/>
      <c r="C75" s="164"/>
      <c r="D75" s="161"/>
      <c r="E75" s="161"/>
      <c r="F75" s="162"/>
      <c r="H75" s="106"/>
      <c r="I75" s="165"/>
    </row>
    <row r="76" spans="2:11" ht="15" customHeight="1">
      <c r="B76" s="159"/>
      <c r="C76" s="168"/>
      <c r="D76" s="161"/>
      <c r="E76" s="161"/>
      <c r="F76" s="162"/>
      <c r="I76" s="165"/>
    </row>
    <row r="77" spans="2:11" ht="15" customHeight="1">
      <c r="B77" s="159"/>
      <c r="C77" s="169"/>
      <c r="D77" s="161"/>
      <c r="E77" s="161"/>
      <c r="F77" s="162"/>
      <c r="G77" s="167" t="s">
        <v>70</v>
      </c>
    </row>
    <row r="78" spans="2:11" ht="15" customHeight="1">
      <c r="B78" s="159"/>
      <c r="C78" s="164"/>
      <c r="D78" s="170"/>
      <c r="E78" s="170"/>
      <c r="F78" s="162"/>
    </row>
    <row r="79" spans="2:11" ht="15" customHeight="1">
      <c r="B79" s="159"/>
      <c r="C79" s="171"/>
      <c r="D79" s="161"/>
      <c r="E79" s="161"/>
      <c r="F79" s="162"/>
      <c r="H79" s="165"/>
    </row>
    <row r="80" spans="2:11" ht="15" customHeight="1">
      <c r="B80" s="172"/>
      <c r="C80" s="171"/>
      <c r="D80" s="173"/>
      <c r="E80" s="173"/>
      <c r="F80" s="162"/>
    </row>
    <row r="81" spans="2:8" ht="15" customHeight="1">
      <c r="B81" s="172"/>
      <c r="C81" s="171"/>
      <c r="D81" s="161"/>
      <c r="E81" s="161"/>
      <c r="F81" s="162"/>
    </row>
    <row r="82" spans="2:8" ht="15" customHeight="1">
      <c r="B82" s="172"/>
      <c r="C82" s="171"/>
      <c r="D82" s="173"/>
      <c r="E82" s="173"/>
      <c r="F82" s="173"/>
    </row>
    <row r="83" spans="2:8" ht="12" customHeight="1">
      <c r="B83" s="171"/>
      <c r="C83" s="95"/>
      <c r="D83" s="95"/>
      <c r="E83" s="95"/>
      <c r="F83" s="95"/>
      <c r="G83" s="167"/>
    </row>
    <row r="84" spans="2:8" ht="15" customHeight="1">
      <c r="B84" s="174"/>
      <c r="C84" s="95"/>
      <c r="D84" s="95"/>
      <c r="E84" s="95"/>
      <c r="F84" s="95"/>
      <c r="G84" s="95"/>
    </row>
    <row r="85" spans="2:8" ht="13.5" customHeight="1">
      <c r="B85" s="174"/>
      <c r="H85" s="106"/>
    </row>
    <row r="86" spans="2:8">
      <c r="B86" s="175"/>
    </row>
    <row r="87" spans="2:8" ht="11.25" customHeight="1"/>
  </sheetData>
  <mergeCells count="4">
    <mergeCell ref="B3:G3"/>
    <mergeCell ref="B53:G53"/>
    <mergeCell ref="B55:G56"/>
    <mergeCell ref="B58:G58"/>
  </mergeCells>
  <conditionalFormatting sqref="G66:G72 G7 G27 F28:G51 G74 F8:G26">
    <cfRule type="cellIs" dxfId="45" priority="3" stopIfTrue="1" operator="lessThan">
      <formula>0</formula>
    </cfRule>
    <cfRule type="cellIs" dxfId="44" priority="4" stopIfTrue="1" operator="greaterThanOrEqual">
      <formula>0</formula>
    </cfRule>
  </conditionalFormatting>
  <conditionalFormatting sqref="K73">
    <cfRule type="cellIs" dxfId="43" priority="1" stopIfTrue="1" operator="lessThan">
      <formula>0</formula>
    </cfRule>
    <cfRule type="cellIs" dxfId="42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5944C-EB72-4929-99A3-1B207167058A}">
  <sheetPr>
    <pageSetUpPr fitToPage="1"/>
  </sheetPr>
  <dimension ref="A1:K77"/>
  <sheetViews>
    <sheetView showGridLines="0" zoomScaleNormal="100" zoomScaleSheetLayoutView="100" zoomScalePageLayoutView="75" workbookViewId="0"/>
  </sheetViews>
  <sheetFormatPr baseColWidth="10" defaultColWidth="11.5703125" defaultRowHeight="10.5"/>
  <cols>
    <col min="1" max="1" width="1.85546875" style="116" customWidth="1"/>
    <col min="2" max="2" width="7" style="116" customWidth="1"/>
    <col min="3" max="3" width="71.5703125" style="116" customWidth="1"/>
    <col min="4" max="7" width="23.7109375" style="116" customWidth="1"/>
    <col min="8" max="8" width="15.7109375" style="116" customWidth="1"/>
    <col min="9" max="16384" width="11.5703125" style="116"/>
  </cols>
  <sheetData>
    <row r="1" spans="1:9" ht="10.5" customHeight="1">
      <c r="G1" s="2"/>
    </row>
    <row r="2" spans="1:9" ht="15.6" customHeight="1">
      <c r="B2" s="635" t="s">
        <v>121</v>
      </c>
      <c r="C2" s="635"/>
      <c r="D2" s="635"/>
      <c r="E2" s="635"/>
      <c r="F2" s="635"/>
      <c r="G2" s="635"/>
    </row>
    <row r="3" spans="1:9" ht="15.6" customHeight="1" thickBot="1">
      <c r="B3" s="4"/>
      <c r="C3" s="4"/>
      <c r="D3" s="4"/>
      <c r="E3" s="4"/>
      <c r="F3" s="4"/>
      <c r="G3" s="4"/>
    </row>
    <row r="4" spans="1:9" ht="16.5" customHeight="1" thickBot="1">
      <c r="A4" s="176"/>
      <c r="B4" s="636" t="s">
        <v>122</v>
      </c>
      <c r="C4" s="637"/>
      <c r="D4" s="637"/>
      <c r="E4" s="637"/>
      <c r="F4" s="637"/>
      <c r="G4" s="638"/>
    </row>
    <row r="5" spans="1:9" ht="20.100000000000001" customHeight="1">
      <c r="B5" s="177"/>
      <c r="C5" s="119" t="s">
        <v>123</v>
      </c>
      <c r="D5" s="178" t="s">
        <v>124</v>
      </c>
      <c r="E5" s="178" t="s">
        <v>125</v>
      </c>
      <c r="F5" s="8" t="s">
        <v>6</v>
      </c>
      <c r="G5" s="9" t="s">
        <v>6</v>
      </c>
    </row>
    <row r="6" spans="1:9" ht="20.100000000000001" customHeight="1">
      <c r="B6" s="179"/>
      <c r="C6" s="121" t="s">
        <v>7</v>
      </c>
      <c r="D6" s="12" t="s">
        <v>126</v>
      </c>
      <c r="E6" s="12" t="s">
        <v>72</v>
      </c>
      <c r="F6" s="13" t="s">
        <v>10</v>
      </c>
      <c r="G6" s="14" t="s">
        <v>10</v>
      </c>
    </row>
    <row r="7" spans="1:9" ht="20.100000000000001" customHeight="1" thickBot="1">
      <c r="B7" s="180"/>
      <c r="C7" s="124"/>
      <c r="D7" s="181">
        <v>2023</v>
      </c>
      <c r="E7" s="181">
        <v>2023</v>
      </c>
      <c r="F7" s="125" t="s">
        <v>11</v>
      </c>
      <c r="G7" s="126" t="s">
        <v>12</v>
      </c>
    </row>
    <row r="8" spans="1:9" ht="20.100000000000001" customHeight="1" thickBot="1">
      <c r="B8" s="182"/>
      <c r="C8" s="183" t="s">
        <v>127</v>
      </c>
      <c r="D8" s="184"/>
      <c r="E8" s="184"/>
      <c r="F8" s="185"/>
      <c r="G8" s="186"/>
    </row>
    <row r="9" spans="1:9" ht="20.100000000000001" customHeight="1">
      <c r="B9" s="187" t="s">
        <v>14</v>
      </c>
      <c r="C9" s="188" t="s">
        <v>128</v>
      </c>
      <c r="D9" s="189">
        <v>508.81</v>
      </c>
      <c r="E9" s="189">
        <v>508.87</v>
      </c>
      <c r="F9" s="190">
        <v>6.0000000000002274E-2</v>
      </c>
      <c r="G9" s="191">
        <v>1.1792221064837349E-2</v>
      </c>
    </row>
    <row r="10" spans="1:9" ht="20.100000000000001" customHeight="1">
      <c r="B10" s="23" t="s">
        <v>14</v>
      </c>
      <c r="C10" s="24" t="s">
        <v>129</v>
      </c>
      <c r="D10" s="192">
        <v>536.77</v>
      </c>
      <c r="E10" s="192">
        <v>532.82000000000005</v>
      </c>
      <c r="F10" s="193">
        <v>-3.9499999999999318</v>
      </c>
      <c r="G10" s="28">
        <v>-0.735883152933269</v>
      </c>
      <c r="H10" s="194"/>
    </row>
    <row r="11" spans="1:9" ht="20.100000000000001" customHeight="1">
      <c r="B11" s="23" t="s">
        <v>14</v>
      </c>
      <c r="C11" s="24" t="s">
        <v>130</v>
      </c>
      <c r="D11" s="192">
        <v>539.6</v>
      </c>
      <c r="E11" s="192">
        <v>540.4</v>
      </c>
      <c r="F11" s="193">
        <v>0.79999999999995453</v>
      </c>
      <c r="G11" s="28">
        <v>0.14825796886582054</v>
      </c>
      <c r="H11" s="194"/>
    </row>
    <row r="12" spans="1:9" ht="20.100000000000001" customHeight="1" thickBot="1">
      <c r="B12" s="23" t="s">
        <v>14</v>
      </c>
      <c r="C12" s="24" t="s">
        <v>131</v>
      </c>
      <c r="D12" s="192">
        <v>270.99</v>
      </c>
      <c r="E12" s="192">
        <v>270.89999999999998</v>
      </c>
      <c r="F12" s="195">
        <v>-9.0000000000031832E-2</v>
      </c>
      <c r="G12" s="196">
        <v>-3.3211557622067289E-2</v>
      </c>
    </row>
    <row r="13" spans="1:9" ht="20.100000000000001" customHeight="1" thickBot="1">
      <c r="B13" s="197"/>
      <c r="C13" s="198" t="s">
        <v>132</v>
      </c>
      <c r="D13" s="199"/>
      <c r="E13" s="199"/>
      <c r="F13" s="200"/>
      <c r="G13" s="201"/>
    </row>
    <row r="14" spans="1:9" ht="20.100000000000001" customHeight="1">
      <c r="B14" s="23" t="s">
        <v>14</v>
      </c>
      <c r="C14" s="73" t="s">
        <v>133</v>
      </c>
      <c r="D14" s="192">
        <v>742.72</v>
      </c>
      <c r="E14" s="192">
        <v>742.83</v>
      </c>
      <c r="F14" s="190">
        <v>0.11000000000001364</v>
      </c>
      <c r="G14" s="40">
        <v>1.4810426540279309E-2</v>
      </c>
      <c r="H14" s="202"/>
    </row>
    <row r="15" spans="1:9" ht="20.100000000000001" customHeight="1">
      <c r="B15" s="23" t="s">
        <v>14</v>
      </c>
      <c r="C15" s="73" t="s">
        <v>134</v>
      </c>
      <c r="D15" s="192">
        <v>711.19</v>
      </c>
      <c r="E15" s="192">
        <v>711.28</v>
      </c>
      <c r="F15" s="193">
        <v>8.9999999999918145E-2</v>
      </c>
      <c r="G15" s="40">
        <v>1.2654846103004047E-2</v>
      </c>
      <c r="H15" s="203"/>
    </row>
    <row r="16" spans="1:9" ht="20.100000000000001" customHeight="1">
      <c r="B16" s="23" t="s">
        <v>14</v>
      </c>
      <c r="C16" s="73" t="s">
        <v>135</v>
      </c>
      <c r="D16" s="192">
        <v>719.72</v>
      </c>
      <c r="E16" s="192">
        <v>719.42</v>
      </c>
      <c r="F16" s="193">
        <v>-0.30000000000006821</v>
      </c>
      <c r="G16" s="40">
        <v>-4.1682876674272507E-2</v>
      </c>
      <c r="H16" s="202"/>
      <c r="I16" s="204"/>
    </row>
    <row r="17" spans="2:10" ht="20.100000000000001" customHeight="1" thickBot="1">
      <c r="B17" s="23" t="s">
        <v>14</v>
      </c>
      <c r="C17" s="73" t="s">
        <v>136</v>
      </c>
      <c r="D17" s="192">
        <v>702.66</v>
      </c>
      <c r="E17" s="192">
        <v>703.15</v>
      </c>
      <c r="F17" s="195">
        <v>0.49000000000000909</v>
      </c>
      <c r="G17" s="40">
        <v>6.9735006973502323E-2</v>
      </c>
      <c r="H17" s="205"/>
      <c r="I17" s="203"/>
      <c r="J17" s="202"/>
    </row>
    <row r="18" spans="2:10" ht="20.100000000000001" customHeight="1" thickBot="1">
      <c r="B18" s="197"/>
      <c r="C18" s="206" t="s">
        <v>137</v>
      </c>
      <c r="D18" s="199"/>
      <c r="E18" s="199"/>
      <c r="F18" s="200"/>
      <c r="G18" s="201"/>
    </row>
    <row r="19" spans="2:10" ht="20.100000000000001" customHeight="1">
      <c r="B19" s="32" t="s">
        <v>14</v>
      </c>
      <c r="C19" s="73" t="s">
        <v>138</v>
      </c>
      <c r="D19" s="26">
        <v>233.94</v>
      </c>
      <c r="E19" s="26">
        <v>239.38</v>
      </c>
      <c r="F19" s="141">
        <v>5.4399999999999977</v>
      </c>
      <c r="G19" s="196">
        <v>2.3253825767290834</v>
      </c>
    </row>
    <row r="20" spans="2:10" ht="20.100000000000001" customHeight="1">
      <c r="B20" s="23" t="s">
        <v>14</v>
      </c>
      <c r="C20" s="73" t="s">
        <v>139</v>
      </c>
      <c r="D20" s="26">
        <v>223.52</v>
      </c>
      <c r="E20" s="26">
        <v>228.62</v>
      </c>
      <c r="F20" s="27">
        <v>5.0999999999999943</v>
      </c>
      <c r="G20" s="28">
        <v>2.2816750178954806</v>
      </c>
      <c r="H20" s="88"/>
    </row>
    <row r="21" spans="2:10" ht="20.100000000000001" customHeight="1">
      <c r="B21" s="23" t="s">
        <v>14</v>
      </c>
      <c r="C21" s="73" t="s">
        <v>140</v>
      </c>
      <c r="D21" s="26">
        <v>232.86</v>
      </c>
      <c r="E21" s="26">
        <v>236.9</v>
      </c>
      <c r="F21" s="27">
        <v>4.039999999999992</v>
      </c>
      <c r="G21" s="28">
        <v>1.7349480374473814</v>
      </c>
    </row>
    <row r="22" spans="2:10" ht="20.100000000000001" customHeight="1">
      <c r="B22" s="23" t="s">
        <v>14</v>
      </c>
      <c r="C22" s="73" t="s">
        <v>141</v>
      </c>
      <c r="D22" s="26">
        <v>229.39</v>
      </c>
      <c r="E22" s="26">
        <v>232.26</v>
      </c>
      <c r="F22" s="207">
        <v>2.8700000000000045</v>
      </c>
      <c r="G22" s="28">
        <v>1.2511443393347577</v>
      </c>
      <c r="H22" s="208"/>
      <c r="I22" s="202"/>
    </row>
    <row r="23" spans="2:10" ht="20.100000000000001" customHeight="1" thickBot="1">
      <c r="B23" s="23" t="s">
        <v>14</v>
      </c>
      <c r="C23" s="209" t="s">
        <v>142</v>
      </c>
      <c r="D23" s="26">
        <v>94.52</v>
      </c>
      <c r="E23" s="26">
        <v>97.76</v>
      </c>
      <c r="F23" s="210">
        <v>3.2400000000000091</v>
      </c>
      <c r="G23" s="28">
        <v>3.4278459585272998</v>
      </c>
      <c r="H23" s="205"/>
      <c r="I23" s="203"/>
    </row>
    <row r="24" spans="2:10" ht="20.100000000000001" customHeight="1" thickBot="1">
      <c r="B24" s="197"/>
      <c r="C24" s="206" t="s">
        <v>143</v>
      </c>
      <c r="D24" s="199"/>
      <c r="E24" s="199"/>
      <c r="F24" s="200"/>
      <c r="G24" s="211"/>
    </row>
    <row r="25" spans="2:10" ht="20.100000000000001" customHeight="1">
      <c r="B25" s="212" t="s">
        <v>144</v>
      </c>
      <c r="C25" s="213" t="s">
        <v>145</v>
      </c>
      <c r="D25" s="27">
        <v>199.09</v>
      </c>
      <c r="E25" s="27">
        <v>201.21</v>
      </c>
      <c r="F25" s="193">
        <v>2.1200000000000045</v>
      </c>
      <c r="G25" s="33">
        <v>1.0648450449545379</v>
      </c>
    </row>
    <row r="26" spans="2:10" ht="20.100000000000001" customHeight="1">
      <c r="B26" s="212" t="s">
        <v>144</v>
      </c>
      <c r="C26" s="213" t="s">
        <v>146</v>
      </c>
      <c r="D26" s="27">
        <v>156.51</v>
      </c>
      <c r="E26" s="27">
        <v>161.91</v>
      </c>
      <c r="F26" s="193">
        <v>5.4000000000000057</v>
      </c>
      <c r="G26" s="33">
        <v>3.4502587694077107</v>
      </c>
    </row>
    <row r="27" spans="2:10" ht="20.100000000000001" customHeight="1" thickBot="1">
      <c r="B27" s="212" t="s">
        <v>144</v>
      </c>
      <c r="C27" s="213" t="s">
        <v>147</v>
      </c>
      <c r="D27" s="27">
        <v>202.34</v>
      </c>
      <c r="E27" s="27">
        <v>204.2</v>
      </c>
      <c r="F27" s="193">
        <v>1.8599999999999852</v>
      </c>
      <c r="G27" s="33">
        <v>0.91924483542551627</v>
      </c>
    </row>
    <row r="28" spans="2:10" ht="20.100000000000001" customHeight="1" thickBot="1">
      <c r="B28" s="197"/>
      <c r="C28" s="214" t="s">
        <v>148</v>
      </c>
      <c r="D28" s="199"/>
      <c r="E28" s="199"/>
      <c r="F28" s="200"/>
      <c r="G28" s="211"/>
    </row>
    <row r="29" spans="2:10" ht="20.100000000000001" customHeight="1">
      <c r="B29" s="212" t="s">
        <v>24</v>
      </c>
      <c r="C29" s="213" t="s">
        <v>149</v>
      </c>
      <c r="D29" s="27">
        <v>233.24</v>
      </c>
      <c r="E29" s="27">
        <v>241.48</v>
      </c>
      <c r="F29" s="190">
        <v>8.2399999999999807</v>
      </c>
      <c r="G29" s="33">
        <v>3.5328417081118175</v>
      </c>
    </row>
    <row r="30" spans="2:10" ht="20.100000000000001" customHeight="1">
      <c r="B30" s="212" t="s">
        <v>24</v>
      </c>
      <c r="C30" s="215" t="s">
        <v>150</v>
      </c>
      <c r="D30" s="216">
        <v>1.85</v>
      </c>
      <c r="E30" s="216">
        <v>1.91</v>
      </c>
      <c r="F30" s="193">
        <v>5.9999999999999831E-2</v>
      </c>
      <c r="G30" s="33">
        <v>3.2432432432432421</v>
      </c>
    </row>
    <row r="31" spans="2:10" ht="20.100000000000001" customHeight="1">
      <c r="B31" s="212" t="s">
        <v>24</v>
      </c>
      <c r="C31" s="217" t="s">
        <v>151</v>
      </c>
      <c r="D31" s="132">
        <v>1.67</v>
      </c>
      <c r="E31" s="132">
        <v>1.74</v>
      </c>
      <c r="F31" s="193">
        <v>7.0000000000000062E-2</v>
      </c>
      <c r="G31" s="33">
        <v>4.1916167664670638</v>
      </c>
    </row>
    <row r="32" spans="2:10" ht="20.100000000000001" customHeight="1">
      <c r="B32" s="212" t="s">
        <v>24</v>
      </c>
      <c r="C32" s="213" t="s">
        <v>152</v>
      </c>
      <c r="D32" s="27">
        <v>257.97000000000003</v>
      </c>
      <c r="E32" s="27">
        <v>261.55</v>
      </c>
      <c r="F32" s="27">
        <v>3.5799999999999841</v>
      </c>
      <c r="G32" s="33">
        <v>1.3877582664650845</v>
      </c>
    </row>
    <row r="33" spans="2:11" ht="20.100000000000001" customHeight="1">
      <c r="B33" s="212" t="s">
        <v>24</v>
      </c>
      <c r="C33" s="215" t="s">
        <v>153</v>
      </c>
      <c r="D33" s="216">
        <v>2</v>
      </c>
      <c r="E33" s="216">
        <v>2.09</v>
      </c>
      <c r="F33" s="193">
        <v>8.9999999999999858E-2</v>
      </c>
      <c r="G33" s="33">
        <v>4.5</v>
      </c>
    </row>
    <row r="34" spans="2:11" ht="20.100000000000001" customHeight="1">
      <c r="B34" s="212" t="s">
        <v>24</v>
      </c>
      <c r="C34" s="217" t="s">
        <v>154</v>
      </c>
      <c r="D34" s="132">
        <v>1.9</v>
      </c>
      <c r="E34" s="132">
        <v>1.87</v>
      </c>
      <c r="F34" s="193">
        <v>-2.9999999999999805E-2</v>
      </c>
      <c r="G34" s="33">
        <v>-1.5789473684210549</v>
      </c>
    </row>
    <row r="35" spans="2:11" ht="20.100000000000001" customHeight="1">
      <c r="B35" s="212" t="s">
        <v>24</v>
      </c>
      <c r="C35" s="213" t="s">
        <v>155</v>
      </c>
      <c r="D35" s="216">
        <v>278.66000000000003</v>
      </c>
      <c r="E35" s="216">
        <v>281.64</v>
      </c>
      <c r="F35" s="27">
        <v>2.9799999999999613</v>
      </c>
      <c r="G35" s="33">
        <v>1.0694035742481844</v>
      </c>
    </row>
    <row r="36" spans="2:11" ht="20.100000000000001" customHeight="1" thickBot="1">
      <c r="B36" s="212" t="s">
        <v>24</v>
      </c>
      <c r="C36" s="215" t="s">
        <v>156</v>
      </c>
      <c r="D36" s="216">
        <v>2.11</v>
      </c>
      <c r="E36" s="216">
        <v>2.13</v>
      </c>
      <c r="F36" s="193">
        <v>2.0000000000000018E-2</v>
      </c>
      <c r="G36" s="33">
        <v>0.94786729857820262</v>
      </c>
    </row>
    <row r="37" spans="2:11" ht="20.100000000000001" customHeight="1" thickBot="1">
      <c r="B37" s="197"/>
      <c r="C37" s="206" t="s">
        <v>157</v>
      </c>
      <c r="D37" s="199"/>
      <c r="E37" s="199"/>
      <c r="F37" s="200"/>
      <c r="G37" s="211"/>
      <c r="K37" s="204"/>
    </row>
    <row r="38" spans="2:11" ht="20.100000000000001" customHeight="1" thickBot="1">
      <c r="B38" s="144" t="s">
        <v>30</v>
      </c>
      <c r="C38" s="217" t="s">
        <v>158</v>
      </c>
      <c r="D38" s="27">
        <v>245.34</v>
      </c>
      <c r="E38" s="27">
        <v>245.83</v>
      </c>
      <c r="F38" s="218">
        <v>0.49000000000000909</v>
      </c>
      <c r="G38" s="33">
        <v>0.19972283361865095</v>
      </c>
    </row>
    <row r="39" spans="2:11" ht="20.100000000000001" customHeight="1" thickBot="1">
      <c r="B39" s="219"/>
      <c r="C39" s="206" t="s">
        <v>159</v>
      </c>
      <c r="D39" s="199"/>
      <c r="E39" s="199"/>
      <c r="F39" s="200"/>
      <c r="G39" s="211"/>
      <c r="K39" s="220"/>
    </row>
    <row r="40" spans="2:11" ht="20.100000000000001" customHeight="1">
      <c r="B40" s="221" t="s">
        <v>51</v>
      </c>
      <c r="C40" s="222" t="s">
        <v>160</v>
      </c>
      <c r="D40" s="223">
        <v>93.88</v>
      </c>
      <c r="E40" s="223">
        <v>94.22</v>
      </c>
      <c r="F40" s="218">
        <v>0.34000000000000341</v>
      </c>
      <c r="G40" s="224">
        <v>0.36216446527483015</v>
      </c>
    </row>
    <row r="41" spans="2:11" ht="20.100000000000001" customHeight="1">
      <c r="B41" s="225" t="s">
        <v>51</v>
      </c>
      <c r="C41" s="226" t="s">
        <v>161</v>
      </c>
      <c r="D41" s="227">
        <v>585.9</v>
      </c>
      <c r="E41" s="227">
        <v>563.42999999999995</v>
      </c>
      <c r="F41" s="228">
        <v>-22.470000000000027</v>
      </c>
      <c r="G41" s="229">
        <v>-3.8351254480286769</v>
      </c>
    </row>
    <row r="42" spans="2:11" ht="20.100000000000001" customHeight="1" thickBot="1">
      <c r="B42" s="146" t="s">
        <v>47</v>
      </c>
      <c r="C42" s="230" t="s">
        <v>162</v>
      </c>
      <c r="D42" s="644" t="s">
        <v>163</v>
      </c>
      <c r="E42" s="645"/>
      <c r="F42" s="645"/>
      <c r="G42" s="646"/>
    </row>
    <row r="43" spans="2:11" ht="20.100000000000001" customHeight="1" thickBot="1">
      <c r="B43" s="231"/>
      <c r="C43" s="206" t="s">
        <v>164</v>
      </c>
      <c r="D43" s="199"/>
      <c r="E43" s="199"/>
      <c r="F43" s="200"/>
      <c r="G43" s="211"/>
    </row>
    <row r="44" spans="2:11" ht="20.100000000000001" customHeight="1">
      <c r="B44" s="221" t="s">
        <v>55</v>
      </c>
      <c r="C44" s="232" t="s">
        <v>165</v>
      </c>
      <c r="D44" s="647" t="s">
        <v>166</v>
      </c>
      <c r="E44" s="648"/>
      <c r="F44" s="648"/>
      <c r="G44" s="649"/>
    </row>
    <row r="45" spans="2:11" ht="20.100000000000001" customHeight="1">
      <c r="B45" s="225" t="s">
        <v>55</v>
      </c>
      <c r="C45" s="233" t="s">
        <v>167</v>
      </c>
      <c r="D45" s="650" t="s">
        <v>168</v>
      </c>
      <c r="E45" s="651"/>
      <c r="F45" s="651"/>
      <c r="G45" s="652"/>
    </row>
    <row r="46" spans="2:11" ht="20.100000000000001" customHeight="1">
      <c r="B46" s="225" t="s">
        <v>55</v>
      </c>
      <c r="C46" s="233" t="s">
        <v>169</v>
      </c>
      <c r="D46" s="650" t="s">
        <v>170</v>
      </c>
      <c r="E46" s="651"/>
      <c r="F46" s="651"/>
      <c r="G46" s="652"/>
    </row>
    <row r="47" spans="2:11" ht="20.100000000000001" customHeight="1" thickBot="1">
      <c r="B47" s="146" t="s">
        <v>55</v>
      </c>
      <c r="C47" s="230" t="s">
        <v>171</v>
      </c>
      <c r="D47" s="644" t="s">
        <v>172</v>
      </c>
      <c r="E47" s="645"/>
      <c r="F47" s="645"/>
      <c r="G47" s="646"/>
    </row>
    <row r="48" spans="2:11" ht="14.25">
      <c r="B48" s="110" t="s">
        <v>118</v>
      </c>
      <c r="C48" s="114"/>
      <c r="D48" s="114"/>
      <c r="E48" s="114"/>
      <c r="F48" s="114"/>
      <c r="G48" s="176"/>
    </row>
    <row r="49" spans="2:8" ht="14.25">
      <c r="B49" s="115" t="s">
        <v>173</v>
      </c>
      <c r="C49" s="114"/>
      <c r="D49" s="114"/>
      <c r="E49" s="114"/>
      <c r="F49" s="114"/>
      <c r="G49" s="176"/>
    </row>
    <row r="50" spans="2:8" ht="12" customHeight="1">
      <c r="B50" s="115" t="s">
        <v>174</v>
      </c>
      <c r="C50" s="114"/>
      <c r="D50" s="114"/>
      <c r="E50" s="114"/>
      <c r="F50" s="114"/>
      <c r="G50" s="176"/>
    </row>
    <row r="51" spans="2:8" ht="19.899999999999999" customHeight="1">
      <c r="B51" s="115"/>
      <c r="C51" s="114"/>
      <c r="D51" s="114"/>
      <c r="E51" s="114"/>
      <c r="F51" s="114"/>
      <c r="G51" s="176"/>
    </row>
    <row r="52" spans="2:8" ht="33.75" customHeight="1">
      <c r="B52" s="639" t="s">
        <v>69</v>
      </c>
      <c r="C52" s="639"/>
      <c r="D52" s="639"/>
      <c r="E52" s="639"/>
      <c r="F52" s="639"/>
      <c r="G52" s="639"/>
    </row>
    <row r="53" spans="2:8" ht="15" customHeight="1"/>
    <row r="54" spans="2:8" ht="15" customHeight="1"/>
    <row r="55" spans="2:8" ht="15" customHeight="1"/>
    <row r="56" spans="2:8" ht="15" customHeight="1"/>
    <row r="57" spans="2:8" ht="71.25" customHeight="1">
      <c r="H57" s="234"/>
    </row>
    <row r="58" spans="2:8" ht="39" customHeight="1">
      <c r="H58" s="234"/>
    </row>
    <row r="59" spans="2:8" ht="18.75" customHeight="1">
      <c r="H59" s="234"/>
    </row>
    <row r="60" spans="2:8" ht="18.75" customHeight="1">
      <c r="H60" s="234"/>
    </row>
    <row r="61" spans="2:8" ht="13.5" customHeight="1">
      <c r="H61" s="234"/>
    </row>
    <row r="62" spans="2:8" ht="15" customHeight="1">
      <c r="B62" s="235"/>
      <c r="C62" s="235"/>
      <c r="F62" s="235"/>
      <c r="G62" s="235"/>
    </row>
    <row r="63" spans="2:8" ht="11.25" customHeight="1">
      <c r="B63" s="235"/>
      <c r="C63" s="235"/>
      <c r="D63" s="235"/>
      <c r="E63" s="235"/>
      <c r="F63" s="235"/>
    </row>
    <row r="64" spans="2:8" ht="13.5" customHeight="1">
      <c r="B64" s="235"/>
      <c r="C64" s="235"/>
      <c r="D64" s="236"/>
      <c r="E64" s="236"/>
      <c r="F64" s="237"/>
      <c r="G64" s="237"/>
    </row>
    <row r="65" spans="2:7" ht="15" customHeight="1">
      <c r="B65" s="238"/>
      <c r="C65" s="239"/>
      <c r="D65" s="240"/>
      <c r="E65" s="240"/>
      <c r="F65" s="241"/>
      <c r="G65" s="240"/>
    </row>
    <row r="66" spans="2:7" ht="15" customHeight="1">
      <c r="B66" s="238"/>
      <c r="C66" s="239"/>
      <c r="D66" s="240"/>
      <c r="E66" s="240"/>
      <c r="F66" s="241"/>
      <c r="G66" s="240"/>
    </row>
    <row r="67" spans="2:7" ht="15" customHeight="1">
      <c r="B67" s="238"/>
      <c r="C67" s="239"/>
      <c r="D67" s="240"/>
      <c r="E67" s="240"/>
      <c r="F67" s="241"/>
      <c r="G67" s="240"/>
    </row>
    <row r="68" spans="2:7" ht="15" customHeight="1">
      <c r="B68" s="238"/>
      <c r="C68" s="239"/>
      <c r="D68" s="240"/>
      <c r="E68" s="240"/>
      <c r="F68" s="241"/>
    </row>
    <row r="73" spans="2:7">
      <c r="G73" s="167" t="s">
        <v>70</v>
      </c>
    </row>
    <row r="77" spans="2:7">
      <c r="G77" s="167"/>
    </row>
  </sheetData>
  <mergeCells count="8">
    <mergeCell ref="D47:G47"/>
    <mergeCell ref="B52:G52"/>
    <mergeCell ref="B2:G2"/>
    <mergeCell ref="B4:G4"/>
    <mergeCell ref="D42:G42"/>
    <mergeCell ref="D44:G44"/>
    <mergeCell ref="D45:G45"/>
    <mergeCell ref="D46:G46"/>
  </mergeCells>
  <conditionalFormatting sqref="G65:G67 G9:G14 G43 G17:G30 G37:G39 F41">
    <cfRule type="cellIs" dxfId="41" priority="41" stopIfTrue="1" operator="lessThan">
      <formula>0</formula>
    </cfRule>
    <cfRule type="cellIs" dxfId="40" priority="42" stopIfTrue="1" operator="greaterThanOrEqual">
      <formula>0</formula>
    </cfRule>
  </conditionalFormatting>
  <conditionalFormatting sqref="G15">
    <cfRule type="cellIs" dxfId="39" priority="39" stopIfTrue="1" operator="lessThan">
      <formula>0</formula>
    </cfRule>
    <cfRule type="cellIs" dxfId="38" priority="40" stopIfTrue="1" operator="greaterThanOrEqual">
      <formula>0</formula>
    </cfRule>
  </conditionalFormatting>
  <conditionalFormatting sqref="G16">
    <cfRule type="cellIs" dxfId="37" priority="37" stopIfTrue="1" operator="lessThan">
      <formula>0</formula>
    </cfRule>
    <cfRule type="cellIs" dxfId="36" priority="38" stopIfTrue="1" operator="greaterThanOrEqual">
      <formula>0</formula>
    </cfRule>
  </conditionalFormatting>
  <conditionalFormatting sqref="G41">
    <cfRule type="cellIs" dxfId="35" priority="35" stopIfTrue="1" operator="lessThan">
      <formula>0</formula>
    </cfRule>
    <cfRule type="cellIs" dxfId="34" priority="36" stopIfTrue="1" operator="greaterThanOrEqual">
      <formula>0</formula>
    </cfRule>
  </conditionalFormatting>
  <conditionalFormatting sqref="G31">
    <cfRule type="cellIs" dxfId="33" priority="33" stopIfTrue="1" operator="lessThan">
      <formula>0</formula>
    </cfRule>
    <cfRule type="cellIs" dxfId="32" priority="34" stopIfTrue="1" operator="greaterThanOrEqual">
      <formula>0</formula>
    </cfRule>
  </conditionalFormatting>
  <conditionalFormatting sqref="F9:F12">
    <cfRule type="cellIs" dxfId="31" priority="31" stopIfTrue="1" operator="lessThan">
      <formula>0</formula>
    </cfRule>
    <cfRule type="cellIs" dxfId="30" priority="32" stopIfTrue="1" operator="greaterThanOrEqual">
      <formula>0</formula>
    </cfRule>
  </conditionalFormatting>
  <conditionalFormatting sqref="F14:F17">
    <cfRule type="cellIs" dxfId="29" priority="29" stopIfTrue="1" operator="lessThan">
      <formula>0</formula>
    </cfRule>
    <cfRule type="cellIs" dxfId="28" priority="30" stopIfTrue="1" operator="greaterThanOrEqual">
      <formula>0</formula>
    </cfRule>
  </conditionalFormatting>
  <conditionalFormatting sqref="F25:F27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F29:F31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F19:F23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conditionalFormatting sqref="G32:G33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G35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F32:F33">
    <cfRule type="cellIs" dxfId="17" priority="19" stopIfTrue="1" operator="lessThan">
      <formula>0</formula>
    </cfRule>
    <cfRule type="cellIs" dxfId="16" priority="20" stopIfTrue="1" operator="greaterThanOrEqual">
      <formula>0</formula>
    </cfRule>
  </conditionalFormatting>
  <conditionalFormatting sqref="F36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34">
    <cfRule type="cellIs" dxfId="13" priority="17" stopIfTrue="1" operator="lessThan">
      <formula>0</formula>
    </cfRule>
    <cfRule type="cellIs" dxfId="12" priority="18" stopIfTrue="1" operator="greaterThanOrEqual">
      <formula>0</formula>
    </cfRule>
  </conditionalFormatting>
  <conditionalFormatting sqref="F34">
    <cfRule type="cellIs" dxfId="11" priority="15" stopIfTrue="1" operator="lessThan">
      <formula>0</formula>
    </cfRule>
    <cfRule type="cellIs" dxfId="10" priority="16" stopIfTrue="1" operator="greaterThanOrEqual">
      <formula>0</formula>
    </cfRule>
  </conditionalFormatting>
  <conditionalFormatting sqref="F35">
    <cfRule type="cellIs" dxfId="9" priority="11" stopIfTrue="1" operator="lessThan">
      <formula>0</formula>
    </cfRule>
    <cfRule type="cellIs" dxfId="8" priority="12" stopIfTrue="1" operator="greaterThanOrEqual">
      <formula>0</formula>
    </cfRule>
  </conditionalFormatting>
  <conditionalFormatting sqref="G36">
    <cfRule type="cellIs" dxfId="7" priority="9" stopIfTrue="1" operator="lessThan">
      <formula>0</formula>
    </cfRule>
    <cfRule type="cellIs" dxfId="6" priority="10" stopIfTrue="1" operator="greaterThanOrEqual">
      <formula>0</formula>
    </cfRule>
  </conditionalFormatting>
  <conditionalFormatting sqref="F40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40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F38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9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B47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693BE-6D13-4CA6-B2B2-7EAA3A874207}">
  <sheetPr>
    <pageSetUpPr fitToPage="1"/>
  </sheetPr>
  <dimension ref="B1:G7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393" customWidth="1"/>
    <col min="2" max="2" width="26.140625" style="393" customWidth="1"/>
    <col min="3" max="3" width="27.140625" style="393" customWidth="1"/>
    <col min="4" max="4" width="16.5703125" style="393" customWidth="1"/>
    <col min="5" max="5" width="15" style="393" customWidth="1"/>
    <col min="6" max="6" width="13.5703125" style="393" customWidth="1"/>
    <col min="7" max="7" width="6.140625" style="393" customWidth="1"/>
    <col min="8" max="16384" width="8.85546875" style="393"/>
  </cols>
  <sheetData>
    <row r="1" spans="2:7" ht="12" customHeight="1">
      <c r="G1" s="394"/>
    </row>
    <row r="2" spans="2:7" ht="36.75" customHeight="1">
      <c r="B2" s="672" t="s">
        <v>321</v>
      </c>
      <c r="C2" s="672"/>
      <c r="D2" s="672"/>
      <c r="E2" s="672"/>
      <c r="F2" s="672"/>
    </row>
    <row r="3" spans="2:7" ht="8.25" customHeight="1">
      <c r="B3" s="395"/>
      <c r="C3" s="395"/>
      <c r="D3" s="395"/>
      <c r="E3" s="395"/>
      <c r="F3" s="395"/>
    </row>
    <row r="4" spans="2:7" ht="30.75" customHeight="1">
      <c r="B4" s="635" t="s">
        <v>322</v>
      </c>
      <c r="C4" s="635"/>
      <c r="D4" s="635"/>
      <c r="E4" s="635"/>
      <c r="F4" s="635"/>
    </row>
    <row r="5" spans="2:7" ht="8.25" customHeight="1" thickBot="1">
      <c r="B5" s="4"/>
      <c r="C5" s="4"/>
      <c r="D5" s="4"/>
      <c r="E5" s="4"/>
      <c r="F5" s="4"/>
    </row>
    <row r="6" spans="2:7" ht="19.899999999999999" customHeight="1" thickBot="1">
      <c r="B6" s="636" t="s">
        <v>323</v>
      </c>
      <c r="C6" s="637"/>
      <c r="D6" s="637"/>
      <c r="E6" s="637"/>
      <c r="F6" s="638"/>
    </row>
    <row r="7" spans="2:7" ht="12" customHeight="1">
      <c r="B7" s="673" t="s">
        <v>324</v>
      </c>
      <c r="C7" s="673"/>
      <c r="D7" s="673"/>
      <c r="E7" s="673"/>
      <c r="F7" s="673"/>
      <c r="G7" s="396"/>
    </row>
    <row r="8" spans="2:7" ht="19.899999999999999" customHeight="1">
      <c r="B8" s="674" t="s">
        <v>325</v>
      </c>
      <c r="C8" s="674"/>
      <c r="D8" s="674"/>
      <c r="E8" s="674"/>
      <c r="F8" s="674"/>
      <c r="G8" s="396"/>
    </row>
    <row r="9" spans="2:7" ht="11.25" customHeight="1">
      <c r="B9" s="671" t="s">
        <v>326</v>
      </c>
      <c r="C9" s="671"/>
      <c r="D9" s="671"/>
      <c r="E9" s="671"/>
      <c r="F9" s="671"/>
    </row>
    <row r="10" spans="2:7" ht="11.25" customHeight="1">
      <c r="B10" s="671"/>
      <c r="C10" s="671"/>
      <c r="D10" s="671"/>
      <c r="E10" s="671"/>
      <c r="F10" s="671"/>
    </row>
    <row r="11" spans="2:7" ht="11.25" customHeight="1">
      <c r="B11" s="671" t="s">
        <v>327</v>
      </c>
      <c r="C11" s="671"/>
      <c r="D11" s="671"/>
      <c r="E11" s="671"/>
      <c r="F11" s="671"/>
    </row>
    <row r="12" spans="2:7" ht="11.25" customHeight="1" thickBot="1">
      <c r="B12" s="671"/>
      <c r="C12" s="671"/>
      <c r="D12" s="671"/>
      <c r="E12" s="671"/>
      <c r="F12" s="671"/>
    </row>
    <row r="13" spans="2:7" ht="39" customHeight="1" thickBot="1">
      <c r="B13" s="397" t="s">
        <v>328</v>
      </c>
      <c r="C13" s="398" t="s">
        <v>329</v>
      </c>
      <c r="D13" s="398" t="s">
        <v>330</v>
      </c>
      <c r="E13" s="398" t="s">
        <v>331</v>
      </c>
      <c r="F13" s="398" t="s">
        <v>332</v>
      </c>
    </row>
    <row r="14" spans="2:7" ht="11.25" customHeight="1">
      <c r="B14" s="399" t="s">
        <v>333</v>
      </c>
      <c r="C14" s="400" t="s">
        <v>334</v>
      </c>
      <c r="D14" s="401">
        <v>319</v>
      </c>
      <c r="E14" s="401">
        <v>314.2</v>
      </c>
      <c r="F14" s="402">
        <v>-4.8</v>
      </c>
    </row>
    <row r="15" spans="2:7" ht="15" customHeight="1">
      <c r="B15" s="403"/>
      <c r="C15" s="400" t="s">
        <v>335</v>
      </c>
      <c r="D15" s="401">
        <v>328</v>
      </c>
      <c r="E15" s="401">
        <v>305</v>
      </c>
      <c r="F15" s="402">
        <v>-23</v>
      </c>
    </row>
    <row r="16" spans="2:7" ht="15" customHeight="1">
      <c r="B16" s="403"/>
      <c r="C16" s="400" t="s">
        <v>336</v>
      </c>
      <c r="D16" s="401">
        <v>340</v>
      </c>
      <c r="E16" s="401">
        <v>325</v>
      </c>
      <c r="F16" s="402">
        <v>-15</v>
      </c>
    </row>
    <row r="17" spans="2:6" ht="15" customHeight="1">
      <c r="B17" s="403"/>
      <c r="C17" s="400" t="s">
        <v>337</v>
      </c>
      <c r="D17" s="401">
        <v>319.62</v>
      </c>
      <c r="E17" s="401">
        <v>316.72000000000003</v>
      </c>
      <c r="F17" s="402">
        <v>-2.9</v>
      </c>
    </row>
    <row r="18" spans="2:6" ht="15" customHeight="1">
      <c r="B18" s="403"/>
      <c r="C18" s="400" t="s">
        <v>338</v>
      </c>
      <c r="D18" s="401">
        <v>315</v>
      </c>
      <c r="E18" s="401">
        <v>303</v>
      </c>
      <c r="F18" s="402">
        <v>-12</v>
      </c>
    </row>
    <row r="19" spans="2:6" ht="15" customHeight="1">
      <c r="B19" s="403"/>
      <c r="C19" s="400" t="s">
        <v>339</v>
      </c>
      <c r="D19" s="401">
        <v>370</v>
      </c>
      <c r="E19" s="401">
        <v>368</v>
      </c>
      <c r="F19" s="402">
        <v>-2</v>
      </c>
    </row>
    <row r="20" spans="2:6" ht="15" customHeight="1">
      <c r="B20" s="403"/>
      <c r="C20" s="400" t="s">
        <v>340</v>
      </c>
      <c r="D20" s="401">
        <v>315</v>
      </c>
      <c r="E20" s="401">
        <v>311</v>
      </c>
      <c r="F20" s="402">
        <v>-4</v>
      </c>
    </row>
    <row r="21" spans="2:6" ht="15" customHeight="1">
      <c r="B21" s="403"/>
      <c r="C21" s="400" t="s">
        <v>341</v>
      </c>
      <c r="D21" s="401">
        <v>318</v>
      </c>
      <c r="E21" s="401">
        <v>317</v>
      </c>
      <c r="F21" s="402">
        <v>-1</v>
      </c>
    </row>
    <row r="22" spans="2:6" ht="15" customHeight="1">
      <c r="B22" s="403"/>
      <c r="C22" s="400" t="s">
        <v>342</v>
      </c>
      <c r="D22" s="401">
        <v>321</v>
      </c>
      <c r="E22" s="401">
        <v>308</v>
      </c>
      <c r="F22" s="402">
        <v>-13</v>
      </c>
    </row>
    <row r="23" spans="2:6" ht="15" customHeight="1">
      <c r="B23" s="403"/>
      <c r="C23" s="400" t="s">
        <v>343</v>
      </c>
      <c r="D23" s="401">
        <v>324.39999999999998</v>
      </c>
      <c r="E23" s="401">
        <v>318.2</v>
      </c>
      <c r="F23" s="402">
        <v>-6.2</v>
      </c>
    </row>
    <row r="24" spans="2:6" ht="15" customHeight="1">
      <c r="B24" s="403"/>
      <c r="C24" s="400" t="s">
        <v>344</v>
      </c>
      <c r="D24" s="401">
        <v>320</v>
      </c>
      <c r="E24" s="401">
        <v>305</v>
      </c>
      <c r="F24" s="402">
        <v>-15</v>
      </c>
    </row>
    <row r="25" spans="2:6" ht="15" customHeight="1">
      <c r="B25" s="403"/>
      <c r="C25" s="400" t="s">
        <v>345</v>
      </c>
      <c r="D25" s="401">
        <v>320</v>
      </c>
      <c r="E25" s="401">
        <v>320</v>
      </c>
      <c r="F25" s="402">
        <v>0</v>
      </c>
    </row>
    <row r="26" spans="2:6" ht="15" customHeight="1">
      <c r="B26" s="403"/>
      <c r="C26" s="400" t="s">
        <v>346</v>
      </c>
      <c r="D26" s="401">
        <v>312</v>
      </c>
      <c r="E26" s="401">
        <v>308</v>
      </c>
      <c r="F26" s="402">
        <v>-4</v>
      </c>
    </row>
    <row r="27" spans="2:6" ht="15" customHeight="1">
      <c r="B27" s="403"/>
      <c r="C27" s="400" t="s">
        <v>347</v>
      </c>
      <c r="D27" s="401">
        <v>322</v>
      </c>
      <c r="E27" s="401">
        <v>316</v>
      </c>
      <c r="F27" s="402">
        <v>-6</v>
      </c>
    </row>
    <row r="28" spans="2:6" ht="15" customHeight="1">
      <c r="B28" s="403"/>
      <c r="C28" s="400" t="s">
        <v>348</v>
      </c>
      <c r="D28" s="401">
        <v>321.8</v>
      </c>
      <c r="E28" s="401">
        <v>313.60000000000002</v>
      </c>
      <c r="F28" s="402">
        <v>-8.1999999999999993</v>
      </c>
    </row>
    <row r="29" spans="2:6" ht="15" customHeight="1">
      <c r="B29" s="403"/>
      <c r="C29" s="400" t="s">
        <v>349</v>
      </c>
      <c r="D29" s="401">
        <v>323</v>
      </c>
      <c r="E29" s="401">
        <v>318</v>
      </c>
      <c r="F29" s="402">
        <v>-5</v>
      </c>
    </row>
    <row r="30" spans="2:6" ht="15" customHeight="1">
      <c r="B30" s="403"/>
      <c r="C30" s="400" t="s">
        <v>350</v>
      </c>
      <c r="D30" s="401">
        <v>329.6</v>
      </c>
      <c r="E30" s="401">
        <v>322</v>
      </c>
      <c r="F30" s="402">
        <v>-7.6</v>
      </c>
    </row>
    <row r="31" spans="2:6" ht="15" customHeight="1">
      <c r="B31" s="403"/>
      <c r="C31" s="400" t="s">
        <v>351</v>
      </c>
      <c r="D31" s="401">
        <v>313.60000000000002</v>
      </c>
      <c r="E31" s="401">
        <v>304.39999999999998</v>
      </c>
      <c r="F31" s="402">
        <v>-9.1999999999999993</v>
      </c>
    </row>
    <row r="32" spans="2:6" ht="15" customHeight="1">
      <c r="B32" s="403"/>
      <c r="C32" s="400" t="s">
        <v>352</v>
      </c>
      <c r="D32" s="401">
        <v>318</v>
      </c>
      <c r="E32" s="401">
        <v>308</v>
      </c>
      <c r="F32" s="402">
        <v>-10</v>
      </c>
    </row>
    <row r="33" spans="2:6" ht="15" customHeight="1">
      <c r="B33" s="403"/>
      <c r="C33" s="400" t="s">
        <v>353</v>
      </c>
      <c r="D33" s="401">
        <v>313.60000000000002</v>
      </c>
      <c r="E33" s="401">
        <v>309</v>
      </c>
      <c r="F33" s="402">
        <v>-4.5999999999999996</v>
      </c>
    </row>
    <row r="34" spans="2:6" ht="15" customHeight="1">
      <c r="B34" s="403"/>
      <c r="C34" s="400" t="s">
        <v>354</v>
      </c>
      <c r="D34" s="401">
        <v>320</v>
      </c>
      <c r="E34" s="401">
        <v>307</v>
      </c>
      <c r="F34" s="402">
        <v>-13</v>
      </c>
    </row>
    <row r="35" spans="2:6" ht="15" customHeight="1">
      <c r="B35" s="403"/>
      <c r="C35" s="400" t="s">
        <v>355</v>
      </c>
      <c r="D35" s="401">
        <v>333</v>
      </c>
      <c r="E35" s="401">
        <v>332</v>
      </c>
      <c r="F35" s="402">
        <v>-1</v>
      </c>
    </row>
    <row r="36" spans="2:6" ht="15" customHeight="1">
      <c r="B36" s="403"/>
      <c r="C36" s="400" t="s">
        <v>356</v>
      </c>
      <c r="D36" s="401">
        <v>323.2</v>
      </c>
      <c r="E36" s="401">
        <v>320.14</v>
      </c>
      <c r="F36" s="402">
        <v>-3.06</v>
      </c>
    </row>
    <row r="37" spans="2:6" ht="15" customHeight="1">
      <c r="B37" s="403"/>
      <c r="C37" s="400" t="s">
        <v>357</v>
      </c>
      <c r="D37" s="401">
        <v>324.60000000000002</v>
      </c>
      <c r="E37" s="401">
        <v>319.39999999999998</v>
      </c>
      <c r="F37" s="402">
        <v>-5.2</v>
      </c>
    </row>
    <row r="38" spans="2:6" ht="15" customHeight="1" thickBot="1">
      <c r="B38" s="404"/>
      <c r="C38" s="405" t="s">
        <v>358</v>
      </c>
      <c r="D38" s="406">
        <v>325</v>
      </c>
      <c r="E38" s="406">
        <v>320</v>
      </c>
      <c r="F38" s="407">
        <v>-5</v>
      </c>
    </row>
    <row r="39" spans="2:6">
      <c r="B39" s="408" t="s">
        <v>359</v>
      </c>
      <c r="C39" s="400" t="s">
        <v>338</v>
      </c>
      <c r="D39" s="401">
        <v>385</v>
      </c>
      <c r="E39" s="401">
        <v>375</v>
      </c>
      <c r="F39" s="402">
        <v>-10</v>
      </c>
    </row>
    <row r="40" spans="2:6" ht="13.5" customHeight="1">
      <c r="B40" s="403"/>
      <c r="C40" s="400" t="s">
        <v>360</v>
      </c>
      <c r="D40" s="401">
        <v>385</v>
      </c>
      <c r="E40" s="401">
        <v>380</v>
      </c>
      <c r="F40" s="409">
        <v>-5</v>
      </c>
    </row>
    <row r="41" spans="2:6" ht="13.5" customHeight="1">
      <c r="B41" s="403"/>
      <c r="C41" s="400" t="s">
        <v>352</v>
      </c>
      <c r="D41" s="401">
        <v>384</v>
      </c>
      <c r="E41" s="401">
        <v>375</v>
      </c>
      <c r="F41" s="409">
        <v>-9</v>
      </c>
    </row>
    <row r="42" spans="2:6" ht="13.5" customHeight="1">
      <c r="B42" s="403"/>
      <c r="C42" s="400" t="s">
        <v>355</v>
      </c>
      <c r="D42" s="401">
        <v>430</v>
      </c>
      <c r="E42" s="401">
        <v>429</v>
      </c>
      <c r="F42" s="409">
        <v>-1</v>
      </c>
    </row>
    <row r="43" spans="2:6" ht="13.5" customHeight="1" thickBot="1">
      <c r="B43" s="404"/>
      <c r="C43" s="405" t="s">
        <v>358</v>
      </c>
      <c r="D43" s="406">
        <v>411</v>
      </c>
      <c r="E43" s="406">
        <v>403</v>
      </c>
      <c r="F43" s="407">
        <v>-8</v>
      </c>
    </row>
    <row r="44" spans="2:6">
      <c r="B44" s="399" t="s">
        <v>361</v>
      </c>
      <c r="C44" s="400" t="s">
        <v>334</v>
      </c>
      <c r="D44" s="401">
        <v>310</v>
      </c>
      <c r="E44" s="401">
        <v>310</v>
      </c>
      <c r="F44" s="402">
        <v>0</v>
      </c>
    </row>
    <row r="45" spans="2:6" ht="12.75">
      <c r="B45" s="403"/>
      <c r="C45" s="400" t="s">
        <v>337</v>
      </c>
      <c r="D45" s="401">
        <v>320</v>
      </c>
      <c r="E45" s="401">
        <v>320</v>
      </c>
      <c r="F45" s="402">
        <v>0</v>
      </c>
    </row>
    <row r="46" spans="2:6" ht="12.75">
      <c r="B46" s="403"/>
      <c r="C46" s="400" t="s">
        <v>360</v>
      </c>
      <c r="D46" s="401">
        <v>250</v>
      </c>
      <c r="E46" s="401">
        <v>252</v>
      </c>
      <c r="F46" s="402">
        <v>2</v>
      </c>
    </row>
    <row r="47" spans="2:6" ht="12.75">
      <c r="B47" s="403"/>
      <c r="C47" s="400" t="s">
        <v>342</v>
      </c>
      <c r="D47" s="401">
        <v>376</v>
      </c>
      <c r="E47" s="401">
        <v>376</v>
      </c>
      <c r="F47" s="402">
        <v>0</v>
      </c>
    </row>
    <row r="48" spans="2:6" ht="12.75">
      <c r="B48" s="403"/>
      <c r="C48" s="400" t="s">
        <v>343</v>
      </c>
      <c r="D48" s="401">
        <v>390</v>
      </c>
      <c r="E48" s="401">
        <v>390</v>
      </c>
      <c r="F48" s="402">
        <v>0</v>
      </c>
    </row>
    <row r="49" spans="2:6" ht="12.75">
      <c r="B49" s="403"/>
      <c r="C49" s="400" t="s">
        <v>344</v>
      </c>
      <c r="D49" s="401">
        <v>353.46</v>
      </c>
      <c r="E49" s="401">
        <v>353.46</v>
      </c>
      <c r="F49" s="402">
        <v>0</v>
      </c>
    </row>
    <row r="50" spans="2:6" ht="12.75">
      <c r="B50" s="403"/>
      <c r="C50" s="400" t="s">
        <v>347</v>
      </c>
      <c r="D50" s="401">
        <v>370</v>
      </c>
      <c r="E50" s="401">
        <v>370</v>
      </c>
      <c r="F50" s="402">
        <v>0</v>
      </c>
    </row>
    <row r="51" spans="2:6" ht="12.75">
      <c r="B51" s="403"/>
      <c r="C51" s="400" t="s">
        <v>348</v>
      </c>
      <c r="D51" s="401">
        <v>320</v>
      </c>
      <c r="E51" s="401">
        <v>320</v>
      </c>
      <c r="F51" s="402">
        <v>0</v>
      </c>
    </row>
    <row r="52" spans="2:6" ht="12.75">
      <c r="B52" s="403"/>
      <c r="C52" s="400" t="s">
        <v>352</v>
      </c>
      <c r="D52" s="401">
        <v>262</v>
      </c>
      <c r="E52" s="401">
        <v>263</v>
      </c>
      <c r="F52" s="402">
        <v>1</v>
      </c>
    </row>
    <row r="53" spans="2:6" ht="12.75">
      <c r="B53" s="403"/>
      <c r="C53" s="400" t="s">
        <v>362</v>
      </c>
      <c r="D53" s="401">
        <v>335</v>
      </c>
      <c r="E53" s="401">
        <v>335</v>
      </c>
      <c r="F53" s="402">
        <v>0</v>
      </c>
    </row>
    <row r="54" spans="2:6" ht="12.75">
      <c r="B54" s="403"/>
      <c r="C54" s="400" t="s">
        <v>355</v>
      </c>
      <c r="D54" s="401">
        <v>440</v>
      </c>
      <c r="E54" s="401">
        <v>440</v>
      </c>
      <c r="F54" s="402">
        <v>0</v>
      </c>
    </row>
    <row r="55" spans="2:6" ht="12.75">
      <c r="B55" s="403"/>
      <c r="C55" s="400" t="s">
        <v>356</v>
      </c>
      <c r="D55" s="401">
        <v>312</v>
      </c>
      <c r="E55" s="401">
        <v>312</v>
      </c>
      <c r="F55" s="402">
        <v>0</v>
      </c>
    </row>
    <row r="56" spans="2:6" ht="12.75">
      <c r="B56" s="403"/>
      <c r="C56" s="400" t="s">
        <v>357</v>
      </c>
      <c r="D56" s="401">
        <v>415</v>
      </c>
      <c r="E56" s="401">
        <v>415</v>
      </c>
      <c r="F56" s="402">
        <v>0</v>
      </c>
    </row>
    <row r="57" spans="2:6" ht="13.5" thickBot="1">
      <c r="B57" s="404"/>
      <c r="C57" s="405" t="s">
        <v>358</v>
      </c>
      <c r="D57" s="406">
        <v>380</v>
      </c>
      <c r="E57" s="406">
        <v>380</v>
      </c>
      <c r="F57" s="407">
        <v>0</v>
      </c>
    </row>
    <row r="58" spans="2:6">
      <c r="B58" s="399" t="s">
        <v>363</v>
      </c>
      <c r="C58" s="400" t="s">
        <v>334</v>
      </c>
      <c r="D58" s="401">
        <v>290</v>
      </c>
      <c r="E58" s="401">
        <v>290</v>
      </c>
      <c r="F58" s="402">
        <v>0</v>
      </c>
    </row>
    <row r="59" spans="2:6" ht="12.75">
      <c r="B59" s="403"/>
      <c r="C59" s="400" t="s">
        <v>337</v>
      </c>
      <c r="D59" s="401">
        <v>320</v>
      </c>
      <c r="E59" s="401">
        <v>320</v>
      </c>
      <c r="F59" s="402">
        <v>0</v>
      </c>
    </row>
    <row r="60" spans="2:6" ht="12.75">
      <c r="B60" s="403"/>
      <c r="C60" s="400" t="s">
        <v>360</v>
      </c>
      <c r="D60" s="401">
        <v>260</v>
      </c>
      <c r="E60" s="401">
        <v>260</v>
      </c>
      <c r="F60" s="402">
        <v>0</v>
      </c>
    </row>
    <row r="61" spans="2:6" ht="12.75">
      <c r="B61" s="403"/>
      <c r="C61" s="400" t="s">
        <v>342</v>
      </c>
      <c r="D61" s="401">
        <v>324.5</v>
      </c>
      <c r="E61" s="401">
        <v>324.5</v>
      </c>
      <c r="F61" s="402">
        <v>0</v>
      </c>
    </row>
    <row r="62" spans="2:6" ht="12.75">
      <c r="B62" s="403"/>
      <c r="C62" s="400" t="s">
        <v>344</v>
      </c>
      <c r="D62" s="401">
        <v>306.17</v>
      </c>
      <c r="E62" s="401">
        <v>306.17</v>
      </c>
      <c r="F62" s="402">
        <v>0</v>
      </c>
    </row>
    <row r="63" spans="2:6" ht="12.75">
      <c r="B63" s="403"/>
      <c r="C63" s="400" t="s">
        <v>347</v>
      </c>
      <c r="D63" s="401">
        <v>340</v>
      </c>
      <c r="E63" s="401">
        <v>340</v>
      </c>
      <c r="F63" s="402">
        <v>0</v>
      </c>
    </row>
    <row r="64" spans="2:6" ht="12.75">
      <c r="B64" s="403"/>
      <c r="C64" s="400" t="s">
        <v>348</v>
      </c>
      <c r="D64" s="401">
        <v>325</v>
      </c>
      <c r="E64" s="401">
        <v>325</v>
      </c>
      <c r="F64" s="402">
        <v>0</v>
      </c>
    </row>
    <row r="65" spans="2:6" ht="12.75">
      <c r="B65" s="403"/>
      <c r="C65" s="400" t="s">
        <v>352</v>
      </c>
      <c r="D65" s="401">
        <v>243</v>
      </c>
      <c r="E65" s="401">
        <v>243</v>
      </c>
      <c r="F65" s="402">
        <v>0</v>
      </c>
    </row>
    <row r="66" spans="2:6" ht="12.75">
      <c r="B66" s="403"/>
      <c r="C66" s="400" t="s">
        <v>355</v>
      </c>
      <c r="D66" s="401">
        <v>409</v>
      </c>
      <c r="E66" s="401">
        <v>409</v>
      </c>
      <c r="F66" s="402">
        <v>0</v>
      </c>
    </row>
    <row r="67" spans="2:6" ht="12.75">
      <c r="B67" s="403"/>
      <c r="C67" s="400" t="s">
        <v>356</v>
      </c>
      <c r="D67" s="401">
        <v>336</v>
      </c>
      <c r="E67" s="401">
        <v>360</v>
      </c>
      <c r="F67" s="402">
        <v>24</v>
      </c>
    </row>
    <row r="68" spans="2:6" ht="12.75">
      <c r="B68" s="403"/>
      <c r="C68" s="400" t="s">
        <v>357</v>
      </c>
      <c r="D68" s="401">
        <v>348</v>
      </c>
      <c r="E68" s="401">
        <v>348</v>
      </c>
      <c r="F68" s="402">
        <v>0</v>
      </c>
    </row>
    <row r="69" spans="2:6" ht="13.5" thickBot="1">
      <c r="B69" s="404"/>
      <c r="C69" s="405" t="s">
        <v>358</v>
      </c>
      <c r="D69" s="406">
        <v>333</v>
      </c>
      <c r="E69" s="406">
        <v>333</v>
      </c>
      <c r="F69" s="407">
        <v>0</v>
      </c>
    </row>
    <row r="70" spans="2:6">
      <c r="F70" s="167" t="s">
        <v>70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5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1382C-730E-4F0F-916E-01195992B7FA}">
  <sheetPr>
    <pageSetUpPr fitToPage="1"/>
  </sheetPr>
  <dimension ref="A1:H49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393" customWidth="1"/>
    <col min="2" max="2" width="26.140625" style="393" customWidth="1"/>
    <col min="3" max="3" width="25.5703125" style="393" customWidth="1"/>
    <col min="4" max="4" width="16.85546875" style="393" customWidth="1"/>
    <col min="5" max="5" width="15.140625" style="393" customWidth="1"/>
    <col min="6" max="6" width="14.42578125" style="393" customWidth="1"/>
    <col min="7" max="7" width="2.42578125" style="393" customWidth="1"/>
    <col min="8" max="16384" width="8.85546875" style="393"/>
  </cols>
  <sheetData>
    <row r="1" spans="1:8" ht="10.5" customHeight="1">
      <c r="F1" s="394"/>
    </row>
    <row r="2" spans="1:8" ht="5.25" customHeight="1" thickBot="1"/>
    <row r="3" spans="1:8" ht="19.899999999999999" customHeight="1" thickBot="1">
      <c r="A3" s="410"/>
      <c r="B3" s="636" t="s">
        <v>364</v>
      </c>
      <c r="C3" s="637"/>
      <c r="D3" s="637"/>
      <c r="E3" s="637"/>
      <c r="F3" s="638"/>
      <c r="G3" s="410"/>
    </row>
    <row r="4" spans="1:8" ht="12" customHeight="1">
      <c r="B4" s="673" t="s">
        <v>324</v>
      </c>
      <c r="C4" s="673"/>
      <c r="D4" s="673"/>
      <c r="E4" s="673"/>
      <c r="F4" s="673"/>
      <c r="G4" s="396"/>
    </row>
    <row r="5" spans="1:8" ht="19.899999999999999" customHeight="1">
      <c r="B5" s="675" t="s">
        <v>365</v>
      </c>
      <c r="C5" s="675"/>
      <c r="D5" s="675"/>
      <c r="E5" s="675"/>
      <c r="F5" s="675"/>
      <c r="G5" s="396"/>
    </row>
    <row r="6" spans="1:8" ht="15.75" customHeight="1">
      <c r="B6" s="676" t="s">
        <v>366</v>
      </c>
      <c r="C6" s="676"/>
      <c r="D6" s="676"/>
      <c r="E6" s="676"/>
      <c r="F6" s="676"/>
    </row>
    <row r="7" spans="1:8" ht="9.75" customHeight="1" thickBot="1">
      <c r="B7" s="677"/>
      <c r="C7" s="677"/>
      <c r="D7" s="677"/>
      <c r="E7" s="677"/>
      <c r="F7" s="677"/>
    </row>
    <row r="8" spans="1:8" ht="39" customHeight="1" thickBot="1">
      <c r="B8" s="397" t="s">
        <v>328</v>
      </c>
      <c r="C8" s="411" t="s">
        <v>329</v>
      </c>
      <c r="D8" s="398" t="s">
        <v>330</v>
      </c>
      <c r="E8" s="398" t="s">
        <v>331</v>
      </c>
      <c r="F8" s="398" t="s">
        <v>332</v>
      </c>
    </row>
    <row r="9" spans="1:8" ht="15" customHeight="1">
      <c r="B9" s="399" t="s">
        <v>367</v>
      </c>
      <c r="C9" s="400" t="s">
        <v>334</v>
      </c>
      <c r="D9" s="401">
        <v>290.7</v>
      </c>
      <c r="E9" s="401">
        <v>283.5</v>
      </c>
      <c r="F9" s="402">
        <v>-7.2</v>
      </c>
      <c r="G9" s="412"/>
      <c r="H9" s="412"/>
    </row>
    <row r="10" spans="1:8" ht="15" customHeight="1">
      <c r="B10" s="403"/>
      <c r="C10" s="400" t="s">
        <v>335</v>
      </c>
      <c r="D10" s="401">
        <v>309</v>
      </c>
      <c r="E10" s="401">
        <v>303</v>
      </c>
      <c r="F10" s="402">
        <v>-6</v>
      </c>
      <c r="G10" s="412"/>
      <c r="H10" s="412"/>
    </row>
    <row r="11" spans="1:8" ht="15" customHeight="1">
      <c r="B11" s="403"/>
      <c r="C11" s="400" t="s">
        <v>337</v>
      </c>
      <c r="D11" s="401">
        <v>303</v>
      </c>
      <c r="E11" s="401">
        <v>300</v>
      </c>
      <c r="F11" s="402">
        <v>-3</v>
      </c>
      <c r="G11" s="412"/>
      <c r="H11" s="412"/>
    </row>
    <row r="12" spans="1:8" ht="15" customHeight="1">
      <c r="B12" s="403"/>
      <c r="C12" s="400" t="s">
        <v>339</v>
      </c>
      <c r="D12" s="401">
        <v>302</v>
      </c>
      <c r="E12" s="401">
        <v>296.39999999999998</v>
      </c>
      <c r="F12" s="402">
        <v>-5.6</v>
      </c>
      <c r="G12" s="412"/>
      <c r="H12" s="412"/>
    </row>
    <row r="13" spans="1:8" ht="15" customHeight="1">
      <c r="B13" s="403"/>
      <c r="C13" s="400" t="s">
        <v>360</v>
      </c>
      <c r="D13" s="401">
        <v>305</v>
      </c>
      <c r="E13" s="401">
        <v>305</v>
      </c>
      <c r="F13" s="402">
        <v>0</v>
      </c>
      <c r="G13" s="412"/>
      <c r="H13" s="412"/>
    </row>
    <row r="14" spans="1:8" ht="15" customHeight="1">
      <c r="B14" s="403"/>
      <c r="C14" s="400" t="s">
        <v>368</v>
      </c>
      <c r="D14" s="401">
        <v>307</v>
      </c>
      <c r="E14" s="401">
        <v>297</v>
      </c>
      <c r="F14" s="402">
        <v>-10</v>
      </c>
      <c r="G14" s="412"/>
      <c r="H14" s="412"/>
    </row>
    <row r="15" spans="1:8" ht="15" customHeight="1">
      <c r="B15" s="403"/>
      <c r="C15" s="400" t="s">
        <v>340</v>
      </c>
      <c r="D15" s="401">
        <v>293</v>
      </c>
      <c r="E15" s="401">
        <v>284</v>
      </c>
      <c r="F15" s="402">
        <v>-9</v>
      </c>
      <c r="G15" s="412"/>
      <c r="H15" s="412"/>
    </row>
    <row r="16" spans="1:8" ht="15" customHeight="1">
      <c r="B16" s="403"/>
      <c r="C16" s="400" t="s">
        <v>369</v>
      </c>
      <c r="D16" s="401">
        <v>300</v>
      </c>
      <c r="E16" s="401">
        <v>300</v>
      </c>
      <c r="F16" s="402">
        <v>0</v>
      </c>
      <c r="G16" s="412"/>
      <c r="H16" s="412"/>
    </row>
    <row r="17" spans="2:8" ht="15" customHeight="1">
      <c r="B17" s="403"/>
      <c r="C17" s="400" t="s">
        <v>341</v>
      </c>
      <c r="D17" s="401">
        <v>296.39999999999998</v>
      </c>
      <c r="E17" s="401">
        <v>296</v>
      </c>
      <c r="F17" s="402">
        <v>-0.4</v>
      </c>
      <c r="G17" s="412"/>
      <c r="H17" s="412"/>
    </row>
    <row r="18" spans="2:8" ht="15" customHeight="1">
      <c r="B18" s="403"/>
      <c r="C18" s="400" t="s">
        <v>342</v>
      </c>
      <c r="D18" s="401">
        <v>298</v>
      </c>
      <c r="E18" s="401">
        <v>292</v>
      </c>
      <c r="F18" s="402">
        <v>-6</v>
      </c>
      <c r="G18" s="412"/>
      <c r="H18" s="412"/>
    </row>
    <row r="19" spans="2:8" ht="15" customHeight="1">
      <c r="B19" s="403"/>
      <c r="C19" s="400" t="s">
        <v>343</v>
      </c>
      <c r="D19" s="401">
        <v>318</v>
      </c>
      <c r="E19" s="401">
        <v>312</v>
      </c>
      <c r="F19" s="402">
        <v>-6</v>
      </c>
      <c r="G19" s="412"/>
      <c r="H19" s="412"/>
    </row>
    <row r="20" spans="2:8" ht="15" customHeight="1">
      <c r="B20" s="403"/>
      <c r="C20" s="400" t="s">
        <v>344</v>
      </c>
      <c r="D20" s="401">
        <v>298</v>
      </c>
      <c r="E20" s="401">
        <v>286</v>
      </c>
      <c r="F20" s="402">
        <v>-12</v>
      </c>
      <c r="G20" s="412"/>
      <c r="H20" s="412"/>
    </row>
    <row r="21" spans="2:8" ht="15" customHeight="1">
      <c r="B21" s="403"/>
      <c r="C21" s="400" t="s">
        <v>346</v>
      </c>
      <c r="D21" s="401">
        <v>293</v>
      </c>
      <c r="E21" s="401">
        <v>289</v>
      </c>
      <c r="F21" s="402">
        <v>-4</v>
      </c>
      <c r="G21" s="412"/>
      <c r="H21" s="412"/>
    </row>
    <row r="22" spans="2:8" ht="15" customHeight="1">
      <c r="B22" s="403"/>
      <c r="C22" s="400" t="s">
        <v>348</v>
      </c>
      <c r="D22" s="401">
        <v>310</v>
      </c>
      <c r="E22" s="401">
        <v>303</v>
      </c>
      <c r="F22" s="402">
        <v>-7</v>
      </c>
      <c r="G22" s="412"/>
      <c r="H22" s="412"/>
    </row>
    <row r="23" spans="2:8" ht="15" customHeight="1">
      <c r="B23" s="403"/>
      <c r="C23" s="400" t="s">
        <v>350</v>
      </c>
      <c r="D23" s="401">
        <v>313</v>
      </c>
      <c r="E23" s="401">
        <v>308</v>
      </c>
      <c r="F23" s="402">
        <v>-5</v>
      </c>
      <c r="G23" s="412"/>
      <c r="H23" s="412"/>
    </row>
    <row r="24" spans="2:8" ht="15" customHeight="1">
      <c r="B24" s="403"/>
      <c r="C24" s="400" t="s">
        <v>351</v>
      </c>
      <c r="D24" s="401">
        <v>297</v>
      </c>
      <c r="E24" s="401">
        <v>290</v>
      </c>
      <c r="F24" s="402">
        <v>-7</v>
      </c>
      <c r="G24" s="412"/>
      <c r="H24" s="412"/>
    </row>
    <row r="25" spans="2:8" ht="15" customHeight="1">
      <c r="B25" s="403"/>
      <c r="C25" s="400" t="s">
        <v>353</v>
      </c>
      <c r="D25" s="401">
        <v>297</v>
      </c>
      <c r="E25" s="401">
        <v>290</v>
      </c>
      <c r="F25" s="402">
        <v>-7</v>
      </c>
      <c r="G25" s="412"/>
      <c r="H25" s="412"/>
    </row>
    <row r="26" spans="2:8" ht="15" customHeight="1">
      <c r="B26" s="403"/>
      <c r="C26" s="400" t="s">
        <v>362</v>
      </c>
      <c r="D26" s="401">
        <v>305</v>
      </c>
      <c r="E26" s="401">
        <v>300</v>
      </c>
      <c r="F26" s="402">
        <v>-5</v>
      </c>
      <c r="G26" s="412"/>
      <c r="H26" s="412"/>
    </row>
    <row r="27" spans="2:8" ht="15" customHeight="1">
      <c r="B27" s="403"/>
      <c r="C27" s="400" t="s">
        <v>355</v>
      </c>
      <c r="D27" s="401">
        <v>305.8</v>
      </c>
      <c r="E27" s="401">
        <v>301.8</v>
      </c>
      <c r="F27" s="402">
        <v>-4</v>
      </c>
      <c r="G27" s="412"/>
      <c r="H27" s="412"/>
    </row>
    <row r="28" spans="2:8" ht="15" customHeight="1">
      <c r="B28" s="403"/>
      <c r="C28" s="400" t="s">
        <v>356</v>
      </c>
      <c r="D28" s="401">
        <v>307</v>
      </c>
      <c r="E28" s="401">
        <v>302</v>
      </c>
      <c r="F28" s="402">
        <v>-5</v>
      </c>
      <c r="G28" s="412"/>
      <c r="H28" s="412"/>
    </row>
    <row r="29" spans="2:8" ht="15" customHeight="1">
      <c r="B29" s="403"/>
      <c r="C29" s="400" t="s">
        <v>357</v>
      </c>
      <c r="D29" s="401">
        <v>318</v>
      </c>
      <c r="E29" s="401">
        <v>312</v>
      </c>
      <c r="F29" s="402">
        <v>-6</v>
      </c>
      <c r="G29" s="412"/>
      <c r="H29" s="412"/>
    </row>
    <row r="30" spans="2:8" ht="15" customHeight="1" thickBot="1">
      <c r="B30" s="404"/>
      <c r="C30" s="405" t="s">
        <v>358</v>
      </c>
      <c r="D30" s="406">
        <v>305</v>
      </c>
      <c r="E30" s="406">
        <v>300</v>
      </c>
      <c r="F30" s="407">
        <v>-5</v>
      </c>
      <c r="G30" s="412"/>
      <c r="H30" s="412"/>
    </row>
    <row r="31" spans="2:8" ht="15" customHeight="1">
      <c r="B31" s="399" t="s">
        <v>370</v>
      </c>
      <c r="C31" s="400" t="s">
        <v>334</v>
      </c>
      <c r="D31" s="401">
        <v>302</v>
      </c>
      <c r="E31" s="401">
        <v>292</v>
      </c>
      <c r="F31" s="402">
        <v>-10</v>
      </c>
      <c r="G31" s="412"/>
      <c r="H31" s="412"/>
    </row>
    <row r="32" spans="2:8" ht="15" customHeight="1">
      <c r="B32" s="403"/>
      <c r="C32" s="400" t="s">
        <v>337</v>
      </c>
      <c r="D32" s="401">
        <v>306.8</v>
      </c>
      <c r="E32" s="401">
        <v>303.2</v>
      </c>
      <c r="F32" s="402">
        <v>-3.6</v>
      </c>
      <c r="G32" s="412"/>
      <c r="H32" s="412"/>
    </row>
    <row r="33" spans="2:8" ht="15" customHeight="1">
      <c r="B33" s="403"/>
      <c r="C33" s="400" t="s">
        <v>339</v>
      </c>
      <c r="D33" s="401">
        <v>309.2</v>
      </c>
      <c r="E33" s="401">
        <v>303.60000000000002</v>
      </c>
      <c r="F33" s="402">
        <v>-5.6</v>
      </c>
      <c r="G33" s="412"/>
      <c r="H33" s="412"/>
    </row>
    <row r="34" spans="2:8" ht="15" customHeight="1">
      <c r="B34" s="403"/>
      <c r="C34" s="400" t="s">
        <v>340</v>
      </c>
      <c r="D34" s="401">
        <v>302</v>
      </c>
      <c r="E34" s="401">
        <v>291</v>
      </c>
      <c r="F34" s="402">
        <v>-11</v>
      </c>
      <c r="G34" s="412"/>
      <c r="H34" s="412"/>
    </row>
    <row r="35" spans="2:8" ht="15" customHeight="1">
      <c r="B35" s="403"/>
      <c r="C35" s="400" t="s">
        <v>341</v>
      </c>
      <c r="D35" s="401">
        <v>302</v>
      </c>
      <c r="E35" s="413">
        <v>301.60000000000002</v>
      </c>
      <c r="F35" s="414">
        <v>-0.4</v>
      </c>
      <c r="G35" s="412"/>
      <c r="H35" s="412"/>
    </row>
    <row r="36" spans="2:8" ht="15" customHeight="1">
      <c r="B36" s="403"/>
      <c r="C36" s="400" t="s">
        <v>342</v>
      </c>
      <c r="D36" s="401">
        <v>308</v>
      </c>
      <c r="E36" s="413">
        <v>300</v>
      </c>
      <c r="F36" s="414">
        <v>-8</v>
      </c>
      <c r="G36" s="412"/>
      <c r="H36" s="412"/>
    </row>
    <row r="37" spans="2:8" ht="15" customHeight="1">
      <c r="B37" s="403"/>
      <c r="C37" s="400" t="s">
        <v>344</v>
      </c>
      <c r="D37" s="401" t="s">
        <v>195</v>
      </c>
      <c r="E37" s="401">
        <v>293</v>
      </c>
      <c r="F37" s="402" t="s">
        <v>195</v>
      </c>
      <c r="G37" s="412"/>
      <c r="H37" s="412"/>
    </row>
    <row r="38" spans="2:8" ht="15" customHeight="1">
      <c r="B38" s="403"/>
      <c r="C38" s="400" t="s">
        <v>345</v>
      </c>
      <c r="D38" s="401">
        <v>307</v>
      </c>
      <c r="E38" s="401">
        <v>307</v>
      </c>
      <c r="F38" s="402">
        <v>0</v>
      </c>
      <c r="G38" s="412"/>
      <c r="H38" s="412"/>
    </row>
    <row r="39" spans="2:8" ht="15" customHeight="1">
      <c r="B39" s="403"/>
      <c r="C39" s="400" t="s">
        <v>347</v>
      </c>
      <c r="D39" s="401">
        <v>310</v>
      </c>
      <c r="E39" s="401">
        <v>303</v>
      </c>
      <c r="F39" s="402">
        <v>-7</v>
      </c>
      <c r="G39" s="412"/>
      <c r="H39" s="412"/>
    </row>
    <row r="40" spans="2:8" ht="15" customHeight="1">
      <c r="B40" s="403"/>
      <c r="C40" s="400" t="s">
        <v>348</v>
      </c>
      <c r="D40" s="401">
        <v>312</v>
      </c>
      <c r="E40" s="401">
        <v>305.2</v>
      </c>
      <c r="F40" s="402">
        <v>-6.8</v>
      </c>
      <c r="G40" s="412"/>
      <c r="H40" s="412"/>
    </row>
    <row r="41" spans="2:8" ht="15" customHeight="1">
      <c r="B41" s="403"/>
      <c r="C41" s="400" t="s">
        <v>350</v>
      </c>
      <c r="D41" s="401">
        <v>315.60000000000002</v>
      </c>
      <c r="E41" s="401">
        <v>310</v>
      </c>
      <c r="F41" s="402">
        <v>-5.6</v>
      </c>
      <c r="G41" s="412"/>
      <c r="H41" s="412"/>
    </row>
    <row r="42" spans="2:8" ht="15" customHeight="1">
      <c r="B42" s="403"/>
      <c r="C42" s="400" t="s">
        <v>351</v>
      </c>
      <c r="D42" s="401">
        <v>302.8</v>
      </c>
      <c r="E42" s="401">
        <v>295.2</v>
      </c>
      <c r="F42" s="402">
        <v>-7.6</v>
      </c>
      <c r="G42" s="412"/>
      <c r="H42" s="412"/>
    </row>
    <row r="43" spans="2:8" ht="15" customHeight="1">
      <c r="B43" s="403"/>
      <c r="C43" s="400" t="s">
        <v>353</v>
      </c>
      <c r="D43" s="401">
        <v>304.60000000000002</v>
      </c>
      <c r="E43" s="401">
        <v>295.39999999999998</v>
      </c>
      <c r="F43" s="402">
        <v>-9.1999999999999993</v>
      </c>
      <c r="G43" s="412"/>
      <c r="H43" s="412"/>
    </row>
    <row r="44" spans="2:8" ht="15" customHeight="1">
      <c r="B44" s="403"/>
      <c r="C44" s="400" t="s">
        <v>362</v>
      </c>
      <c r="D44" s="401">
        <v>315</v>
      </c>
      <c r="E44" s="401">
        <v>307</v>
      </c>
      <c r="F44" s="402">
        <v>-8</v>
      </c>
      <c r="G44" s="412"/>
      <c r="H44" s="412"/>
    </row>
    <row r="45" spans="2:8" ht="15" customHeight="1">
      <c r="B45" s="403"/>
      <c r="C45" s="400" t="s">
        <v>355</v>
      </c>
      <c r="D45" s="401">
        <v>315</v>
      </c>
      <c r="E45" s="401">
        <v>308</v>
      </c>
      <c r="F45" s="402">
        <v>-7</v>
      </c>
      <c r="G45" s="412"/>
      <c r="H45" s="412"/>
    </row>
    <row r="46" spans="2:8" ht="15" customHeight="1">
      <c r="B46" s="403"/>
      <c r="C46" s="400" t="s">
        <v>356</v>
      </c>
      <c r="D46" s="401">
        <v>310.74</v>
      </c>
      <c r="E46" s="401">
        <v>306.2</v>
      </c>
      <c r="F46" s="402">
        <v>-4.54</v>
      </c>
      <c r="G46" s="412"/>
      <c r="H46" s="412"/>
    </row>
    <row r="47" spans="2:8" ht="15" customHeight="1">
      <c r="B47" s="403"/>
      <c r="C47" s="400" t="s">
        <v>357</v>
      </c>
      <c r="D47" s="401">
        <v>317.39999999999998</v>
      </c>
      <c r="E47" s="401">
        <v>301</v>
      </c>
      <c r="F47" s="402">
        <v>-16.399999999999999</v>
      </c>
      <c r="G47" s="412"/>
      <c r="H47" s="412"/>
    </row>
    <row r="48" spans="2:8" ht="15" customHeight="1" thickBot="1">
      <c r="B48" s="415"/>
      <c r="C48" s="416" t="s">
        <v>358</v>
      </c>
      <c r="D48" s="417">
        <v>315</v>
      </c>
      <c r="E48" s="417">
        <v>307</v>
      </c>
      <c r="F48" s="407">
        <v>-8</v>
      </c>
      <c r="G48" s="412"/>
      <c r="H48" s="412"/>
    </row>
    <row r="49" spans="6:6">
      <c r="F49" s="167" t="s">
        <v>70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EA3D4-D0AD-4AE4-85F7-C322F6B762E8}">
  <sheetPr>
    <pageSetUpPr fitToPage="1"/>
  </sheetPr>
  <dimension ref="B1:G44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393" customWidth="1"/>
    <col min="2" max="2" width="35" style="393" customWidth="1"/>
    <col min="3" max="3" width="25.5703125" style="393" customWidth="1"/>
    <col min="4" max="4" width="16.42578125" style="393" customWidth="1"/>
    <col min="5" max="5" width="15.7109375" style="393" customWidth="1"/>
    <col min="6" max="6" width="13.140625" style="393" customWidth="1"/>
    <col min="7" max="7" width="4.85546875" style="393" customWidth="1"/>
    <col min="8" max="16384" width="8.85546875" style="393"/>
  </cols>
  <sheetData>
    <row r="1" spans="2:7" ht="13.5" customHeight="1"/>
    <row r="2" spans="2:7" ht="10.5" customHeight="1" thickBot="1"/>
    <row r="3" spans="2:7" ht="19.899999999999999" customHeight="1" thickBot="1">
      <c r="B3" s="636" t="s">
        <v>371</v>
      </c>
      <c r="C3" s="637"/>
      <c r="D3" s="637"/>
      <c r="E3" s="637"/>
      <c r="F3" s="638"/>
    </row>
    <row r="4" spans="2:7" ht="12" customHeight="1">
      <c r="B4" s="673" t="s">
        <v>324</v>
      </c>
      <c r="C4" s="673"/>
      <c r="D4" s="673"/>
      <c r="E4" s="673"/>
      <c r="F4" s="673"/>
      <c r="G4" s="396"/>
    </row>
    <row r="5" spans="2:7" ht="30" customHeight="1">
      <c r="B5" s="678" t="s">
        <v>372</v>
      </c>
      <c r="C5" s="678"/>
      <c r="D5" s="678"/>
      <c r="E5" s="678"/>
      <c r="F5" s="678"/>
      <c r="G5" s="396"/>
    </row>
    <row r="6" spans="2:7" ht="25.5" customHeight="1">
      <c r="B6" s="679" t="s">
        <v>373</v>
      </c>
      <c r="C6" s="679"/>
      <c r="D6" s="679"/>
      <c r="E6" s="679"/>
      <c r="F6" s="679"/>
    </row>
    <row r="7" spans="2:7" ht="19.899999999999999" customHeight="1">
      <c r="B7" s="680" t="s">
        <v>374</v>
      </c>
      <c r="C7" s="680"/>
      <c r="D7" s="680"/>
      <c r="E7" s="680"/>
      <c r="F7" s="680"/>
    </row>
    <row r="8" spans="2:7" ht="10.5" customHeight="1" thickBot="1">
      <c r="B8" s="681"/>
      <c r="C8" s="681"/>
      <c r="D8" s="681"/>
      <c r="E8" s="681"/>
      <c r="F8" s="681"/>
    </row>
    <row r="9" spans="2:7" ht="39" customHeight="1" thickBot="1">
      <c r="B9" s="397" t="s">
        <v>181</v>
      </c>
      <c r="C9" s="398" t="s">
        <v>329</v>
      </c>
      <c r="D9" s="398" t="s">
        <v>330</v>
      </c>
      <c r="E9" s="398" t="s">
        <v>331</v>
      </c>
      <c r="F9" s="398" t="s">
        <v>332</v>
      </c>
    </row>
    <row r="10" spans="2:7" ht="15" customHeight="1">
      <c r="B10" s="418" t="s">
        <v>375</v>
      </c>
      <c r="C10" s="400" t="s">
        <v>334</v>
      </c>
      <c r="D10" s="419">
        <v>308.2</v>
      </c>
      <c r="E10" s="419">
        <v>303.60000000000002</v>
      </c>
      <c r="F10" s="420">
        <v>-4.5999999999999996</v>
      </c>
    </row>
    <row r="11" spans="2:7" ht="15" customHeight="1">
      <c r="B11" s="418"/>
      <c r="C11" s="400" t="s">
        <v>376</v>
      </c>
      <c r="D11" s="419">
        <v>322</v>
      </c>
      <c r="E11" s="419">
        <v>317</v>
      </c>
      <c r="F11" s="420">
        <v>-5</v>
      </c>
    </row>
    <row r="12" spans="2:7" ht="15" customHeight="1">
      <c r="B12" s="418"/>
      <c r="C12" s="400" t="s">
        <v>377</v>
      </c>
      <c r="D12" s="419">
        <v>322</v>
      </c>
      <c r="E12" s="419">
        <v>317</v>
      </c>
      <c r="F12" s="420">
        <v>-5</v>
      </c>
    </row>
    <row r="13" spans="2:7" ht="15" customHeight="1">
      <c r="B13" s="403"/>
      <c r="C13" s="400" t="s">
        <v>339</v>
      </c>
      <c r="D13" s="419">
        <v>322.8</v>
      </c>
      <c r="E13" s="419">
        <v>318.60000000000002</v>
      </c>
      <c r="F13" s="420">
        <v>-4.2</v>
      </c>
    </row>
    <row r="14" spans="2:7" ht="15" customHeight="1">
      <c r="B14" s="403"/>
      <c r="C14" s="400" t="s">
        <v>368</v>
      </c>
      <c r="D14" s="419">
        <v>308</v>
      </c>
      <c r="E14" s="419">
        <v>302</v>
      </c>
      <c r="F14" s="420">
        <v>-6</v>
      </c>
    </row>
    <row r="15" spans="2:7" ht="15" customHeight="1">
      <c r="B15" s="403"/>
      <c r="C15" s="400" t="s">
        <v>378</v>
      </c>
      <c r="D15" s="419">
        <v>315</v>
      </c>
      <c r="E15" s="419">
        <v>313</v>
      </c>
      <c r="F15" s="420">
        <v>-2</v>
      </c>
    </row>
    <row r="16" spans="2:7" ht="15" customHeight="1">
      <c r="B16" s="403"/>
      <c r="C16" s="400" t="s">
        <v>342</v>
      </c>
      <c r="D16" s="419">
        <v>308</v>
      </c>
      <c r="E16" s="419">
        <v>306</v>
      </c>
      <c r="F16" s="420">
        <v>-2</v>
      </c>
    </row>
    <row r="17" spans="2:6" ht="15" customHeight="1">
      <c r="B17" s="403"/>
      <c r="C17" s="400" t="s">
        <v>343</v>
      </c>
      <c r="D17" s="419">
        <v>307.8</v>
      </c>
      <c r="E17" s="419">
        <v>302</v>
      </c>
      <c r="F17" s="420">
        <v>-5.8</v>
      </c>
    </row>
    <row r="18" spans="2:6" ht="15" customHeight="1">
      <c r="B18" s="403"/>
      <c r="C18" s="400" t="s">
        <v>344</v>
      </c>
      <c r="D18" s="419">
        <v>300</v>
      </c>
      <c r="E18" s="419">
        <v>297</v>
      </c>
      <c r="F18" s="420">
        <v>-3</v>
      </c>
    </row>
    <row r="19" spans="2:6" ht="15" customHeight="1">
      <c r="B19" s="403"/>
      <c r="C19" s="400" t="s">
        <v>345</v>
      </c>
      <c r="D19" s="419">
        <v>315</v>
      </c>
      <c r="E19" s="419">
        <v>315</v>
      </c>
      <c r="F19" s="420">
        <v>0</v>
      </c>
    </row>
    <row r="20" spans="2:6" ht="15" customHeight="1">
      <c r="B20" s="403"/>
      <c r="C20" s="400" t="s">
        <v>347</v>
      </c>
      <c r="D20" s="419">
        <v>322</v>
      </c>
      <c r="E20" s="419">
        <v>318</v>
      </c>
      <c r="F20" s="420">
        <v>-4</v>
      </c>
    </row>
    <row r="21" spans="2:6" ht="15" customHeight="1">
      <c r="B21" s="403"/>
      <c r="C21" s="400" t="s">
        <v>349</v>
      </c>
      <c r="D21" s="419">
        <v>308</v>
      </c>
      <c r="E21" s="419">
        <v>302</v>
      </c>
      <c r="F21" s="420">
        <v>-6</v>
      </c>
    </row>
    <row r="22" spans="2:6" ht="15" customHeight="1">
      <c r="B22" s="403"/>
      <c r="C22" s="400" t="s">
        <v>350</v>
      </c>
      <c r="D22" s="419">
        <v>315.39999999999998</v>
      </c>
      <c r="E22" s="419">
        <v>312.8</v>
      </c>
      <c r="F22" s="420">
        <v>-2.6</v>
      </c>
    </row>
    <row r="23" spans="2:6" ht="15" customHeight="1">
      <c r="B23" s="403"/>
      <c r="C23" s="400" t="s">
        <v>355</v>
      </c>
      <c r="D23" s="419">
        <v>316.60000000000002</v>
      </c>
      <c r="E23" s="419">
        <v>313.8</v>
      </c>
      <c r="F23" s="420">
        <v>-2.8</v>
      </c>
    </row>
    <row r="24" spans="2:6" ht="15" customHeight="1">
      <c r="B24" s="403"/>
      <c r="C24" s="400" t="s">
        <v>356</v>
      </c>
      <c r="D24" s="419">
        <v>312.45999999999998</v>
      </c>
      <c r="E24" s="419">
        <v>310.06</v>
      </c>
      <c r="F24" s="420">
        <v>-2.4</v>
      </c>
    </row>
    <row r="25" spans="2:6" ht="15" customHeight="1">
      <c r="B25" s="403"/>
      <c r="C25" s="400" t="s">
        <v>357</v>
      </c>
      <c r="D25" s="419">
        <v>309.2</v>
      </c>
      <c r="E25" s="419">
        <v>304.39999999999998</v>
      </c>
      <c r="F25" s="420">
        <v>-4.8</v>
      </c>
    </row>
    <row r="26" spans="2:6" ht="15" customHeight="1" thickBot="1">
      <c r="B26" s="404"/>
      <c r="C26" s="405" t="s">
        <v>358</v>
      </c>
      <c r="D26" s="421">
        <v>315</v>
      </c>
      <c r="E26" s="421">
        <v>313</v>
      </c>
      <c r="F26" s="422">
        <v>-2</v>
      </c>
    </row>
    <row r="27" spans="2:6" ht="15" customHeight="1">
      <c r="B27" s="418" t="s">
        <v>379</v>
      </c>
      <c r="C27" s="423" t="s">
        <v>338</v>
      </c>
      <c r="D27" s="419">
        <v>348</v>
      </c>
      <c r="E27" s="419">
        <v>348</v>
      </c>
      <c r="F27" s="420">
        <v>0</v>
      </c>
    </row>
    <row r="28" spans="2:6" ht="15" customHeight="1">
      <c r="B28" s="418"/>
      <c r="C28" s="423" t="s">
        <v>352</v>
      </c>
      <c r="D28" s="419">
        <v>584.5</v>
      </c>
      <c r="E28" s="419">
        <v>584.5</v>
      </c>
      <c r="F28" s="420">
        <v>0</v>
      </c>
    </row>
    <row r="29" spans="2:6" ht="15" customHeight="1" thickBot="1">
      <c r="B29" s="404"/>
      <c r="C29" s="424" t="s">
        <v>380</v>
      </c>
      <c r="D29" s="421">
        <v>595</v>
      </c>
      <c r="E29" s="421">
        <v>595</v>
      </c>
      <c r="F29" s="422">
        <v>0</v>
      </c>
    </row>
    <row r="30" spans="2:6" ht="15" customHeight="1">
      <c r="B30" s="418" t="s">
        <v>381</v>
      </c>
      <c r="C30" s="423" t="s">
        <v>342</v>
      </c>
      <c r="D30" s="419">
        <v>500</v>
      </c>
      <c r="E30" s="419">
        <v>500</v>
      </c>
      <c r="F30" s="420">
        <v>0</v>
      </c>
    </row>
    <row r="31" spans="2:6" ht="15" customHeight="1">
      <c r="B31" s="403"/>
      <c r="C31" s="423" t="s">
        <v>352</v>
      </c>
      <c r="D31" s="419">
        <v>600.5</v>
      </c>
      <c r="E31" s="419">
        <v>600.5</v>
      </c>
      <c r="F31" s="420">
        <v>0</v>
      </c>
    </row>
    <row r="32" spans="2:6" ht="15" customHeight="1">
      <c r="B32" s="403"/>
      <c r="C32" s="423" t="s">
        <v>354</v>
      </c>
      <c r="D32" s="419">
        <v>660</v>
      </c>
      <c r="E32" s="419">
        <v>660</v>
      </c>
      <c r="F32" s="420">
        <v>0</v>
      </c>
    </row>
    <row r="33" spans="2:6" ht="15" customHeight="1">
      <c r="B33" s="403"/>
      <c r="C33" s="423" t="s">
        <v>380</v>
      </c>
      <c r="D33" s="419">
        <v>655</v>
      </c>
      <c r="E33" s="419">
        <v>655</v>
      </c>
      <c r="F33" s="420">
        <v>0</v>
      </c>
    </row>
    <row r="34" spans="2:6" ht="15" customHeight="1" thickBot="1">
      <c r="B34" s="404"/>
      <c r="C34" s="424" t="s">
        <v>358</v>
      </c>
      <c r="D34" s="421">
        <v>480</v>
      </c>
      <c r="E34" s="421">
        <v>480</v>
      </c>
      <c r="F34" s="422">
        <v>0</v>
      </c>
    </row>
    <row r="35" spans="2:6" ht="15" customHeight="1">
      <c r="B35" s="425" t="s">
        <v>382</v>
      </c>
      <c r="C35" s="423" t="s">
        <v>352</v>
      </c>
      <c r="D35" s="419">
        <v>611</v>
      </c>
      <c r="E35" s="419">
        <v>611</v>
      </c>
      <c r="F35" s="420">
        <v>0</v>
      </c>
    </row>
    <row r="36" spans="2:6" ht="15" customHeight="1" thickBot="1">
      <c r="B36" s="426"/>
      <c r="C36" s="424" t="s">
        <v>380</v>
      </c>
      <c r="D36" s="421">
        <v>1150</v>
      </c>
      <c r="E36" s="421">
        <v>1150</v>
      </c>
      <c r="F36" s="422">
        <v>0</v>
      </c>
    </row>
    <row r="37" spans="2:6" ht="15" customHeight="1">
      <c r="B37" s="418" t="s">
        <v>383</v>
      </c>
      <c r="C37" s="423" t="s">
        <v>352</v>
      </c>
      <c r="D37" s="419">
        <v>993</v>
      </c>
      <c r="E37" s="419">
        <v>993</v>
      </c>
      <c r="F37" s="420">
        <v>0</v>
      </c>
    </row>
    <row r="38" spans="2:6" ht="15" customHeight="1">
      <c r="B38" s="403"/>
      <c r="C38" s="423" t="s">
        <v>354</v>
      </c>
      <c r="D38" s="419">
        <v>1150</v>
      </c>
      <c r="E38" s="419">
        <v>1150</v>
      </c>
      <c r="F38" s="420">
        <v>0</v>
      </c>
    </row>
    <row r="39" spans="2:6" ht="15" customHeight="1" thickBot="1">
      <c r="B39" s="404"/>
      <c r="C39" s="423" t="s">
        <v>380</v>
      </c>
      <c r="D39" s="419">
        <v>1150</v>
      </c>
      <c r="E39" s="419">
        <v>1150</v>
      </c>
      <c r="F39" s="422">
        <v>0</v>
      </c>
    </row>
    <row r="40" spans="2:6" ht="15" customHeight="1" thickBot="1">
      <c r="B40" s="427" t="s">
        <v>384</v>
      </c>
      <c r="C40" s="428" t="s">
        <v>380</v>
      </c>
      <c r="D40" s="429">
        <v>1075</v>
      </c>
      <c r="E40" s="429">
        <v>1075</v>
      </c>
      <c r="F40" s="430">
        <v>0</v>
      </c>
    </row>
    <row r="41" spans="2:6" ht="15" customHeight="1">
      <c r="B41" s="418" t="s">
        <v>385</v>
      </c>
      <c r="C41" s="431" t="s">
        <v>352</v>
      </c>
      <c r="D41" s="419">
        <v>318.56</v>
      </c>
      <c r="E41" s="419">
        <v>318.56</v>
      </c>
      <c r="F41" s="420">
        <v>0</v>
      </c>
    </row>
    <row r="42" spans="2:6" ht="15" customHeight="1">
      <c r="B42" s="403"/>
      <c r="C42" s="431" t="s">
        <v>354</v>
      </c>
      <c r="D42" s="419">
        <v>525</v>
      </c>
      <c r="E42" s="419">
        <v>525</v>
      </c>
      <c r="F42" s="420">
        <v>0</v>
      </c>
    </row>
    <row r="43" spans="2:6" ht="15" customHeight="1" thickBot="1">
      <c r="B43" s="404"/>
      <c r="C43" s="424" t="s">
        <v>380</v>
      </c>
      <c r="D43" s="421">
        <v>515</v>
      </c>
      <c r="E43" s="421">
        <v>515</v>
      </c>
      <c r="F43" s="422">
        <v>0</v>
      </c>
    </row>
    <row r="44" spans="2:6" ht="15" customHeight="1">
      <c r="F44" s="167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2017B-84AD-4B6B-9254-9738FC7B7E17}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393" customWidth="1"/>
    <col min="2" max="2" width="31.28515625" style="393" customWidth="1"/>
    <col min="3" max="3" width="25.5703125" style="393" customWidth="1"/>
    <col min="4" max="4" width="17.85546875" style="393" customWidth="1"/>
    <col min="5" max="5" width="15.85546875" style="393" customWidth="1"/>
    <col min="6" max="6" width="13.5703125" style="393" customWidth="1"/>
    <col min="7" max="7" width="3.28515625" style="393" customWidth="1"/>
    <col min="8" max="16384" width="8.85546875" style="393"/>
  </cols>
  <sheetData>
    <row r="1" spans="1:7" ht="14.25" customHeight="1">
      <c r="A1" s="156"/>
      <c r="B1" s="156"/>
      <c r="C1" s="156"/>
      <c r="D1" s="156"/>
      <c r="E1" s="156"/>
      <c r="F1" s="156"/>
    </row>
    <row r="2" spans="1:7" ht="10.5" customHeight="1" thickBot="1">
      <c r="A2" s="156"/>
      <c r="B2" s="156"/>
      <c r="C2" s="156"/>
      <c r="D2" s="156"/>
      <c r="E2" s="156"/>
      <c r="F2" s="156"/>
    </row>
    <row r="3" spans="1:7" ht="19.899999999999999" customHeight="1" thickBot="1">
      <c r="A3" s="156"/>
      <c r="B3" s="682" t="s">
        <v>386</v>
      </c>
      <c r="C3" s="683"/>
      <c r="D3" s="683"/>
      <c r="E3" s="683"/>
      <c r="F3" s="684"/>
    </row>
    <row r="4" spans="1:7" ht="15.75" customHeight="1">
      <c r="A4" s="156"/>
      <c r="B4" s="4"/>
      <c r="C4" s="4"/>
      <c r="D4" s="4"/>
      <c r="E4" s="4"/>
      <c r="F4" s="4"/>
    </row>
    <row r="5" spans="1:7" ht="20.45" customHeight="1">
      <c r="A5" s="156"/>
      <c r="B5" s="685" t="s">
        <v>387</v>
      </c>
      <c r="C5" s="685"/>
      <c r="D5" s="685"/>
      <c r="E5" s="685"/>
      <c r="F5" s="685"/>
      <c r="G5" s="396"/>
    </row>
    <row r="6" spans="1:7" ht="19.899999999999999" customHeight="1">
      <c r="A6" s="156"/>
      <c r="B6" s="686" t="s">
        <v>388</v>
      </c>
      <c r="C6" s="686"/>
      <c r="D6" s="686"/>
      <c r="E6" s="686"/>
      <c r="F6" s="686"/>
      <c r="G6" s="396"/>
    </row>
    <row r="7" spans="1:7" ht="19.899999999999999" customHeight="1" thickBot="1">
      <c r="A7" s="156"/>
      <c r="B7" s="156"/>
      <c r="C7" s="156"/>
      <c r="D7" s="156"/>
      <c r="E7" s="156"/>
      <c r="F7" s="156"/>
    </row>
    <row r="8" spans="1:7" ht="39" customHeight="1" thickBot="1">
      <c r="A8" s="156"/>
      <c r="B8" s="432" t="s">
        <v>181</v>
      </c>
      <c r="C8" s="433" t="s">
        <v>329</v>
      </c>
      <c r="D8" s="398" t="s">
        <v>330</v>
      </c>
      <c r="E8" s="398" t="s">
        <v>331</v>
      </c>
      <c r="F8" s="398" t="s">
        <v>332</v>
      </c>
    </row>
    <row r="9" spans="1:7" ht="15" customHeight="1">
      <c r="A9" s="156"/>
      <c r="B9" s="434" t="s">
        <v>389</v>
      </c>
      <c r="C9" s="435" t="s">
        <v>334</v>
      </c>
      <c r="D9" s="436">
        <v>55.72</v>
      </c>
      <c r="E9" s="436">
        <v>57.81</v>
      </c>
      <c r="F9" s="437">
        <v>2.09</v>
      </c>
    </row>
    <row r="10" spans="1:7" ht="15" customHeight="1">
      <c r="A10" s="156"/>
      <c r="B10" s="438"/>
      <c r="C10" s="439" t="s">
        <v>376</v>
      </c>
      <c r="D10" s="440">
        <v>37.06</v>
      </c>
      <c r="E10" s="440">
        <v>35.619999999999997</v>
      </c>
      <c r="F10" s="437">
        <v>-1.44</v>
      </c>
    </row>
    <row r="11" spans="1:7" ht="15" customHeight="1">
      <c r="A11" s="156"/>
      <c r="B11" s="441"/>
      <c r="C11" s="439" t="s">
        <v>339</v>
      </c>
      <c r="D11" s="440">
        <v>35.86</v>
      </c>
      <c r="E11" s="440">
        <v>34.86</v>
      </c>
      <c r="F11" s="437">
        <v>-1</v>
      </c>
    </row>
    <row r="12" spans="1:7" ht="15" customHeight="1">
      <c r="A12" s="156"/>
      <c r="B12" s="441"/>
      <c r="C12" s="439" t="s">
        <v>340</v>
      </c>
      <c r="D12" s="440">
        <v>34.770000000000003</v>
      </c>
      <c r="E12" s="440">
        <v>35.35</v>
      </c>
      <c r="F12" s="437">
        <v>0.57999999999999996</v>
      </c>
    </row>
    <row r="13" spans="1:7" ht="15" customHeight="1" thickBot="1">
      <c r="A13" s="156"/>
      <c r="B13" s="442"/>
      <c r="C13" s="443" t="s">
        <v>355</v>
      </c>
      <c r="D13" s="444">
        <v>37.75</v>
      </c>
      <c r="E13" s="444">
        <v>36.71</v>
      </c>
      <c r="F13" s="437">
        <v>-1.04</v>
      </c>
    </row>
    <row r="14" spans="1:7" ht="15" customHeight="1" thickBot="1">
      <c r="A14" s="156"/>
      <c r="B14" s="445" t="s">
        <v>390</v>
      </c>
      <c r="C14" s="687" t="s">
        <v>391</v>
      </c>
      <c r="D14" s="688"/>
      <c r="E14" s="688"/>
      <c r="F14" s="689"/>
    </row>
    <row r="15" spans="1:7" ht="15" customHeight="1">
      <c r="A15" s="156"/>
      <c r="B15" s="441"/>
      <c r="C15" s="439" t="s">
        <v>334</v>
      </c>
      <c r="D15" s="446">
        <v>44.68</v>
      </c>
      <c r="E15" s="446">
        <v>45.85</v>
      </c>
      <c r="F15" s="437">
        <v>1.17</v>
      </c>
    </row>
    <row r="16" spans="1:7" ht="15" customHeight="1">
      <c r="A16" s="156"/>
      <c r="B16" s="441"/>
      <c r="C16" s="439" t="s">
        <v>376</v>
      </c>
      <c r="D16" s="447">
        <v>43</v>
      </c>
      <c r="E16" s="447">
        <v>41.39</v>
      </c>
      <c r="F16" s="437">
        <v>-1.62</v>
      </c>
    </row>
    <row r="17" spans="1:6" ht="15" customHeight="1">
      <c r="A17" s="156"/>
      <c r="B17" s="441"/>
      <c r="C17" s="439" t="s">
        <v>339</v>
      </c>
      <c r="D17" s="447">
        <v>32.14</v>
      </c>
      <c r="E17" s="447">
        <v>31.1</v>
      </c>
      <c r="F17" s="437">
        <v>-1.04</v>
      </c>
    </row>
    <row r="18" spans="1:6" ht="15" customHeight="1">
      <c r="A18" s="156"/>
      <c r="B18" s="441"/>
      <c r="C18" s="439" t="s">
        <v>340</v>
      </c>
      <c r="D18" s="447">
        <v>42.99</v>
      </c>
      <c r="E18" s="447">
        <v>42.52</v>
      </c>
      <c r="F18" s="437">
        <v>-0.46</v>
      </c>
    </row>
    <row r="19" spans="1:6" ht="15" customHeight="1">
      <c r="A19" s="156"/>
      <c r="B19" s="441"/>
      <c r="C19" s="439" t="s">
        <v>346</v>
      </c>
      <c r="D19" s="447">
        <v>59.08</v>
      </c>
      <c r="E19" s="447">
        <v>57.18</v>
      </c>
      <c r="F19" s="437">
        <v>-1.9</v>
      </c>
    </row>
    <row r="20" spans="1:6" ht="15" customHeight="1">
      <c r="A20" s="156"/>
      <c r="B20" s="441"/>
      <c r="C20" s="439" t="s">
        <v>355</v>
      </c>
      <c r="D20" s="447">
        <v>37.049999999999997</v>
      </c>
      <c r="E20" s="447">
        <v>38.57</v>
      </c>
      <c r="F20" s="437">
        <v>1.52</v>
      </c>
    </row>
    <row r="21" spans="1:6" ht="15" customHeight="1" thickBot="1">
      <c r="A21" s="156"/>
      <c r="B21" s="442"/>
      <c r="C21" s="443" t="s">
        <v>380</v>
      </c>
      <c r="D21" s="448">
        <v>38.200000000000003</v>
      </c>
      <c r="E21" s="448">
        <v>36.659999999999997</v>
      </c>
      <c r="F21" s="449">
        <v>-1.55</v>
      </c>
    </row>
    <row r="22" spans="1:6">
      <c r="A22" s="156"/>
      <c r="B22" s="156"/>
      <c r="C22" s="156"/>
      <c r="D22" s="156"/>
      <c r="E22" s="156"/>
      <c r="F22" s="167" t="s">
        <v>70</v>
      </c>
    </row>
    <row r="24" spans="1:6">
      <c r="F24" s="372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358D0-94A0-440E-9328-729D4212BC9F}">
  <sheetPr>
    <pageSetUpPr fitToPage="1"/>
  </sheetPr>
  <dimension ref="A1:L72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452" customWidth="1"/>
    <col min="2" max="2" width="48.28515625" style="452" customWidth="1"/>
    <col min="3" max="3" width="22.28515625" style="452" customWidth="1"/>
    <col min="4" max="4" width="17.5703125" style="452" customWidth="1"/>
    <col min="5" max="5" width="16" style="452" customWidth="1"/>
    <col min="6" max="6" width="12.5703125" style="452" customWidth="1"/>
    <col min="7" max="7" width="2.42578125" style="452" customWidth="1"/>
    <col min="8" max="9" width="10.7109375" style="453" customWidth="1"/>
    <col min="10" max="16384" width="11.42578125" style="453"/>
  </cols>
  <sheetData>
    <row r="1" spans="1:12" ht="10.5" customHeight="1">
      <c r="A1" s="450"/>
      <c r="B1" s="450"/>
      <c r="C1" s="450"/>
      <c r="D1" s="450"/>
      <c r="E1" s="450"/>
      <c r="F1" s="451"/>
    </row>
    <row r="2" spans="1:12" ht="18" customHeight="1">
      <c r="A2" s="450"/>
      <c r="B2" s="454"/>
      <c r="C2" s="454"/>
      <c r="D2" s="454"/>
      <c r="E2" s="454"/>
      <c r="F2" s="455"/>
    </row>
    <row r="3" spans="1:12" ht="14.25" customHeight="1" thickBot="1"/>
    <row r="4" spans="1:12" ht="17.25" customHeight="1" thickBot="1">
      <c r="A4" s="450"/>
      <c r="B4" s="682" t="s">
        <v>392</v>
      </c>
      <c r="C4" s="683"/>
      <c r="D4" s="683"/>
      <c r="E4" s="683"/>
      <c r="F4" s="684"/>
    </row>
    <row r="5" spans="1:12" ht="17.25" customHeight="1">
      <c r="A5" s="450"/>
      <c r="B5" s="690" t="s">
        <v>393</v>
      </c>
      <c r="C5" s="690"/>
      <c r="D5" s="690"/>
      <c r="E5" s="690"/>
      <c r="F5" s="690"/>
      <c r="G5" s="456"/>
    </row>
    <row r="6" spans="1:12">
      <c r="A6" s="450"/>
      <c r="B6" s="690" t="s">
        <v>394</v>
      </c>
      <c r="C6" s="690"/>
      <c r="D6" s="690"/>
      <c r="E6" s="690"/>
      <c r="F6" s="690"/>
      <c r="G6" s="456"/>
    </row>
    <row r="7" spans="1:12" ht="15.75" thickBot="1">
      <c r="A7" s="450"/>
      <c r="B7" s="457"/>
      <c r="C7" s="457"/>
      <c r="D7" s="457"/>
      <c r="E7" s="457"/>
      <c r="F7" s="450"/>
    </row>
    <row r="8" spans="1:12" ht="44.45" customHeight="1" thickBot="1">
      <c r="A8" s="450"/>
      <c r="B8" s="397" t="s">
        <v>395</v>
      </c>
      <c r="C8" s="458" t="s">
        <v>329</v>
      </c>
      <c r="D8" s="398" t="s">
        <v>330</v>
      </c>
      <c r="E8" s="398" t="s">
        <v>331</v>
      </c>
      <c r="F8" s="398" t="s">
        <v>332</v>
      </c>
    </row>
    <row r="9" spans="1:12">
      <c r="A9" s="450"/>
      <c r="B9" s="459" t="s">
        <v>396</v>
      </c>
      <c r="C9" s="460" t="s">
        <v>334</v>
      </c>
      <c r="D9" s="436">
        <v>530</v>
      </c>
      <c r="E9" s="436">
        <v>530</v>
      </c>
      <c r="F9" s="461">
        <v>0</v>
      </c>
    </row>
    <row r="10" spans="1:12">
      <c r="A10" s="450"/>
      <c r="B10" s="462" t="s">
        <v>397</v>
      </c>
      <c r="C10" s="463" t="s">
        <v>398</v>
      </c>
      <c r="D10" s="440">
        <v>520</v>
      </c>
      <c r="E10" s="440">
        <v>527</v>
      </c>
      <c r="F10" s="461">
        <v>7</v>
      </c>
    </row>
    <row r="11" spans="1:12">
      <c r="A11" s="450"/>
      <c r="B11" s="462"/>
      <c r="C11" s="463" t="s">
        <v>376</v>
      </c>
      <c r="D11" s="440">
        <v>534.5</v>
      </c>
      <c r="E11" s="440">
        <v>537.83000000000004</v>
      </c>
      <c r="F11" s="461">
        <v>3.33</v>
      </c>
    </row>
    <row r="12" spans="1:12">
      <c r="A12" s="450"/>
      <c r="B12" s="462"/>
      <c r="C12" s="463" t="s">
        <v>377</v>
      </c>
      <c r="D12" s="440">
        <v>541</v>
      </c>
      <c r="E12" s="440">
        <v>550</v>
      </c>
      <c r="F12" s="461">
        <v>9</v>
      </c>
    </row>
    <row r="13" spans="1:12">
      <c r="A13" s="450"/>
      <c r="B13" s="462"/>
      <c r="C13" s="463" t="s">
        <v>338</v>
      </c>
      <c r="D13" s="440">
        <v>525</v>
      </c>
      <c r="E13" s="440">
        <v>528</v>
      </c>
      <c r="F13" s="461">
        <v>3</v>
      </c>
    </row>
    <row r="14" spans="1:12">
      <c r="A14" s="450"/>
      <c r="B14" s="462"/>
      <c r="C14" s="463" t="s">
        <v>339</v>
      </c>
      <c r="D14" s="440">
        <v>528</v>
      </c>
      <c r="E14" s="440">
        <v>528</v>
      </c>
      <c r="F14" s="461">
        <v>0</v>
      </c>
    </row>
    <row r="15" spans="1:12">
      <c r="A15" s="450"/>
      <c r="B15" s="462"/>
      <c r="C15" s="463" t="s">
        <v>360</v>
      </c>
      <c r="D15" s="440">
        <v>525</v>
      </c>
      <c r="E15" s="440">
        <v>525</v>
      </c>
      <c r="F15" s="461">
        <v>0</v>
      </c>
      <c r="L15" s="464"/>
    </row>
    <row r="16" spans="1:12">
      <c r="A16" s="450"/>
      <c r="B16" s="462"/>
      <c r="C16" s="463" t="s">
        <v>340</v>
      </c>
      <c r="D16" s="440">
        <v>524.4</v>
      </c>
      <c r="E16" s="440">
        <v>532.5</v>
      </c>
      <c r="F16" s="461">
        <v>8.1</v>
      </c>
    </row>
    <row r="17" spans="1:6">
      <c r="A17" s="450"/>
      <c r="B17" s="462"/>
      <c r="C17" s="463" t="s">
        <v>369</v>
      </c>
      <c r="D17" s="440">
        <v>524.5</v>
      </c>
      <c r="E17" s="440">
        <v>525.5</v>
      </c>
      <c r="F17" s="461">
        <v>1</v>
      </c>
    </row>
    <row r="18" spans="1:6">
      <c r="A18" s="450"/>
      <c r="B18" s="462"/>
      <c r="C18" s="463" t="s">
        <v>399</v>
      </c>
      <c r="D18" s="440">
        <v>530</v>
      </c>
      <c r="E18" s="440">
        <v>530</v>
      </c>
      <c r="F18" s="461">
        <v>0</v>
      </c>
    </row>
    <row r="19" spans="1:6">
      <c r="A19" s="450"/>
      <c r="B19" s="462"/>
      <c r="C19" s="463" t="s">
        <v>400</v>
      </c>
      <c r="D19" s="440">
        <v>524.5</v>
      </c>
      <c r="E19" s="440">
        <v>526</v>
      </c>
      <c r="F19" s="461">
        <v>1.5</v>
      </c>
    </row>
    <row r="20" spans="1:6">
      <c r="A20" s="450"/>
      <c r="B20" s="462"/>
      <c r="C20" s="463" t="s">
        <v>401</v>
      </c>
      <c r="D20" s="440">
        <v>526.5</v>
      </c>
      <c r="E20" s="440">
        <v>526.5</v>
      </c>
      <c r="F20" s="461">
        <v>0</v>
      </c>
    </row>
    <row r="21" spans="1:6">
      <c r="A21" s="450"/>
      <c r="B21" s="462"/>
      <c r="C21" s="463" t="s">
        <v>346</v>
      </c>
      <c r="D21" s="440">
        <v>530</v>
      </c>
      <c r="E21" s="440">
        <v>535</v>
      </c>
      <c r="F21" s="461">
        <v>5</v>
      </c>
    </row>
    <row r="22" spans="1:6">
      <c r="A22" s="450"/>
      <c r="B22" s="462"/>
      <c r="C22" s="463" t="s">
        <v>352</v>
      </c>
      <c r="D22" s="440">
        <v>526.5</v>
      </c>
      <c r="E22" s="440">
        <v>526.5</v>
      </c>
      <c r="F22" s="461">
        <v>0</v>
      </c>
    </row>
    <row r="23" spans="1:6">
      <c r="A23" s="450"/>
      <c r="B23" s="462"/>
      <c r="C23" s="463" t="s">
        <v>354</v>
      </c>
      <c r="D23" s="440">
        <v>550</v>
      </c>
      <c r="E23" s="440">
        <v>550</v>
      </c>
      <c r="F23" s="461">
        <v>0</v>
      </c>
    </row>
    <row r="24" spans="1:6" ht="15.75" thickBot="1">
      <c r="A24" s="450"/>
      <c r="B24" s="465"/>
      <c r="C24" s="466" t="s">
        <v>355</v>
      </c>
      <c r="D24" s="467">
        <v>531</v>
      </c>
      <c r="E24" s="467">
        <v>529</v>
      </c>
      <c r="F24" s="468">
        <v>-2</v>
      </c>
    </row>
    <row r="25" spans="1:6">
      <c r="A25" s="450"/>
      <c r="B25" s="462" t="s">
        <v>402</v>
      </c>
      <c r="C25" s="463" t="s">
        <v>334</v>
      </c>
      <c r="D25" s="469">
        <v>495</v>
      </c>
      <c r="E25" s="469">
        <v>495</v>
      </c>
      <c r="F25" s="461">
        <v>0</v>
      </c>
    </row>
    <row r="26" spans="1:6">
      <c r="A26" s="450"/>
      <c r="B26" s="462" t="s">
        <v>403</v>
      </c>
      <c r="C26" s="463" t="s">
        <v>376</v>
      </c>
      <c r="D26" s="440">
        <v>499.67</v>
      </c>
      <c r="E26" s="440">
        <v>488</v>
      </c>
      <c r="F26" s="461">
        <v>-11.67</v>
      </c>
    </row>
    <row r="27" spans="1:6">
      <c r="A27" s="450"/>
      <c r="B27" s="462"/>
      <c r="C27" s="463" t="s">
        <v>377</v>
      </c>
      <c r="D27" s="440">
        <v>505</v>
      </c>
      <c r="E27" s="440">
        <v>505</v>
      </c>
      <c r="F27" s="461">
        <v>0</v>
      </c>
    </row>
    <row r="28" spans="1:6">
      <c r="A28" s="450"/>
      <c r="B28" s="462"/>
      <c r="C28" s="463" t="s">
        <v>338</v>
      </c>
      <c r="D28" s="440">
        <v>493</v>
      </c>
      <c r="E28" s="440">
        <v>493</v>
      </c>
      <c r="F28" s="461">
        <v>0</v>
      </c>
    </row>
    <row r="29" spans="1:6">
      <c r="A29" s="450"/>
      <c r="B29" s="462"/>
      <c r="C29" s="463" t="s">
        <v>339</v>
      </c>
      <c r="D29" s="440">
        <v>488</v>
      </c>
      <c r="E29" s="440">
        <v>485</v>
      </c>
      <c r="F29" s="461">
        <v>-3</v>
      </c>
    </row>
    <row r="30" spans="1:6">
      <c r="A30" s="450"/>
      <c r="B30" s="462"/>
      <c r="C30" s="463" t="s">
        <v>360</v>
      </c>
      <c r="D30" s="440">
        <v>488.5</v>
      </c>
      <c r="E30" s="440">
        <v>488.5</v>
      </c>
      <c r="F30" s="461">
        <v>0</v>
      </c>
    </row>
    <row r="31" spans="1:6">
      <c r="A31" s="450"/>
      <c r="B31" s="462"/>
      <c r="C31" s="463" t="s">
        <v>340</v>
      </c>
      <c r="D31" s="440">
        <v>485</v>
      </c>
      <c r="E31" s="440">
        <v>480</v>
      </c>
      <c r="F31" s="461">
        <v>-5</v>
      </c>
    </row>
    <row r="32" spans="1:6">
      <c r="A32" s="450"/>
      <c r="B32" s="462"/>
      <c r="C32" s="463" t="s">
        <v>369</v>
      </c>
      <c r="D32" s="440">
        <v>485</v>
      </c>
      <c r="E32" s="440">
        <v>490</v>
      </c>
      <c r="F32" s="461">
        <v>5</v>
      </c>
    </row>
    <row r="33" spans="1:7">
      <c r="A33" s="450"/>
      <c r="B33" s="462"/>
      <c r="C33" s="463" t="s">
        <v>399</v>
      </c>
      <c r="D33" s="440">
        <v>485</v>
      </c>
      <c r="E33" s="440">
        <v>485</v>
      </c>
      <c r="F33" s="461">
        <v>0</v>
      </c>
    </row>
    <row r="34" spans="1:7">
      <c r="A34" s="450"/>
      <c r="B34" s="462"/>
      <c r="C34" s="463" t="s">
        <v>400</v>
      </c>
      <c r="D34" s="440">
        <v>492.5</v>
      </c>
      <c r="E34" s="440">
        <v>495</v>
      </c>
      <c r="F34" s="461">
        <v>2.5</v>
      </c>
    </row>
    <row r="35" spans="1:7">
      <c r="A35" s="450"/>
      <c r="B35" s="462"/>
      <c r="C35" s="463" t="s">
        <v>401</v>
      </c>
      <c r="D35" s="440">
        <v>487.5</v>
      </c>
      <c r="E35" s="440">
        <v>487.5</v>
      </c>
      <c r="F35" s="461">
        <v>0</v>
      </c>
    </row>
    <row r="36" spans="1:7">
      <c r="A36" s="450"/>
      <c r="B36" s="462"/>
      <c r="C36" s="463" t="s">
        <v>346</v>
      </c>
      <c r="D36" s="440">
        <v>497</v>
      </c>
      <c r="E36" s="440">
        <v>477</v>
      </c>
      <c r="F36" s="461">
        <v>-20</v>
      </c>
    </row>
    <row r="37" spans="1:7">
      <c r="A37" s="450"/>
      <c r="B37" s="462"/>
      <c r="C37" s="463" t="s">
        <v>352</v>
      </c>
      <c r="D37" s="440">
        <v>482</v>
      </c>
      <c r="E37" s="440">
        <v>482</v>
      </c>
      <c r="F37" s="461">
        <v>0</v>
      </c>
    </row>
    <row r="38" spans="1:7">
      <c r="A38" s="450"/>
      <c r="B38" s="462"/>
      <c r="C38" s="463" t="s">
        <v>354</v>
      </c>
      <c r="D38" s="440">
        <v>507.5</v>
      </c>
      <c r="E38" s="440">
        <v>502.5</v>
      </c>
      <c r="F38" s="461">
        <v>-5</v>
      </c>
    </row>
    <row r="39" spans="1:7" ht="15.75" thickBot="1">
      <c r="A39" s="450"/>
      <c r="B39" s="465"/>
      <c r="C39" s="463" t="s">
        <v>355</v>
      </c>
      <c r="D39" s="467">
        <v>491.5</v>
      </c>
      <c r="E39" s="467">
        <v>486.5</v>
      </c>
      <c r="F39" s="470">
        <v>-5</v>
      </c>
    </row>
    <row r="40" spans="1:7">
      <c r="A40" s="450"/>
      <c r="B40" s="462" t="s">
        <v>404</v>
      </c>
      <c r="C40" s="460" t="s">
        <v>334</v>
      </c>
      <c r="D40" s="469">
        <v>465</v>
      </c>
      <c r="E40" s="469">
        <v>465</v>
      </c>
      <c r="F40" s="461">
        <v>0</v>
      </c>
    </row>
    <row r="41" spans="1:7">
      <c r="A41" s="450"/>
      <c r="B41" s="462" t="s">
        <v>405</v>
      </c>
      <c r="C41" s="463" t="s">
        <v>376</v>
      </c>
      <c r="D41" s="440">
        <v>465</v>
      </c>
      <c r="E41" s="440">
        <v>450</v>
      </c>
      <c r="F41" s="461">
        <v>-15</v>
      </c>
    </row>
    <row r="42" spans="1:7">
      <c r="A42" s="450"/>
      <c r="B42" s="462"/>
      <c r="C42" s="463" t="s">
        <v>377</v>
      </c>
      <c r="D42" s="440">
        <v>420</v>
      </c>
      <c r="E42" s="440">
        <v>405</v>
      </c>
      <c r="F42" s="461">
        <v>-15</v>
      </c>
      <c r="G42" s="453"/>
    </row>
    <row r="43" spans="1:7">
      <c r="A43" s="450"/>
      <c r="B43" s="462"/>
      <c r="C43" s="463" t="s">
        <v>338</v>
      </c>
      <c r="D43" s="440">
        <v>450</v>
      </c>
      <c r="E43" s="440">
        <v>450</v>
      </c>
      <c r="F43" s="461">
        <v>0</v>
      </c>
      <c r="G43" s="453"/>
    </row>
    <row r="44" spans="1:7">
      <c r="A44" s="450"/>
      <c r="B44" s="462"/>
      <c r="C44" s="463" t="s">
        <v>339</v>
      </c>
      <c r="D44" s="440">
        <v>463.5</v>
      </c>
      <c r="E44" s="440">
        <v>461</v>
      </c>
      <c r="F44" s="461">
        <v>-2.5</v>
      </c>
      <c r="G44" s="453"/>
    </row>
    <row r="45" spans="1:7">
      <c r="A45" s="450"/>
      <c r="B45" s="462"/>
      <c r="C45" s="463" t="s">
        <v>360</v>
      </c>
      <c r="D45" s="440">
        <v>462.5</v>
      </c>
      <c r="E45" s="440">
        <v>468.5</v>
      </c>
      <c r="F45" s="461">
        <v>6</v>
      </c>
      <c r="G45" s="453"/>
    </row>
    <row r="46" spans="1:7">
      <c r="A46" s="450"/>
      <c r="B46" s="462"/>
      <c r="C46" s="463" t="s">
        <v>340</v>
      </c>
      <c r="D46" s="440">
        <v>473.3</v>
      </c>
      <c r="E46" s="440">
        <v>465</v>
      </c>
      <c r="F46" s="461">
        <v>-8.3000000000000007</v>
      </c>
      <c r="G46" s="453"/>
    </row>
    <row r="47" spans="1:7">
      <c r="A47" s="450"/>
      <c r="B47" s="462"/>
      <c r="C47" s="463" t="s">
        <v>369</v>
      </c>
      <c r="D47" s="440">
        <v>463.5</v>
      </c>
      <c r="E47" s="440">
        <v>470</v>
      </c>
      <c r="F47" s="461">
        <v>6.5</v>
      </c>
      <c r="G47" s="453"/>
    </row>
    <row r="48" spans="1:7">
      <c r="A48" s="450"/>
      <c r="B48" s="462"/>
      <c r="C48" s="463" t="s">
        <v>399</v>
      </c>
      <c r="D48" s="440">
        <v>455</v>
      </c>
      <c r="E48" s="440">
        <v>455</v>
      </c>
      <c r="F48" s="461">
        <v>0</v>
      </c>
      <c r="G48" s="453"/>
    </row>
    <row r="49" spans="1:7">
      <c r="A49" s="450"/>
      <c r="B49" s="462"/>
      <c r="C49" s="463" t="s">
        <v>400</v>
      </c>
      <c r="D49" s="440">
        <v>470</v>
      </c>
      <c r="E49" s="440">
        <v>479</v>
      </c>
      <c r="F49" s="461">
        <v>9</v>
      </c>
      <c r="G49" s="453"/>
    </row>
    <row r="50" spans="1:7">
      <c r="A50" s="450"/>
      <c r="B50" s="462"/>
      <c r="C50" s="463" t="s">
        <v>401</v>
      </c>
      <c r="D50" s="440">
        <v>471</v>
      </c>
      <c r="E50" s="440">
        <v>476</v>
      </c>
      <c r="F50" s="461">
        <v>5</v>
      </c>
      <c r="G50" s="453"/>
    </row>
    <row r="51" spans="1:7">
      <c r="A51" s="450"/>
      <c r="B51" s="462"/>
      <c r="C51" s="463" t="s">
        <v>346</v>
      </c>
      <c r="D51" s="440">
        <v>461</v>
      </c>
      <c r="E51" s="440">
        <v>469</v>
      </c>
      <c r="F51" s="461">
        <v>8</v>
      </c>
      <c r="G51" s="453"/>
    </row>
    <row r="52" spans="1:7">
      <c r="A52" s="450"/>
      <c r="B52" s="462"/>
      <c r="C52" s="463" t="s">
        <v>352</v>
      </c>
      <c r="D52" s="440">
        <v>467</v>
      </c>
      <c r="E52" s="440">
        <v>467</v>
      </c>
      <c r="F52" s="461">
        <v>0</v>
      </c>
      <c r="G52" s="453"/>
    </row>
    <row r="53" spans="1:7">
      <c r="A53" s="450"/>
      <c r="B53" s="462"/>
      <c r="C53" s="463" t="s">
        <v>354</v>
      </c>
      <c r="D53" s="440">
        <v>435</v>
      </c>
      <c r="E53" s="440">
        <v>432.5</v>
      </c>
      <c r="F53" s="461">
        <v>-2.5</v>
      </c>
      <c r="G53" s="453"/>
    </row>
    <row r="54" spans="1:7" ht="15.75" thickBot="1">
      <c r="A54" s="450"/>
      <c r="B54" s="465"/>
      <c r="C54" s="466" t="s">
        <v>355</v>
      </c>
      <c r="D54" s="467">
        <v>469.5</v>
      </c>
      <c r="E54" s="467">
        <v>467</v>
      </c>
      <c r="F54" s="470">
        <v>-2.5</v>
      </c>
      <c r="G54" s="453"/>
    </row>
    <row r="55" spans="1:7">
      <c r="A55" s="450"/>
      <c r="B55" s="459" t="s">
        <v>406</v>
      </c>
      <c r="C55" s="460" t="s">
        <v>360</v>
      </c>
      <c r="D55" s="469">
        <v>454</v>
      </c>
      <c r="E55" s="469">
        <v>454</v>
      </c>
      <c r="F55" s="461">
        <v>0</v>
      </c>
      <c r="G55" s="453"/>
    </row>
    <row r="56" spans="1:7">
      <c r="A56" s="450"/>
      <c r="B56" s="462"/>
      <c r="C56" s="463" t="s">
        <v>400</v>
      </c>
      <c r="D56" s="440">
        <v>478.5</v>
      </c>
      <c r="E56" s="440">
        <v>480</v>
      </c>
      <c r="F56" s="461">
        <v>1.5</v>
      </c>
      <c r="G56" s="453"/>
    </row>
    <row r="57" spans="1:7">
      <c r="A57" s="450"/>
      <c r="B57" s="462"/>
      <c r="C57" s="463" t="s">
        <v>352</v>
      </c>
      <c r="D57" s="440">
        <v>486</v>
      </c>
      <c r="E57" s="440">
        <v>486</v>
      </c>
      <c r="F57" s="461">
        <v>0</v>
      </c>
      <c r="G57" s="453"/>
    </row>
    <row r="58" spans="1:7" ht="15.75" thickBot="1">
      <c r="A58" s="450"/>
      <c r="B58" s="465"/>
      <c r="C58" s="466" t="s">
        <v>354</v>
      </c>
      <c r="D58" s="467">
        <v>480</v>
      </c>
      <c r="E58" s="467">
        <v>477.5</v>
      </c>
      <c r="F58" s="470">
        <v>-2.5</v>
      </c>
      <c r="G58" s="453"/>
    </row>
    <row r="59" spans="1:7">
      <c r="A59" s="450"/>
      <c r="B59" s="462" t="s">
        <v>407</v>
      </c>
      <c r="C59" s="471" t="s">
        <v>360</v>
      </c>
      <c r="D59" s="440">
        <v>194.5</v>
      </c>
      <c r="E59" s="440">
        <v>194.5</v>
      </c>
      <c r="F59" s="461">
        <v>0</v>
      </c>
      <c r="G59" s="453"/>
    </row>
    <row r="60" spans="1:7">
      <c r="A60" s="450"/>
      <c r="B60" s="462"/>
      <c r="C60" s="471" t="s">
        <v>400</v>
      </c>
      <c r="D60" s="440">
        <v>213.5</v>
      </c>
      <c r="E60" s="440">
        <v>214</v>
      </c>
      <c r="F60" s="461">
        <v>0.5</v>
      </c>
      <c r="G60" s="453"/>
    </row>
    <row r="61" spans="1:7">
      <c r="A61" s="450"/>
      <c r="B61" s="462"/>
      <c r="C61" s="471" t="s">
        <v>401</v>
      </c>
      <c r="D61" s="440">
        <v>213</v>
      </c>
      <c r="E61" s="472">
        <v>213</v>
      </c>
      <c r="F61" s="461">
        <v>0</v>
      </c>
      <c r="G61" s="453"/>
    </row>
    <row r="62" spans="1:7">
      <c r="A62" s="450"/>
      <c r="B62" s="462"/>
      <c r="C62" s="471" t="s">
        <v>352</v>
      </c>
      <c r="D62" s="440">
        <v>214</v>
      </c>
      <c r="E62" s="440">
        <v>214</v>
      </c>
      <c r="F62" s="461">
        <v>0</v>
      </c>
      <c r="G62" s="453"/>
    </row>
    <row r="63" spans="1:7">
      <c r="A63" s="450"/>
      <c r="B63" s="462"/>
      <c r="C63" s="471" t="s">
        <v>354</v>
      </c>
      <c r="D63" s="440">
        <v>207.5</v>
      </c>
      <c r="E63" s="440">
        <v>207.5</v>
      </c>
      <c r="F63" s="461">
        <v>0</v>
      </c>
      <c r="G63" s="453"/>
    </row>
    <row r="64" spans="1:7" ht="15.75" thickBot="1">
      <c r="A64" s="450"/>
      <c r="B64" s="473"/>
      <c r="C64" s="474" t="s">
        <v>355</v>
      </c>
      <c r="D64" s="440">
        <v>217</v>
      </c>
      <c r="E64" s="440">
        <v>215</v>
      </c>
      <c r="F64" s="470">
        <v>-2</v>
      </c>
      <c r="G64" s="453"/>
    </row>
    <row r="65" spans="1:7" ht="15.75" thickBot="1">
      <c r="A65" s="450"/>
      <c r="B65" s="475" t="s">
        <v>408</v>
      </c>
      <c r="C65" s="463" t="s">
        <v>352</v>
      </c>
      <c r="D65" s="436">
        <v>289</v>
      </c>
      <c r="E65" s="436">
        <v>287.5</v>
      </c>
      <c r="F65" s="470">
        <v>-1.5</v>
      </c>
      <c r="G65" s="453"/>
    </row>
    <row r="66" spans="1:7">
      <c r="A66" s="450"/>
      <c r="B66" s="476" t="s">
        <v>409</v>
      </c>
      <c r="C66" s="477" t="s">
        <v>410</v>
      </c>
      <c r="D66" s="469">
        <v>683.19</v>
      </c>
      <c r="E66" s="469">
        <v>683.19</v>
      </c>
      <c r="F66" s="461">
        <v>0</v>
      </c>
      <c r="G66" s="453"/>
    </row>
    <row r="67" spans="1:7">
      <c r="A67" s="450"/>
      <c r="B67" s="476" t="s">
        <v>411</v>
      </c>
      <c r="C67" s="478" t="s">
        <v>412</v>
      </c>
      <c r="D67" s="440">
        <v>673.48</v>
      </c>
      <c r="E67" s="440">
        <v>673.18</v>
      </c>
      <c r="F67" s="461">
        <v>-0.3</v>
      </c>
      <c r="G67" s="453"/>
    </row>
    <row r="68" spans="1:7" ht="15.75" thickBot="1">
      <c r="B68" s="479"/>
      <c r="C68" s="480" t="s">
        <v>413</v>
      </c>
      <c r="D68" s="467">
        <v>628.08000000000004</v>
      </c>
      <c r="E68" s="467">
        <v>623.4</v>
      </c>
      <c r="F68" s="470">
        <v>-4.68</v>
      </c>
      <c r="G68" s="453"/>
    </row>
    <row r="69" spans="1:7">
      <c r="A69" s="450"/>
      <c r="B69" s="481" t="s">
        <v>409</v>
      </c>
      <c r="C69" s="477" t="s">
        <v>410</v>
      </c>
      <c r="D69" s="469">
        <v>593.55999999999995</v>
      </c>
      <c r="E69" s="469">
        <v>593.55999999999995</v>
      </c>
      <c r="F69" s="461">
        <v>0</v>
      </c>
      <c r="G69" s="453"/>
    </row>
    <row r="70" spans="1:7">
      <c r="A70" s="450"/>
      <c r="B70" s="476" t="s">
        <v>414</v>
      </c>
      <c r="C70" s="478" t="s">
        <v>412</v>
      </c>
      <c r="D70" s="440">
        <v>601.86</v>
      </c>
      <c r="E70" s="440">
        <v>601.62</v>
      </c>
      <c r="F70" s="461">
        <v>-0.23</v>
      </c>
      <c r="G70" s="453"/>
    </row>
    <row r="71" spans="1:7" ht="15.75" thickBot="1">
      <c r="B71" s="479"/>
      <c r="C71" s="480" t="s">
        <v>413</v>
      </c>
      <c r="D71" s="444">
        <v>540.97</v>
      </c>
      <c r="E71" s="444">
        <v>534.77</v>
      </c>
      <c r="F71" s="470">
        <v>-6.2</v>
      </c>
      <c r="G71" s="453"/>
    </row>
    <row r="72" spans="1:7">
      <c r="F72" s="167" t="s">
        <v>70</v>
      </c>
      <c r="G72" s="453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6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20</vt:i4>
      </vt:variant>
    </vt:vector>
  </HeadingPairs>
  <TitlesOfParts>
    <vt:vector size="37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'Indice ISC'!Área_de_impresión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dcterms:created xsi:type="dcterms:W3CDTF">2023-03-08T14:10:31Z</dcterms:created>
  <dcterms:modified xsi:type="dcterms:W3CDTF">2023-03-08T14:13:44Z</dcterms:modified>
</cp:coreProperties>
</file>