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22\"/>
    </mc:Choice>
  </mc:AlternateContent>
  <xr:revisionPtr revIDLastSave="0" documentId="13_ncr:1_{52C8FD91-425B-4621-945F-DDEC2FFBC5C9}" xr6:coauthVersionLast="47" xr6:coauthVersionMax="47" xr10:uidLastSave="{00000000-0000-0000-0000-000000000000}"/>
  <bookViews>
    <workbookView xWindow="-108" yWindow="-108" windowWidth="23256" windowHeight="12576" xr2:uid="{790697BE-A80B-49E8-845C-FE783B19500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13'!$B$1:$F$73</definedName>
    <definedName name="_xlnm.Print_Area" localSheetId="9">'Pág. 14'!$A$1:$N$74</definedName>
    <definedName name="_xlnm.Print_Area" localSheetId="10">'Pág. 15'!$A$1:$G$39</definedName>
    <definedName name="_xlnm.Print_Area" localSheetId="11">'Pág. 16'!$A$1:$N$101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5'!$A$1:$G$80</definedName>
    <definedName name="_xlnm.Print_Area" localSheetId="3">'Pág. 7'!$A$1:$G$74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5'!$E$72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10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32" i="11"/>
  <c r="G21" i="11"/>
  <c r="N53" i="10"/>
  <c r="G53" i="10"/>
  <c r="N35" i="10"/>
  <c r="G35" i="10"/>
  <c r="H13" i="10"/>
  <c r="H53" i="10" s="1"/>
  <c r="H35" i="10" l="1"/>
  <c r="I13" i="10"/>
  <c r="I53" i="10" l="1"/>
  <c r="J13" i="10"/>
  <c r="I35" i="10"/>
  <c r="K13" i="10" l="1"/>
  <c r="J35" i="10"/>
  <c r="J53" i="10"/>
  <c r="L13" i="10" l="1"/>
  <c r="K35" i="10"/>
  <c r="K53" i="10"/>
  <c r="L35" i="10" l="1"/>
  <c r="L53" i="10"/>
  <c r="M13" i="10"/>
  <c r="M35" i="10" l="1"/>
  <c r="M53" i="10"/>
</calcChain>
</file>

<file path=xl/sharedStrings.xml><?xml version="1.0" encoding="utf-8"?>
<sst xmlns="http://schemas.openxmlformats.org/spreadsheetml/2006/main" count="2029" uniqueCount="632">
  <si>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</si>
  <si>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</si>
  <si>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</si>
  <si>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</si>
  <si>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21</t>
  </si>
  <si>
    <t>Semana 22</t>
  </si>
  <si>
    <t>Variación</t>
  </si>
  <si>
    <t>(especificaciones)</t>
  </si>
  <si>
    <t>20/05 - 26/05</t>
  </si>
  <si>
    <t>27/05 - 02/06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</si>
  <si>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</si>
  <si>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</si>
  <si>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</si>
  <si>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</si>
  <si>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</si>
  <si>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</si>
  <si>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</si>
  <si>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</si>
  <si>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</si>
  <si>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</si>
  <si>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</si>
  <si>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</si>
  <si>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</si>
  <si>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</si>
  <si>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</si>
  <si>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</si>
  <si>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</si>
  <si>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</si>
  <si>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</si>
  <si>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</si>
  <si>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</si>
  <si>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</si>
  <si>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</si>
  <si>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</si>
  <si>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</si>
  <si>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</si>
  <si>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</si>
  <si>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</si>
  <si>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</si>
  <si>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</si>
  <si>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</si>
  <si>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</si>
  <si>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</si>
  <si>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</si>
  <si>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</si>
  <si>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</si>
  <si>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</si>
  <si>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</si>
  <si>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</si>
  <si>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</si>
  <si>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</si>
  <si>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</si>
  <si>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</si>
  <si>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</si>
  <si>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</si>
  <si>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</si>
  <si>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</si>
  <si>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</si>
  <si>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</si>
  <si>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</si>
  <si>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</si>
  <si>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</si>
  <si>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</si>
  <si>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</si>
  <si>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</si>
  <si>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</si>
  <si>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</si>
  <si>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</si>
  <si>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</si>
  <si>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</si>
  <si>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</si>
  <si>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</si>
  <si>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20/05-26/05</t>
  </si>
  <si>
    <t>27/05-02/06</t>
  </si>
  <si>
    <t>FRUTAS</t>
  </si>
  <si>
    <t>Limón (€/100 kg)</t>
  </si>
  <si>
    <t>Naranja Grupo Blancas (€/100 kg)</t>
  </si>
  <si>
    <t>Naranja Valencia Late (€/100 kg)*</t>
  </si>
  <si>
    <t>Naranja Grupo Navel (€/100 kg)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</si>
  <si>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</si>
  <si>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</si>
  <si>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</si>
  <si>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</si>
  <si>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</si>
  <si>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</si>
  <si>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</si>
  <si>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</si>
  <si>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</si>
  <si>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</si>
  <si>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</si>
  <si>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</si>
  <si>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</si>
  <si>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</si>
  <si>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</si>
  <si>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</si>
  <si>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</si>
  <si>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</si>
  <si>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</si>
  <si>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</si>
  <si>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</si>
  <si>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</si>
  <si>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</si>
  <si>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</si>
  <si>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</si>
  <si>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</si>
  <si>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</si>
  <si>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</si>
  <si>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</si>
  <si>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</si>
  <si>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</si>
  <si>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</si>
  <si>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</si>
  <si>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</si>
  <si>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</si>
  <si>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</si>
  <si>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</si>
  <si>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</si>
  <si>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</si>
  <si>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</si>
  <si>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</si>
  <si>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</si>
  <si>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</si>
  <si>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</si>
  <si>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</si>
  <si>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</si>
  <si>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</si>
  <si>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</si>
  <si>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</si>
  <si>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</si>
  <si>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</si>
  <si>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</si>
  <si>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20-26/05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</si>
  <si>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</si>
  <si>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</si>
  <si>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</si>
  <si>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</si>
  <si>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</si>
  <si>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</si>
  <si>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</si>
  <si>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</si>
  <si>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</si>
  <si>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</si>
  <si>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</si>
  <si>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</si>
  <si>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229,50</t>
  </si>
  <si>
    <t xml:space="preserve">Porcino 60-55% magro (Clase E) (€/100 kg canal) </t>
  </si>
  <si>
    <t>220,03</t>
  </si>
  <si>
    <t xml:space="preserve">Porcino 55-50% magro (Clase U) (€/100 kg canal) </t>
  </si>
  <si>
    <t>227,53</t>
  </si>
  <si>
    <t xml:space="preserve">Porcino 50-45% magro (Clase R) (€/100 kg canal) </t>
  </si>
  <si>
    <t>225,86</t>
  </si>
  <si>
    <t>Lechón 20 kg (€/unidad)</t>
  </si>
  <si>
    <t>82,82</t>
  </si>
  <si>
    <t>POLLO</t>
  </si>
  <si>
    <t xml:space="preserve">(2) </t>
  </si>
  <si>
    <t>Pollo, media de canales del 83% y 65% rdto. (€/100 kg canal)</t>
  </si>
  <si>
    <t>220,36</t>
  </si>
  <si>
    <t xml:space="preserve">Pollo P10 (83% rdto.) (€/100 kg canal) </t>
  </si>
  <si>
    <t>207,94</t>
  </si>
  <si>
    <t>Pollo P90 (65% rdto.) (€/100 kg canal)</t>
  </si>
  <si>
    <t>221,00</t>
  </si>
  <si>
    <t>Pollo: Cuartos traseros (€/100 kg)</t>
  </si>
  <si>
    <t>222,12</t>
  </si>
  <si>
    <t>Pollo: Filete de pechuga (€/100 kg)</t>
  </si>
  <si>
    <t>483,62</t>
  </si>
  <si>
    <t>HUEVOS</t>
  </si>
  <si>
    <t>Huevos Tipo Jaula, media Clase L y M (€/100 kg)</t>
  </si>
  <si>
    <t>172,46</t>
  </si>
  <si>
    <t>Huevos Tipo Jaula - Clase L (€/docena)</t>
  </si>
  <si>
    <t>1,37</t>
  </si>
  <si>
    <t xml:space="preserve">Huevos Tipo Jaula - Clase M (€/docena) </t>
  </si>
  <si>
    <t>1,24</t>
  </si>
  <si>
    <t>Huevos Tipo Suelo media Clase L y M (€/100 kg)</t>
  </si>
  <si>
    <t>190,38</t>
  </si>
  <si>
    <t>Huevos Tipo Suelo - Clase L (€/docena)</t>
  </si>
  <si>
    <t>1,52</t>
  </si>
  <si>
    <t xml:space="preserve">Huevos Tipo Suelo - Clase M (€/docena) </t>
  </si>
  <si>
    <t>1,36</t>
  </si>
  <si>
    <t>Huevos Tipo Campero, media Clase L y M (€/100 kg)</t>
  </si>
  <si>
    <t>229,64</t>
  </si>
  <si>
    <t>Huevos Tipo Campero- Mezcla Clase L y M (€/docena)</t>
  </si>
  <si>
    <t>1,74</t>
  </si>
  <si>
    <t>Huevos Ecológicos, media Clase L y M (€/100 kg)</t>
  </si>
  <si>
    <t>324,38</t>
  </si>
  <si>
    <t>Huevos Ecológicos - Clase L (€/docena)</t>
  </si>
  <si>
    <t>2,54</t>
  </si>
  <si>
    <t xml:space="preserve">Huevos Ecológicos - Clase M (€/docena) </t>
  </si>
  <si>
    <t>2,36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</si>
  <si>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</si>
  <si>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</si>
  <si>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</si>
  <si>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</si>
  <si>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</si>
  <si>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</si>
  <si>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2024: 49,61 €/100 kg</t>
  </si>
  <si>
    <t>MIEL Y PRODUCTOS APÍCOLAS</t>
  </si>
  <si>
    <t>Miel multifloral a granel (€/100 kg)</t>
  </si>
  <si>
    <t>Precio abril 2024: 341,98 €/100 kg</t>
  </si>
  <si>
    <t>Miel multifloral envasada (€/100 kg)</t>
  </si>
  <si>
    <t>Precio abril 2024: 698,42 €/100 kg</t>
  </si>
  <si>
    <t>Polen a granel (€/100 kg)</t>
  </si>
  <si>
    <t>Precio abril 2024: 1.165,18 €/100 kg</t>
  </si>
  <si>
    <t>Polen envasado (€/100 kg)</t>
  </si>
  <si>
    <t>Precio abril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</si>
  <si>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</si>
  <si>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</si>
  <si>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</si>
  <si>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</si>
  <si>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</si>
  <si>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</si>
  <si>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</si>
  <si>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</si>
  <si>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</si>
  <si>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</si>
  <si>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</si>
  <si>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21
20-26/05
2024</t>
  </si>
  <si>
    <t>Semana 22
27/05-02/06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</si>
  <si>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</si>
  <si>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</si>
  <si>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</si>
  <si>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</si>
  <si>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</si>
  <si>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</si>
  <si>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</si>
  <si>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</si>
  <si>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</si>
  <si>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</si>
  <si>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</si>
  <si>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</si>
  <si>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</si>
  <si>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</si>
  <si>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</si>
  <si>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</si>
  <si>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</si>
  <si>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</si>
  <si>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</si>
  <si>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</si>
  <si>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</si>
  <si>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</si>
  <si>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</si>
  <si>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</si>
  <si>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</si>
  <si>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</si>
  <si>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</si>
  <si>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</si>
  <si>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</si>
  <si>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</si>
  <si>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</si>
  <si>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</si>
  <si>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</si>
  <si>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</si>
  <si>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</si>
  <si>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</si>
  <si>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</si>
  <si>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</si>
  <si>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</si>
  <si>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</si>
  <si>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</si>
  <si>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</si>
  <si>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</si>
  <si>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</si>
  <si>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</si>
  <si>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</si>
  <si>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</si>
  <si>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</si>
  <si>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</si>
  <si>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</si>
  <si>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</si>
  <si>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</si>
  <si>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</si>
  <si>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</si>
  <si>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</si>
  <si>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</si>
  <si>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</si>
  <si>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</si>
  <si>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</si>
  <si>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</si>
  <si>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</si>
  <si>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</si>
  <si>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</si>
  <si>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</si>
  <si>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</si>
  <si>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</si>
  <si>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</si>
  <si>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</si>
  <si>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</si>
  <si>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</si>
  <si>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</si>
  <si>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</si>
  <si>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</si>
  <si>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</si>
  <si>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</si>
  <si>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</si>
  <si>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</si>
  <si>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</si>
  <si>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</si>
  <si>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</si>
  <si>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</si>
  <si>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</si>
  <si>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</si>
  <si>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</si>
  <si>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</si>
  <si>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</si>
  <si>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</si>
  <si>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</si>
  <si>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</si>
  <si>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</si>
  <si>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</si>
  <si>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</si>
  <si>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</si>
  <si>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</si>
  <si>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</si>
  <si>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</si>
  <si>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</si>
  <si>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</si>
  <si>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</si>
  <si>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</si>
  <si>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</si>
  <si>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</si>
  <si>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</si>
  <si>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</si>
  <si>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--</t>
  </si>
  <si>
    <t>Murcia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</si>
  <si>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</si>
  <si>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</si>
  <si>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</si>
  <si>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</si>
  <si>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</si>
  <si>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</si>
  <si>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</si>
  <si>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</si>
  <si>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</si>
  <si>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3-7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</si>
  <si>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</si>
  <si>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</si>
  <si>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</si>
  <si>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</si>
  <si>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</si>
  <si>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</si>
  <si>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</si>
  <si>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</si>
  <si>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</si>
  <si>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</si>
  <si>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</si>
  <si>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</si>
  <si>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Zaragoza</t>
  </si>
  <si>
    <t>Gala</t>
  </si>
  <si>
    <t>Lérida</t>
  </si>
  <si>
    <t>Gloster</t>
  </si>
  <si>
    <t>Golden Delicious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</si>
  <si>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</si>
  <si>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</si>
  <si>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</si>
  <si>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</si>
  <si>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</si>
  <si>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</si>
  <si>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</si>
  <si>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</si>
  <si>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</si>
  <si>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</si>
  <si>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</si>
  <si>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CEREZA</t>
  </si>
  <si>
    <t>Cáceres</t>
  </si>
  <si>
    <t>Todas las variedades dulces</t>
  </si>
  <si>
    <t>22 y más</t>
  </si>
  <si>
    <t>Navarra</t>
  </si>
  <si>
    <t>Tarragona</t>
  </si>
  <si>
    <t>CIRUELA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</si>
  <si>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</si>
  <si>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</si>
  <si>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</si>
  <si>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</si>
  <si>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</si>
  <si>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</si>
  <si>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</si>
  <si>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</si>
  <si>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</si>
  <si>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</si>
  <si>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22- 2024: 27/05 -02/06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</si>
  <si>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</si>
  <si>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</si>
  <si>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</si>
  <si>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</si>
  <si>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</si>
  <si>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</si>
  <si>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</si>
  <si>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</si>
  <si>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</si>
  <si>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</si>
  <si>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</si>
  <si>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</si>
  <si>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</si>
  <si>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</si>
  <si>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</si>
  <si>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</si>
  <si>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</si>
  <si>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</si>
  <si>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</si>
  <si>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</si>
  <si>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</si>
  <si>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</si>
  <si>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</si>
  <si>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</si>
  <si>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</si>
  <si>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</si>
  <si>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</si>
  <si>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</si>
  <si>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</si>
  <si>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</si>
  <si>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</si>
  <si>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</si>
  <si>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</si>
  <si>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</si>
  <si>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</si>
  <si>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</si>
  <si>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ESPÁRRAGO</t>
  </si>
  <si>
    <t>10-16+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</si>
  <si>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</si>
  <si>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</si>
  <si>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</si>
  <si>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</si>
  <si>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</si>
  <si>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</si>
  <si>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</si>
  <si>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</si>
  <si>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</si>
  <si>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La Coruña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</si>
  <si>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</si>
  <si>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</si>
  <si>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</si>
  <si>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</si>
  <si>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</si>
  <si>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</si>
  <si>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</si>
  <si>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</si>
  <si>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</si>
  <si>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</si>
  <si>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</si>
  <si>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</si>
  <si>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</si>
  <si>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</si>
  <si>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</si>
  <si>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</si>
  <si>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</si>
  <si>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</si>
  <si>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</si>
  <si>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</si>
  <si>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</si>
  <si>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</si>
  <si>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</si>
  <si>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</si>
  <si>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</si>
  <si>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</si>
  <si>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</si>
  <si>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</si>
  <si>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</si>
  <si>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</si>
  <si>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</si>
  <si>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</si>
  <si>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</si>
  <si>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</si>
  <si>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</si>
  <si>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</si>
  <si>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</si>
  <si>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</si>
  <si>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21
20-26/05          2024</t>
  </si>
  <si>
    <t>Semana 22
27/05-02/06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</si>
  <si>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</si>
  <si>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</si>
  <si>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</si>
  <si>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</si>
  <si>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</si>
  <si>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</si>
  <si>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</si>
  <si>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</si>
  <si>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</si>
  <si>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</si>
  <si>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</si>
  <si>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</si>
  <si>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</si>
  <si>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</si>
  <si>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</si>
  <si>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</si>
  <si>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</si>
  <si>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</si>
  <si>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</si>
  <si>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</si>
  <si>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</si>
  <si>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</si>
  <si>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</si>
  <si>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</si>
  <si>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</si>
  <si>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</si>
  <si>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</si>
  <si>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</si>
  <si>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21
20-26/05           2024</t>
  </si>
  <si>
    <t>Semana 22
27/05-02/06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</si>
  <si>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</si>
  <si>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</si>
  <si>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</si>
  <si>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</si>
  <si>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</si>
  <si>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</si>
  <si>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</si>
  <si>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</si>
  <si>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</si>
  <si>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</si>
  <si>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</si>
  <si>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</si>
  <si>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</si>
  <si>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</si>
  <si>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</si>
  <si>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</si>
  <si>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</si>
  <si>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</si>
  <si>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</si>
  <si>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</si>
  <si>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</si>
  <si>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</si>
  <si>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</si>
  <si>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</si>
  <si>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</si>
  <si>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</si>
  <si>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</si>
  <si>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</si>
  <si>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</si>
  <si>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</si>
  <si>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</si>
  <si>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</si>
  <si>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</si>
  <si>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</si>
  <si>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</si>
  <si>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</si>
  <si>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</si>
  <si>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</si>
  <si>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</si>
  <si>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</si>
  <si>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</si>
  <si>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</si>
  <si>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</si>
  <si>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222,06</t>
  </si>
  <si>
    <t>211,45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</si>
  <si>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</si>
  <si>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</si>
  <si>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</si>
  <si>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</si>
  <si>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</si>
  <si>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>Semana 21
13-19/05          2024</t>
  </si>
  <si>
    <t xml:space="preserve">    Barcelona</t>
  </si>
  <si>
    <t>1,87</t>
  </si>
  <si>
    <t>1,84</t>
  </si>
  <si>
    <t xml:space="preserve">    Huesca</t>
  </si>
  <si>
    <t>1,82</t>
  </si>
  <si>
    <t>1,80</t>
  </si>
  <si>
    <t>1,78</t>
  </si>
  <si>
    <t xml:space="preserve">    Lleida</t>
  </si>
  <si>
    <t>1,81</t>
  </si>
  <si>
    <t>1,79</t>
  </si>
  <si>
    <t xml:space="preserve">    Murcia</t>
  </si>
  <si>
    <t>1,85</t>
  </si>
  <si>
    <t>1,83</t>
  </si>
  <si>
    <t xml:space="preserve">    Pontevedra</t>
  </si>
  <si>
    <t xml:space="preserve">    Salamanca</t>
  </si>
  <si>
    <t xml:space="preserve">    Segovia</t>
  </si>
  <si>
    <t>2,01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</si>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</sst>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9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18" fillId="7" borderId="58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58" xfId="5" applyNumberFormat="1" applyFont="1" applyFill="1" applyBorder="1" applyAlignment="1">
      <alignment horizontal="center" vertical="center"/>
    </xf>
    <xf numFmtId="166" fontId="18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57" xfId="5" applyNumberFormat="1" applyFont="1" applyFill="1" applyBorder="1" applyAlignment="1">
      <alignment horizontal="center" vertical="center"/>
    </xf>
    <xf numFmtId="166" fontId="18" fillId="4" borderId="90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30" fillId="4" borderId="47" xfId="5" applyNumberFormat="1" applyFont="1" applyFill="1" applyBorder="1" applyAlignment="1">
      <alignment horizontal="center" vertical="center"/>
    </xf>
    <xf numFmtId="2" fontId="30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18" fillId="7" borderId="65" xfId="5" applyNumberFormat="1" applyFont="1" applyFill="1" applyBorder="1" applyAlignment="1">
      <alignment horizontal="center"/>
    </xf>
    <xf numFmtId="167" fontId="18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7" fillId="4" borderId="0" xfId="5" applyNumberFormat="1" applyFont="1" applyFill="1"/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7" fontId="21" fillId="7" borderId="58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7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39" fontId="36" fillId="4" borderId="0" xfId="5" applyNumberFormat="1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0" fontId="20" fillId="0" borderId="99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0" fontId="30" fillId="4" borderId="118" xfId="0" applyFont="1" applyFill="1" applyBorder="1" applyAlignment="1">
      <alignment horizontal="center" vertical="top" wrapText="1"/>
    </xf>
    <xf numFmtId="0" fontId="30" fillId="4" borderId="11" xfId="0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30" fillId="4" borderId="16" xfId="0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0" fontId="30" fillId="4" borderId="84" xfId="0" applyFont="1" applyFill="1" applyBorder="1" applyAlignment="1">
      <alignment horizontal="center" vertical="top" wrapText="1"/>
    </xf>
    <xf numFmtId="0" fontId="30" fillId="4" borderId="119" xfId="0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0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2" xfId="3" applyFont="1" applyFill="1" applyBorder="1" applyAlignment="1">
      <alignment vertical="top"/>
    </xf>
    <xf numFmtId="4" fontId="18" fillId="4" borderId="111" xfId="0" applyNumberFormat="1" applyFont="1" applyFill="1" applyBorder="1" applyAlignment="1">
      <alignment horizontal="center" vertical="top" wrapText="1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4" xfId="3" applyFont="1" applyFill="1" applyBorder="1" applyAlignment="1">
      <alignment vertical="top"/>
    </xf>
    <xf numFmtId="0" fontId="18" fillId="4" borderId="111" xfId="0" applyFont="1" applyFill="1" applyBorder="1" applyAlignment="1">
      <alignment horizontal="center" vertical="top" wrapText="1"/>
    </xf>
    <xf numFmtId="0" fontId="18" fillId="4" borderId="125" xfId="0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2" fontId="30" fillId="4" borderId="118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2" fillId="4" borderId="131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0" fontId="20" fillId="4" borderId="139" xfId="3" applyNumberFormat="1" applyFont="1" applyFill="1" applyBorder="1" applyAlignment="1">
      <alignment horizontal="center" vertical="center" wrapText="1"/>
    </xf>
    <xf numFmtId="4" fontId="21" fillId="4" borderId="139" xfId="3" applyNumberFormat="1" applyFont="1" applyFill="1" applyBorder="1" applyAlignment="1">
      <alignment horizontal="center" vertical="center" wrapText="1"/>
    </xf>
    <xf numFmtId="4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4" fontId="18" fillId="4" borderId="59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4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48" fillId="4" borderId="151" xfId="0" quotePrefix="1" applyNumberFormat="1" applyFont="1" applyFill="1" applyBorder="1" applyAlignment="1">
      <alignment horizontal="center" vertical="top" wrapText="1"/>
    </xf>
    <xf numFmtId="4" fontId="30" fillId="4" borderId="144" xfId="0" quotePrefix="1" applyNumberFormat="1" applyFont="1" applyFill="1" applyBorder="1" applyAlignment="1">
      <alignment horizontal="center" vertical="top" wrapText="1"/>
    </xf>
    <xf numFmtId="4" fontId="30" fillId="4" borderId="152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4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8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B08C7C73-38F2-4832-8913-84F585ED2AE2}"/>
    <cellStyle name="Normal" xfId="0" builtinId="0"/>
    <cellStyle name="Normal 2" xfId="3" xr:uid="{BCD0FBDC-05AE-4F64-9056-DC7E84583ACA}"/>
    <cellStyle name="Normal 2 2" xfId="2" xr:uid="{515256F0-4CB8-412A-AC96-F124B9969B7A}"/>
    <cellStyle name="Normal 3 2" xfId="6" xr:uid="{03D42DF8-48F4-4DCA-A97F-09E1B4581493}"/>
    <cellStyle name="Normal 3 3 2" xfId="4" xr:uid="{1BC57C36-95AF-4C49-861C-F81772017925}"/>
    <cellStyle name="Normal_producto intermedio 42-04 2" xfId="5" xr:uid="{4D5095C1-466A-45AF-ACF1-234540E43A27}"/>
    <cellStyle name="Porcentaje" xfId="1" builtinId="5"/>
    <cellStyle name="Porcentaje 2" xfId="7" xr:uid="{F87B535E-5028-401D-97F4-7C58BC78B0CB}"/>
    <cellStyle name="Porcentaje 2 2" xfId="8" xr:uid="{E65F3825-2EB6-4B49-9E62-8E39925EDBA9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35690</xdr:colOff>
      <xdr:row>62</xdr:row>
      <xdr:rowOff>120360</xdr:rowOff>
    </xdr:from>
    <xdr:to>
      <xdr:col>6</xdr:col>
      <xdr:colOff>1598633</xdr:colOff>
      <xdr:row>82</xdr:row>
      <xdr:rowOff>25717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FDD4F5-D62C-476C-86AB-EDB5ABF6BF1A}"/>
            </a:ext>
          </a:extLst>
        </xdr:cNvPr>
        <xdr:cNvSpPr txBox="1"/>
      </xdr:nvSpPr>
      <xdr:spPr>
        <a:xfrm>
          <a:off x="249050" y="15063180"/>
          <a:ext cx="10607883" cy="38677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moderadamente al alza prácticamente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(0,26 %). El único que cotiza, levemente, a la baja es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todos los tipos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arroz en seguimiento.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 todas las semillas,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 ambos tipos de tortas: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o estables, en función del producto concrto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(-3,55 %), ambos tipos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ligeramente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(-0,04 %),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repitien cotización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alcistas en ambos tipos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vinos sin DOP/IGP a salida de bodega: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incrementarse, de forma moderada, los precios medios en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Suben, de forma comedida y manteniendo su tendencia, las cotizaciones medias nacionales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así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63</xdr:row>
      <xdr:rowOff>530226</xdr:rowOff>
    </xdr:from>
    <xdr:to>
      <xdr:col>6</xdr:col>
      <xdr:colOff>1847850</xdr:colOff>
      <xdr:row>78</xdr:row>
      <xdr:rowOff>60614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A67E2C-715E-4803-9A73-1C9DBC4D5880}"/>
            </a:ext>
          </a:extLst>
        </xdr:cNvPr>
        <xdr:cNvSpPr txBox="1"/>
      </xdr:nvSpPr>
      <xdr:spPr>
        <a:xfrm>
          <a:off x="158750" y="16516986"/>
          <a:ext cx="12722860" cy="31270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Finalizada ya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esta posición, como la semana anterior, vuelven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descender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medios en árbol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(-0,72 %);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sin cambios.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crecen las cotizaciones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(-9,97 %),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(-1,38 %), mientras repunta la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(0,66 %).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desciende el precio medio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(-5,20 %)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su ascenso de la semana anterior, b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 significativamente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(-26,85 %); disminuyen también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(-10,28 %)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(-4,89 %),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(-8,16 %)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(-2,36 %),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(-5,22)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entrada en cotización de los mercados murcianos impulsa, esta semana, la cotización media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(14,55 %).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 tendencias de la semana pasada, aumentando,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la cotización media de los tres productos en campaña de este apartado: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(16,01 %),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(12,20 %)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(7,50 %).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 entre el número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productos en seguimiento de este sector al alza y a la baja; entre los primeros, destacan los incrementos registrados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(39,69 %),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(38,65 %),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(22,24 %),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(22,13 %)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(18,98 %). Las bajadas más importantes corresponden, esta semana,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(-20,72 %),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(-18,63 %),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(-17,59 %),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(-14,50 %)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(-14,13 %). Disminuye, como la semana anterior,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(-3,11 %).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5713</xdr:colOff>
      <xdr:row>58</xdr:row>
      <xdr:rowOff>6438</xdr:rowOff>
    </xdr:from>
    <xdr:to>
      <xdr:col>6</xdr:col>
      <xdr:colOff>1515903</xdr:colOff>
      <xdr:row>72</xdr:row>
      <xdr:rowOff>41911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4ACC12-A701-4E27-9ED9-8DDDEFBD6CD6}"/>
            </a:ext>
          </a:extLst>
        </xdr:cNvPr>
        <xdr:cNvSpPr txBox="1"/>
      </xdr:nvSpPr>
      <xdr:spPr>
        <a:xfrm>
          <a:off x="135253" y="14339658"/>
          <a:ext cx="11797190" cy="370831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en general de escasa entidad en las cotizaciones medias de las canales de vacuno. La ternera prácticamente se mantiene en los mismos valores (-0,01 %), los machos de 12 a 24 meses esta semana aumentan su valor (0,64 %) y los animales de 8 a 12 meses descienden (-0,12 %).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tienen una variación igualmente poco relevante (0,01 %).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ligeramente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principalmente propiciado por el aumento en los corderos 9-12 kg (0,77 %), ya que el resto registra variaciones de poca intensidad, arrojando una variación media del 0,24 % respecto de la semana precedente.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casi generalizadas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 como promedio de las diferentes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su mayoría no anotan variaciones en los mercados de referencia. Sigue descendiendo, pero esta semana de forma menos pronunciada,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en los precios de los productos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avícola de carne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canales de pollo, de forma liviana (0,05 %), cuartos traseros (0,42 %) y filetes de pechuga (0,21 %).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en ambos sentidos en el sector avícola de puesta: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(-1,11 %) y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(0,63 %).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apenas varían.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ligeramente esta semana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tendencias en el sector lácteo: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destacadamente y al alza (19,06 %),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menor intensidad y a la baja (-4,58 %).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2\p&#225;g%2014%20-%2017%202024%20s22.xlsx" TargetMode="External"/><Relationship Id="rId1" Type="http://schemas.openxmlformats.org/officeDocument/2006/relationships/externalLinkPath" Target="p&#225;g%2014%20-%2017%202024%20s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45439</v>
          </cell>
          <cell r="H13">
            <v>45440</v>
          </cell>
          <cell r="I13">
            <v>45441</v>
          </cell>
          <cell r="J13">
            <v>45442</v>
          </cell>
          <cell r="K13">
            <v>45443</v>
          </cell>
          <cell r="L13">
            <v>45444</v>
          </cell>
          <cell r="M13">
            <v>45445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22- 2024: 27/05 -02/06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78D3-FDC9-4081-B01B-87B38B1C4C51}">
  <dimension ref="A1:E35"/>
  <sheetViews>
    <sheetView tabSelected="1" workbookViewId="0"/>
  </sheetViews>
  <sheetFormatPr baseColWidth="10" defaultRowHeight="12.6"/>
  <cols>
    <col min="1" max="16384" width="11.5546875" style="657"/>
  </cols>
  <sheetData>
    <row r="1" spans="1:5">
      <c r="A1" s="657" t="s">
        <v>599</v>
      </c>
    </row>
    <row r="2" spans="1:5">
      <c r="A2" s="657" t="s">
        <v>600</v>
      </c>
    </row>
    <row r="3" spans="1:5">
      <c r="A3" s="657" t="s">
        <v>601</v>
      </c>
    </row>
    <row r="4" spans="1:5">
      <c r="A4" s="658" t="s">
        <v>602</v>
      </c>
      <c r="B4" s="658"/>
      <c r="C4" s="658"/>
      <c r="D4" s="658"/>
      <c r="E4" s="658"/>
    </row>
    <row r="5" spans="1:5">
      <c r="A5" s="658" t="s">
        <v>622</v>
      </c>
      <c r="B5" s="658"/>
      <c r="C5" s="658"/>
      <c r="D5" s="658"/>
      <c r="E5" s="658"/>
    </row>
    <row r="7" spans="1:5">
      <c r="A7" s="657" t="s">
        <v>603</v>
      </c>
    </row>
    <row r="8" spans="1:5">
      <c r="A8" s="658" t="s">
        <v>604</v>
      </c>
      <c r="B8" s="658"/>
      <c r="C8" s="658"/>
      <c r="D8" s="658"/>
      <c r="E8" s="658"/>
    </row>
    <row r="10" spans="1:5">
      <c r="A10" s="657" t="s">
        <v>605</v>
      </c>
    </row>
    <row r="11" spans="1:5">
      <c r="A11" s="657" t="s">
        <v>606</v>
      </c>
    </row>
    <row r="12" spans="1:5">
      <c r="A12" s="658" t="s">
        <v>623</v>
      </c>
      <c r="B12" s="658"/>
      <c r="C12" s="658"/>
      <c r="D12" s="658"/>
      <c r="E12" s="658"/>
    </row>
    <row r="13" spans="1:5">
      <c r="A13" s="658" t="s">
        <v>624</v>
      </c>
      <c r="B13" s="658"/>
      <c r="C13" s="658"/>
      <c r="D13" s="658"/>
      <c r="E13" s="658"/>
    </row>
    <row r="14" spans="1:5">
      <c r="A14" s="658" t="s">
        <v>625</v>
      </c>
      <c r="B14" s="658"/>
      <c r="C14" s="658"/>
      <c r="D14" s="658"/>
      <c r="E14" s="658"/>
    </row>
    <row r="15" spans="1:5">
      <c r="A15" s="658" t="s">
        <v>626</v>
      </c>
      <c r="B15" s="658"/>
      <c r="C15" s="658"/>
      <c r="D15" s="658"/>
      <c r="E15" s="658"/>
    </row>
    <row r="16" spans="1:5">
      <c r="A16" s="658" t="s">
        <v>627</v>
      </c>
      <c r="B16" s="658"/>
      <c r="C16" s="658"/>
      <c r="D16" s="658"/>
      <c r="E16" s="658"/>
    </row>
    <row r="17" spans="1:5">
      <c r="A17" s="657" t="s">
        <v>607</v>
      </c>
    </row>
    <row r="18" spans="1:5">
      <c r="A18" s="657" t="s">
        <v>608</v>
      </c>
    </row>
    <row r="19" spans="1:5">
      <c r="A19" s="658" t="s">
        <v>609</v>
      </c>
      <c r="B19" s="658"/>
      <c r="C19" s="658"/>
      <c r="D19" s="658"/>
      <c r="E19" s="658"/>
    </row>
    <row r="20" spans="1:5">
      <c r="A20" s="658" t="s">
        <v>628</v>
      </c>
      <c r="B20" s="658"/>
      <c r="C20" s="658"/>
      <c r="D20" s="658"/>
      <c r="E20" s="658"/>
    </row>
    <row r="21" spans="1:5">
      <c r="A21" s="657" t="s">
        <v>610</v>
      </c>
    </row>
    <row r="22" spans="1:5">
      <c r="A22" s="658" t="s">
        <v>611</v>
      </c>
      <c r="B22" s="658"/>
      <c r="C22" s="658"/>
      <c r="D22" s="658"/>
      <c r="E22" s="658"/>
    </row>
    <row r="23" spans="1:5">
      <c r="A23" s="658" t="s">
        <v>612</v>
      </c>
      <c r="B23" s="658"/>
      <c r="C23" s="658"/>
      <c r="D23" s="658"/>
      <c r="E23" s="658"/>
    </row>
    <row r="24" spans="1:5">
      <c r="A24" s="657" t="s">
        <v>613</v>
      </c>
    </row>
    <row r="25" spans="1:5">
      <c r="A25" s="657" t="s">
        <v>614</v>
      </c>
    </row>
    <row r="26" spans="1:5">
      <c r="A26" s="658" t="s">
        <v>629</v>
      </c>
      <c r="B26" s="658"/>
      <c r="C26" s="658"/>
      <c r="D26" s="658"/>
      <c r="E26" s="658"/>
    </row>
    <row r="27" spans="1:5">
      <c r="A27" s="658" t="s">
        <v>630</v>
      </c>
      <c r="B27" s="658"/>
      <c r="C27" s="658"/>
      <c r="D27" s="658"/>
      <c r="E27" s="658"/>
    </row>
    <row r="28" spans="1:5">
      <c r="A28" s="658" t="s">
        <v>631</v>
      </c>
      <c r="B28" s="658"/>
      <c r="C28" s="658"/>
      <c r="D28" s="658"/>
      <c r="E28" s="658"/>
    </row>
    <row r="29" spans="1:5">
      <c r="A29" s="657" t="s">
        <v>615</v>
      </c>
    </row>
    <row r="30" spans="1:5">
      <c r="A30" s="658" t="s">
        <v>616</v>
      </c>
      <c r="B30" s="658"/>
      <c r="C30" s="658"/>
      <c r="D30" s="658"/>
      <c r="E30" s="658"/>
    </row>
    <row r="31" spans="1:5">
      <c r="A31" s="657" t="s">
        <v>617</v>
      </c>
    </row>
    <row r="32" spans="1:5">
      <c r="A32" s="658" t="s">
        <v>618</v>
      </c>
      <c r="B32" s="658"/>
      <c r="C32" s="658"/>
      <c r="D32" s="658"/>
      <c r="E32" s="658"/>
    </row>
    <row r="33" spans="1:5">
      <c r="A33" s="658" t="s">
        <v>619</v>
      </c>
      <c r="B33" s="658"/>
      <c r="C33" s="658"/>
      <c r="D33" s="658"/>
      <c r="E33" s="658"/>
    </row>
    <row r="34" spans="1:5">
      <c r="A34" s="658" t="s">
        <v>620</v>
      </c>
      <c r="B34" s="658"/>
      <c r="C34" s="658"/>
      <c r="D34" s="658"/>
      <c r="E34" s="658"/>
    </row>
    <row r="35" spans="1:5">
      <c r="A35" s="658" t="s">
        <v>621</v>
      </c>
      <c r="B35" s="658"/>
      <c r="C35" s="658"/>
      <c r="D35" s="658"/>
      <c r="E35" s="658"/>
    </row>
  </sheetData>
  <hyperlinks>
    <hyperlink ref="A4:E4" location="'Pág. 4'!A1" display="1.1.1.         Precios Medios Nacionales de Cereales, Arroz, Oleaginosas, Tortas, Proteicos, Vinos y Aceites." xr:uid="{9E091AB4-73BC-4F80-B4B8-07F45FFE2386}"/>
    <hyperlink ref="A5:E5" location="'Pág. 5'!A1" display="1.1.2.         Precios Medios Nacionales en Origen de Frutas y Hortalízas" xr:uid="{B10C8420-31C2-4304-82BB-9F65A6ACAB3B}"/>
    <hyperlink ref="A8:E8" location="'Pág. 7'!A1" display="1.2.1.         Precios Medios Nacionales de Productos Ganaderos" xr:uid="{7C1C013F-5015-4FC6-B01B-69D22F5BA486}"/>
    <hyperlink ref="A12:E12" location="'Pág. 9'!A1" display="2.1.1.         Precios Medios en Mercados Representativos: Trigo y Alfalfa" xr:uid="{530EF70E-4D19-45C1-A308-6DE2D02A0200}"/>
    <hyperlink ref="A13:E13" location="'Pág. 10'!A1" display="2.1.2.         Precios Medios en Mercados Representativos: Cebada" xr:uid="{6414D3B0-AEEE-4FDE-AC67-C3020D89834C}"/>
    <hyperlink ref="A14:E14" location="'Pág. 11'!A1" display="2.1.3.         Precios Medios en Mercados Representativos: Maíz y Arroz" xr:uid="{BEB138BA-542E-4F5F-AA28-A7DD327B778C}"/>
    <hyperlink ref="A15:E15" location="'Pág. 12'!A1" display="2.2.         Precios Medios en Mercados Representativos de Vinos" xr:uid="{97842D27-8B67-4930-8BFD-86BFAA5B8DAD}"/>
    <hyperlink ref="A16:E16" location="'Pág. 13'!A1" display="2.3.         Precios Medios en Mercados Representativos de Aceites y Semilla de Girasol" xr:uid="{909FA2B7-2AB4-4D46-889C-743FA21D097D}"/>
    <hyperlink ref="A19:E19" location="'Pág. 14'!A1" display="3.1.1.         Precios de Producción de Frutas en el Mercado Interior: Precios diarios y Precios Medios Ponderados Semanales en mercados representativos" xr:uid="{24CA9F43-00E0-4ECC-868D-A1EA87AEE0B7}"/>
    <hyperlink ref="A20:E20" location="'Pág. 15'!A1" display="3.1.2.         Precios de Producción de Frutas en el Mercado Interior: Precios diarios y Precios Medios Ponderados Semanales en mercados representativos" xr:uid="{AA4395F0-8258-4608-BE6B-A4A601C4CC9E}"/>
    <hyperlink ref="A22:E22" location="'Pág. 16'!A1" display="3.2.1.         Precios de Producción de Productos Hortícolas en el Mercado Interior: Precios diarios y Precios Medios Ponderados Semanales en mercados" xr:uid="{0CBCC50E-1AFA-4F31-A283-6216FB755778}"/>
    <hyperlink ref="A23:E23" location="'Pág. 17'!A1" display="3.2.2.         Precios de Producción de Productos Hortícolas en el Mercado Interior: Precios Medios Ponderados Semanales Nacionales" xr:uid="{BC0B513C-6C1F-4C5A-9B22-61D61D32B661}"/>
    <hyperlink ref="A26:E26" location="'Pág. 18'!A1" display="4.1.1.         Precios Medios Nacionales de Canales de Bovino Pesado" xr:uid="{9C19FC26-5F23-4440-B03F-B865D8BA6FD9}"/>
    <hyperlink ref="A27:E27" location="'Pág. 19'!A1" display="4.1.2.         Precios Medios Nacionales del Bovino Vivo" xr:uid="{81E1069A-5476-411D-AB6F-02969AF793FD}"/>
    <hyperlink ref="A28:E28" location="'Pág. 19'!A1" display="4.1.3.         Precios Medios Nacionales de Otros Animales de la Especie Bovina" xr:uid="{BCC4DF0C-F9E2-436A-AD74-7AD2DBD815F4}"/>
    <hyperlink ref="A30:E30" location="'Pág. 19'!A1" display="4.2.1.         Precios Medios Nacionales de Canales de Ovino Frescas o Refrigeradas" xr:uid="{559C5556-F476-4420-B4B4-01E9F63985C9}"/>
    <hyperlink ref="A32:E32" location="'Pág. 20'!A1" display="4.3.1.         Precios Medios de Canales de Porcino de Capa Blanca" xr:uid="{F9BD8679-6C68-4EA9-8F36-58FC6E5C4578}"/>
    <hyperlink ref="A33:E33" location="'Pág. 20'!A1" display="4.3.2.         Precios Medios en Mercados Representativos Provinciales de Porcino Cebado" xr:uid="{5CF21324-67CC-4B78-A710-90B5A107FD39}"/>
    <hyperlink ref="A34:E34" location="'Pág. 21'!A1" display="4.3.3.         Precios Medios de Porcino Precoz, Lechones y Otras Calidades" xr:uid="{21474165-F47E-4838-8870-46DEBD425776}"/>
    <hyperlink ref="A35:E35" location="'Pág. 21'!A1" display="4.3.4.         Precios Medios de Porcino: Tronco Ibérico" xr:uid="{468067FA-13C4-450C-990F-E6957F8658E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6622-7793-4361-9650-8C9F73E298BB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546875" defaultRowHeight="13.8"/>
  <cols>
    <col min="1" max="1" width="2.77734375" style="345" customWidth="1"/>
    <col min="2" max="2" width="20.5546875" style="346" customWidth="1"/>
    <col min="3" max="3" width="12" style="346" customWidth="1"/>
    <col min="4" max="4" width="35.44140625" style="346" customWidth="1"/>
    <col min="5" max="5" width="8.21875" style="346" customWidth="1"/>
    <col min="6" max="6" width="27" style="346" customWidth="1"/>
    <col min="7" max="13" width="10.77734375" style="346" customWidth="1"/>
    <col min="14" max="14" width="14.77734375" style="346" customWidth="1"/>
    <col min="15" max="15" width="2.21875" style="347" customWidth="1"/>
    <col min="16" max="16" width="8.21875" style="347" customWidth="1"/>
    <col min="17" max="17" width="12.5546875" style="347"/>
    <col min="18" max="19" width="14.77734375" style="347" customWidth="1"/>
    <col min="20" max="20" width="12.77734375" style="347" customWidth="1"/>
    <col min="21" max="16384" width="12.5546875" style="347"/>
  </cols>
  <sheetData>
    <row r="1" spans="1:21" ht="11.25" customHeight="1"/>
    <row r="2" spans="1:21">
      <c r="J2" s="348"/>
      <c r="K2" s="348"/>
      <c r="L2" s="349"/>
      <c r="M2" s="349"/>
      <c r="N2" s="350"/>
      <c r="O2" s="351"/>
    </row>
    <row r="3" spans="1:21" ht="0.75" customHeight="1">
      <c r="J3" s="348"/>
      <c r="K3" s="348"/>
      <c r="L3" s="349"/>
      <c r="M3" s="349"/>
      <c r="N3" s="349"/>
      <c r="O3" s="351"/>
    </row>
    <row r="4" spans="1:21" ht="27" customHeight="1">
      <c r="B4" s="698" t="s">
        <v>301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352"/>
    </row>
    <row r="5" spans="1:21" ht="26.25" customHeight="1" thickBot="1">
      <c r="B5" s="699" t="s">
        <v>302</v>
      </c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  <c r="N5" s="699"/>
      <c r="O5" s="354"/>
    </row>
    <row r="6" spans="1:21" ht="24.75" customHeight="1">
      <c r="B6" s="700" t="s">
        <v>303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2"/>
      <c r="O6" s="354"/>
    </row>
    <row r="7" spans="1:21" ht="19.5" customHeight="1" thickBot="1">
      <c r="B7" s="703" t="s">
        <v>304</v>
      </c>
      <c r="C7" s="704"/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354"/>
      <c r="Q7" s="346"/>
    </row>
    <row r="8" spans="1:21" ht="16.5" customHeight="1">
      <c r="B8" s="706" t="s">
        <v>305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354"/>
    </row>
    <row r="9" spans="1:21" ht="12" customHeight="1"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4"/>
    </row>
    <row r="10" spans="1:21" ht="24.75" customHeight="1">
      <c r="B10" s="356" t="s">
        <v>306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4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5" customHeight="1">
      <c r="B12" s="359" t="s">
        <v>259</v>
      </c>
      <c r="C12" s="360" t="s">
        <v>307</v>
      </c>
      <c r="D12" s="361" t="s">
        <v>308</v>
      </c>
      <c r="E12" s="360" t="s">
        <v>309</v>
      </c>
      <c r="F12" s="361" t="s">
        <v>310</v>
      </c>
      <c r="G12" s="362" t="s">
        <v>311</v>
      </c>
      <c r="H12" s="363"/>
      <c r="I12" s="364"/>
      <c r="J12" s="363" t="s">
        <v>312</v>
      </c>
      <c r="K12" s="363"/>
      <c r="L12" s="365"/>
      <c r="M12" s="365"/>
      <c r="N12" s="366"/>
      <c r="O12" s="367"/>
      <c r="U12" s="346"/>
    </row>
    <row r="13" spans="1:21" ht="19.8" customHeight="1">
      <c r="B13" s="368"/>
      <c r="C13" s="369"/>
      <c r="D13" s="370" t="s">
        <v>313</v>
      </c>
      <c r="E13" s="369"/>
      <c r="F13" s="370"/>
      <c r="G13" s="371">
        <v>45439</v>
      </c>
      <c r="H13" s="371">
        <f t="shared" ref="H13:M13" si="0">G13+1</f>
        <v>45440</v>
      </c>
      <c r="I13" s="371">
        <f t="shared" si="0"/>
        <v>45441</v>
      </c>
      <c r="J13" s="371">
        <f t="shared" si="0"/>
        <v>45442</v>
      </c>
      <c r="K13" s="371">
        <f t="shared" si="0"/>
        <v>45443</v>
      </c>
      <c r="L13" s="371">
        <f t="shared" si="0"/>
        <v>45444</v>
      </c>
      <c r="M13" s="372">
        <f t="shared" si="0"/>
        <v>45445</v>
      </c>
      <c r="N13" s="373" t="s">
        <v>314</v>
      </c>
      <c r="O13" s="374"/>
    </row>
    <row r="14" spans="1:21" s="385" customFormat="1" ht="20.100000000000001" customHeight="1">
      <c r="A14" s="345"/>
      <c r="B14" s="375" t="s">
        <v>315</v>
      </c>
      <c r="C14" s="376" t="s">
        <v>316</v>
      </c>
      <c r="D14" s="376" t="s">
        <v>317</v>
      </c>
      <c r="E14" s="376" t="s">
        <v>318</v>
      </c>
      <c r="F14" s="377" t="s">
        <v>319</v>
      </c>
      <c r="G14" s="378">
        <v>128.65</v>
      </c>
      <c r="H14" s="378">
        <v>130.63</v>
      </c>
      <c r="I14" s="378">
        <v>127.64</v>
      </c>
      <c r="J14" s="378">
        <v>131.68</v>
      </c>
      <c r="K14" s="379">
        <v>130.63</v>
      </c>
      <c r="L14" s="379">
        <v>155</v>
      </c>
      <c r="M14" s="380">
        <v>94.64</v>
      </c>
      <c r="N14" s="381">
        <v>129.63</v>
      </c>
      <c r="O14" s="382"/>
      <c r="P14" s="383"/>
      <c r="Q14" s="384"/>
    </row>
    <row r="15" spans="1:21" s="385" customFormat="1" ht="20.100000000000001" customHeight="1">
      <c r="A15" s="345"/>
      <c r="B15" s="375"/>
      <c r="C15" s="376" t="s">
        <v>320</v>
      </c>
      <c r="D15" s="376" t="s">
        <v>317</v>
      </c>
      <c r="E15" s="376" t="s">
        <v>318</v>
      </c>
      <c r="F15" s="376" t="s">
        <v>319</v>
      </c>
      <c r="G15" s="378">
        <v>121</v>
      </c>
      <c r="H15" s="378">
        <v>123</v>
      </c>
      <c r="I15" s="378">
        <v>121</v>
      </c>
      <c r="J15" s="378">
        <v>120</v>
      </c>
      <c r="K15" s="378">
        <v>122</v>
      </c>
      <c r="L15" s="379" t="s">
        <v>321</v>
      </c>
      <c r="M15" s="380" t="s">
        <v>321</v>
      </c>
      <c r="N15" s="381">
        <v>121.4</v>
      </c>
      <c r="O15" s="382"/>
      <c r="P15" s="383"/>
      <c r="Q15" s="384"/>
    </row>
    <row r="16" spans="1:21" s="385" customFormat="1" ht="20.100000000000001" customHeight="1">
      <c r="A16" s="345"/>
      <c r="B16" s="386"/>
      <c r="C16" s="376" t="s">
        <v>322</v>
      </c>
      <c r="D16" s="376" t="s">
        <v>317</v>
      </c>
      <c r="E16" s="376" t="s">
        <v>318</v>
      </c>
      <c r="F16" s="376" t="s">
        <v>319</v>
      </c>
      <c r="G16" s="378">
        <v>140</v>
      </c>
      <c r="H16" s="378">
        <v>138</v>
      </c>
      <c r="I16" s="378">
        <v>139</v>
      </c>
      <c r="J16" s="378">
        <v>141</v>
      </c>
      <c r="K16" s="378">
        <v>140</v>
      </c>
      <c r="L16" s="379" t="s">
        <v>321</v>
      </c>
      <c r="M16" s="380" t="s">
        <v>321</v>
      </c>
      <c r="N16" s="381">
        <v>139.6</v>
      </c>
      <c r="O16" s="382"/>
      <c r="P16" s="383"/>
      <c r="Q16" s="384"/>
    </row>
    <row r="17" spans="1:17" s="385" customFormat="1" ht="20.100000000000001" customHeight="1">
      <c r="A17" s="345"/>
      <c r="B17" s="375" t="s">
        <v>323</v>
      </c>
      <c r="C17" s="376" t="s">
        <v>324</v>
      </c>
      <c r="D17" s="376" t="s">
        <v>325</v>
      </c>
      <c r="E17" s="376" t="s">
        <v>318</v>
      </c>
      <c r="F17" s="376" t="s">
        <v>326</v>
      </c>
      <c r="G17" s="378">
        <v>141.22</v>
      </c>
      <c r="H17" s="378">
        <v>141.66</v>
      </c>
      <c r="I17" s="378">
        <v>137.69999999999999</v>
      </c>
      <c r="J17" s="378">
        <v>140.02000000000001</v>
      </c>
      <c r="K17" s="378">
        <v>140.5</v>
      </c>
      <c r="L17" s="379">
        <v>165.62</v>
      </c>
      <c r="M17" s="380" t="s">
        <v>321</v>
      </c>
      <c r="N17" s="381">
        <v>140.07</v>
      </c>
      <c r="O17" s="382"/>
      <c r="P17" s="383"/>
      <c r="Q17" s="384"/>
    </row>
    <row r="18" spans="1:17" s="385" customFormat="1" ht="20.100000000000001" customHeight="1">
      <c r="A18" s="345"/>
      <c r="B18" s="375"/>
      <c r="C18" s="376" t="s">
        <v>324</v>
      </c>
      <c r="D18" s="376" t="s">
        <v>327</v>
      </c>
      <c r="E18" s="376" t="s">
        <v>318</v>
      </c>
      <c r="F18" s="376" t="s">
        <v>326</v>
      </c>
      <c r="G18" s="378">
        <v>78.88</v>
      </c>
      <c r="H18" s="378">
        <v>101.78</v>
      </c>
      <c r="I18" s="378">
        <v>95.77</v>
      </c>
      <c r="J18" s="378">
        <v>97.99</v>
      </c>
      <c r="K18" s="378">
        <v>97.82</v>
      </c>
      <c r="L18" s="379">
        <v>100.94</v>
      </c>
      <c r="M18" s="380">
        <v>99.96</v>
      </c>
      <c r="N18" s="381">
        <v>97.82</v>
      </c>
      <c r="O18" s="382"/>
      <c r="P18" s="383"/>
      <c r="Q18" s="384"/>
    </row>
    <row r="19" spans="1:17" s="385" customFormat="1" ht="20.100000000000001" customHeight="1">
      <c r="A19" s="345"/>
      <c r="B19" s="387" t="s">
        <v>328</v>
      </c>
      <c r="C19" s="376" t="s">
        <v>329</v>
      </c>
      <c r="D19" s="376" t="s">
        <v>330</v>
      </c>
      <c r="E19" s="376" t="s">
        <v>318</v>
      </c>
      <c r="F19" s="376" t="s">
        <v>331</v>
      </c>
      <c r="G19" s="378">
        <v>96.55</v>
      </c>
      <c r="H19" s="378">
        <v>100.46</v>
      </c>
      <c r="I19" s="378">
        <v>98.07</v>
      </c>
      <c r="J19" s="378">
        <v>98.63</v>
      </c>
      <c r="K19" s="378">
        <v>97.89</v>
      </c>
      <c r="L19" s="379">
        <v>119.51</v>
      </c>
      <c r="M19" s="380" t="s">
        <v>321</v>
      </c>
      <c r="N19" s="381">
        <v>98.65</v>
      </c>
      <c r="O19" s="382"/>
      <c r="P19" s="383"/>
      <c r="Q19" s="384"/>
    </row>
    <row r="20" spans="1:17" s="385" customFormat="1" ht="20.100000000000001" customHeight="1">
      <c r="A20" s="345"/>
      <c r="B20" s="375"/>
      <c r="C20" s="376" t="s">
        <v>324</v>
      </c>
      <c r="D20" s="376" t="s">
        <v>330</v>
      </c>
      <c r="E20" s="376" t="s">
        <v>318</v>
      </c>
      <c r="F20" s="376" t="s">
        <v>332</v>
      </c>
      <c r="G20" s="378">
        <v>82.32</v>
      </c>
      <c r="H20" s="378">
        <v>82.32</v>
      </c>
      <c r="I20" s="378">
        <v>82.32</v>
      </c>
      <c r="J20" s="378">
        <v>81.08</v>
      </c>
      <c r="K20" s="378">
        <v>82.32</v>
      </c>
      <c r="L20" s="379" t="s">
        <v>321</v>
      </c>
      <c r="M20" s="380">
        <v>70.790000000000006</v>
      </c>
      <c r="N20" s="381">
        <v>81.42</v>
      </c>
      <c r="O20" s="382"/>
      <c r="P20" s="383"/>
      <c r="Q20" s="384"/>
    </row>
    <row r="21" spans="1:17" s="385" customFormat="1" ht="20.100000000000001" customHeight="1">
      <c r="A21" s="345"/>
      <c r="B21" s="375"/>
      <c r="C21" s="376" t="s">
        <v>324</v>
      </c>
      <c r="D21" s="376" t="s">
        <v>333</v>
      </c>
      <c r="E21" s="376" t="s">
        <v>318</v>
      </c>
      <c r="F21" s="376" t="s">
        <v>331</v>
      </c>
      <c r="G21" s="378">
        <v>92.9</v>
      </c>
      <c r="H21" s="378">
        <v>95.94</v>
      </c>
      <c r="I21" s="378">
        <v>94.5</v>
      </c>
      <c r="J21" s="378">
        <v>95.06</v>
      </c>
      <c r="K21" s="378">
        <v>89.87</v>
      </c>
      <c r="L21" s="379">
        <v>118.34</v>
      </c>
      <c r="M21" s="380">
        <v>125.82</v>
      </c>
      <c r="N21" s="381">
        <v>93.89</v>
      </c>
      <c r="O21" s="382"/>
      <c r="P21" s="383"/>
      <c r="Q21" s="384"/>
    </row>
    <row r="22" spans="1:17" s="385" customFormat="1" ht="20.100000000000001" customHeight="1">
      <c r="A22" s="345"/>
      <c r="B22" s="375"/>
      <c r="C22" s="376" t="s">
        <v>329</v>
      </c>
      <c r="D22" s="376" t="s">
        <v>334</v>
      </c>
      <c r="E22" s="376" t="s">
        <v>318</v>
      </c>
      <c r="F22" s="376" t="s">
        <v>331</v>
      </c>
      <c r="G22" s="378">
        <v>75</v>
      </c>
      <c r="H22" s="378">
        <v>73.209999999999994</v>
      </c>
      <c r="I22" s="378">
        <v>83.65</v>
      </c>
      <c r="J22" s="378">
        <v>75</v>
      </c>
      <c r="K22" s="378">
        <v>75</v>
      </c>
      <c r="L22" s="379" t="s">
        <v>321</v>
      </c>
      <c r="M22" s="380" t="s">
        <v>321</v>
      </c>
      <c r="N22" s="381">
        <v>75.78</v>
      </c>
      <c r="O22" s="382"/>
      <c r="P22" s="383"/>
      <c r="Q22" s="384"/>
    </row>
    <row r="23" spans="1:17" s="385" customFormat="1" ht="20.100000000000001" customHeight="1">
      <c r="A23" s="345"/>
      <c r="B23" s="375"/>
      <c r="C23" s="376" t="s">
        <v>324</v>
      </c>
      <c r="D23" s="376" t="s">
        <v>334</v>
      </c>
      <c r="E23" s="376" t="s">
        <v>318</v>
      </c>
      <c r="F23" s="376" t="s">
        <v>332</v>
      </c>
      <c r="G23" s="378">
        <v>97.03</v>
      </c>
      <c r="H23" s="378">
        <v>94.87</v>
      </c>
      <c r="I23" s="378">
        <v>102.19</v>
      </c>
      <c r="J23" s="378">
        <v>97.03</v>
      </c>
      <c r="K23" s="378">
        <v>92.95</v>
      </c>
      <c r="L23" s="379">
        <v>129.97999999999999</v>
      </c>
      <c r="M23" s="380">
        <v>103.4</v>
      </c>
      <c r="N23" s="381">
        <v>97.26</v>
      </c>
      <c r="O23" s="382"/>
      <c r="P23" s="383"/>
      <c r="Q23" s="384"/>
    </row>
    <row r="24" spans="1:17" s="385" customFormat="1" ht="20.100000000000001" customHeight="1">
      <c r="A24" s="345"/>
      <c r="B24" s="375"/>
      <c r="C24" s="376" t="s">
        <v>329</v>
      </c>
      <c r="D24" s="376" t="s">
        <v>335</v>
      </c>
      <c r="E24" s="376" t="s">
        <v>318</v>
      </c>
      <c r="F24" s="376" t="s">
        <v>331</v>
      </c>
      <c r="G24" s="378">
        <v>80.64</v>
      </c>
      <c r="H24" s="378">
        <v>87.33</v>
      </c>
      <c r="I24" s="378">
        <v>86.95</v>
      </c>
      <c r="J24" s="378">
        <v>85.42</v>
      </c>
      <c r="K24" s="378">
        <v>85.4</v>
      </c>
      <c r="L24" s="379">
        <v>82.43</v>
      </c>
      <c r="M24" s="380" t="s">
        <v>321</v>
      </c>
      <c r="N24" s="381">
        <v>86.01</v>
      </c>
      <c r="O24" s="382"/>
      <c r="P24" s="383"/>
      <c r="Q24" s="384"/>
    </row>
    <row r="25" spans="1:17" s="385" customFormat="1" ht="20.100000000000001" customHeight="1">
      <c r="A25" s="345"/>
      <c r="B25" s="375"/>
      <c r="C25" s="376" t="s">
        <v>336</v>
      </c>
      <c r="D25" s="376" t="s">
        <v>335</v>
      </c>
      <c r="E25" s="376" t="s">
        <v>318</v>
      </c>
      <c r="F25" s="376" t="s">
        <v>331</v>
      </c>
      <c r="G25" s="378">
        <v>55</v>
      </c>
      <c r="H25" s="378">
        <v>55</v>
      </c>
      <c r="I25" s="378">
        <v>55</v>
      </c>
      <c r="J25" s="378">
        <v>55</v>
      </c>
      <c r="K25" s="378">
        <v>55</v>
      </c>
      <c r="L25" s="379" t="s">
        <v>321</v>
      </c>
      <c r="M25" s="380" t="s">
        <v>321</v>
      </c>
      <c r="N25" s="381">
        <v>55</v>
      </c>
      <c r="O25" s="382"/>
      <c r="P25" s="383"/>
      <c r="Q25" s="384"/>
    </row>
    <row r="26" spans="1:17" s="385" customFormat="1" ht="20.100000000000001" customHeight="1">
      <c r="A26" s="345"/>
      <c r="B26" s="375"/>
      <c r="C26" s="376" t="s">
        <v>337</v>
      </c>
      <c r="D26" s="376" t="s">
        <v>335</v>
      </c>
      <c r="E26" s="376" t="s">
        <v>318</v>
      </c>
      <c r="F26" s="376" t="s">
        <v>331</v>
      </c>
      <c r="G26" s="378">
        <v>60</v>
      </c>
      <c r="H26" s="378">
        <v>60</v>
      </c>
      <c r="I26" s="378">
        <v>60</v>
      </c>
      <c r="J26" s="378">
        <v>60</v>
      </c>
      <c r="K26" s="378">
        <v>60</v>
      </c>
      <c r="L26" s="379" t="s">
        <v>321</v>
      </c>
      <c r="M26" s="380" t="s">
        <v>321</v>
      </c>
      <c r="N26" s="381">
        <v>60</v>
      </c>
      <c r="O26" s="382"/>
      <c r="P26" s="383"/>
      <c r="Q26" s="384"/>
    </row>
    <row r="27" spans="1:17" s="385" customFormat="1" ht="20.100000000000001" customHeight="1">
      <c r="A27" s="345"/>
      <c r="B27" s="375"/>
      <c r="C27" s="376" t="s">
        <v>338</v>
      </c>
      <c r="D27" s="376" t="s">
        <v>335</v>
      </c>
      <c r="E27" s="376" t="s">
        <v>318</v>
      </c>
      <c r="F27" s="376" t="s">
        <v>331</v>
      </c>
      <c r="G27" s="378">
        <v>55</v>
      </c>
      <c r="H27" s="378">
        <v>55</v>
      </c>
      <c r="I27" s="378">
        <v>55</v>
      </c>
      <c r="J27" s="378">
        <v>55</v>
      </c>
      <c r="K27" s="378">
        <v>55</v>
      </c>
      <c r="L27" s="379" t="s">
        <v>321</v>
      </c>
      <c r="M27" s="380" t="s">
        <v>321</v>
      </c>
      <c r="N27" s="381">
        <v>55</v>
      </c>
      <c r="O27" s="382"/>
      <c r="P27" s="383"/>
      <c r="Q27" s="384"/>
    </row>
    <row r="28" spans="1:17" s="385" customFormat="1" ht="20.100000000000001" customHeight="1">
      <c r="A28" s="345"/>
      <c r="B28" s="375"/>
      <c r="C28" s="376" t="s">
        <v>324</v>
      </c>
      <c r="D28" s="376" t="s">
        <v>335</v>
      </c>
      <c r="E28" s="376" t="s">
        <v>318</v>
      </c>
      <c r="F28" s="376" t="s">
        <v>331</v>
      </c>
      <c r="G28" s="378">
        <v>77.39</v>
      </c>
      <c r="H28" s="378">
        <v>77.31</v>
      </c>
      <c r="I28" s="378">
        <v>76.78</v>
      </c>
      <c r="J28" s="378">
        <v>76.42</v>
      </c>
      <c r="K28" s="378">
        <v>80</v>
      </c>
      <c r="L28" s="379">
        <v>89.34</v>
      </c>
      <c r="M28" s="380">
        <v>74.03</v>
      </c>
      <c r="N28" s="381">
        <v>78.06</v>
      </c>
      <c r="O28" s="382"/>
      <c r="P28" s="383"/>
      <c r="Q28" s="384"/>
    </row>
    <row r="29" spans="1:17" s="385" customFormat="1" ht="20.100000000000001" customHeight="1">
      <c r="A29" s="345"/>
      <c r="B29" s="375"/>
      <c r="C29" s="376" t="s">
        <v>329</v>
      </c>
      <c r="D29" s="376" t="s">
        <v>339</v>
      </c>
      <c r="E29" s="376" t="s">
        <v>318</v>
      </c>
      <c r="F29" s="376" t="s">
        <v>331</v>
      </c>
      <c r="G29" s="378">
        <v>95</v>
      </c>
      <c r="H29" s="378">
        <v>85.43</v>
      </c>
      <c r="I29" s="378">
        <v>101.19</v>
      </c>
      <c r="J29" s="378">
        <v>95</v>
      </c>
      <c r="K29" s="378">
        <v>104.07</v>
      </c>
      <c r="L29" s="379">
        <v>84.15</v>
      </c>
      <c r="M29" s="380" t="s">
        <v>321</v>
      </c>
      <c r="N29" s="381">
        <v>94.7</v>
      </c>
      <c r="O29" s="382"/>
      <c r="P29" s="383"/>
      <c r="Q29" s="384"/>
    </row>
    <row r="30" spans="1:17" s="385" customFormat="1" ht="20.100000000000001" customHeight="1" thickBot="1">
      <c r="A30" s="345"/>
      <c r="B30" s="388"/>
      <c r="C30" s="389" t="s">
        <v>324</v>
      </c>
      <c r="D30" s="389" t="s">
        <v>339</v>
      </c>
      <c r="E30" s="389" t="s">
        <v>318</v>
      </c>
      <c r="F30" s="389" t="s">
        <v>331</v>
      </c>
      <c r="G30" s="390">
        <v>79.12</v>
      </c>
      <c r="H30" s="390">
        <v>79.12</v>
      </c>
      <c r="I30" s="390">
        <v>76.12</v>
      </c>
      <c r="J30" s="390">
        <v>80.7</v>
      </c>
      <c r="K30" s="390">
        <v>77.22</v>
      </c>
      <c r="L30" s="390" t="s">
        <v>321</v>
      </c>
      <c r="M30" s="391" t="s">
        <v>321</v>
      </c>
      <c r="N30" s="392">
        <v>78.33</v>
      </c>
      <c r="O30" s="382"/>
      <c r="P30" s="383"/>
      <c r="Q30" s="384"/>
    </row>
    <row r="31" spans="1:17" s="385" customFormat="1" ht="20.100000000000001" customHeight="1">
      <c r="A31" s="345"/>
      <c r="B31" s="393"/>
      <c r="C31" s="394"/>
      <c r="D31" s="394"/>
      <c r="E31" s="394"/>
      <c r="F31" s="395"/>
      <c r="G31" s="396"/>
      <c r="H31" s="396"/>
      <c r="I31" s="396"/>
      <c r="J31" s="396"/>
      <c r="K31" s="396"/>
      <c r="L31" s="396"/>
      <c r="M31" s="396"/>
      <c r="N31" s="397"/>
      <c r="O31" s="383"/>
      <c r="P31" s="383"/>
      <c r="Q31" s="384"/>
    </row>
    <row r="32" spans="1:17" ht="15" customHeight="1">
      <c r="B32" s="356" t="s">
        <v>340</v>
      </c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8"/>
      <c r="Q32" s="398"/>
    </row>
    <row r="33" spans="1:17" ht="4.5" customHeight="1" thickBot="1">
      <c r="B33" s="355"/>
      <c r="Q33" s="398"/>
    </row>
    <row r="34" spans="1:17" ht="27" customHeight="1">
      <c r="B34" s="359" t="s">
        <v>259</v>
      </c>
      <c r="C34" s="360" t="s">
        <v>307</v>
      </c>
      <c r="D34" s="361" t="s">
        <v>308</v>
      </c>
      <c r="E34" s="360" t="s">
        <v>309</v>
      </c>
      <c r="F34" s="361" t="s">
        <v>310</v>
      </c>
      <c r="G34" s="362" t="s">
        <v>311</v>
      </c>
      <c r="H34" s="363"/>
      <c r="I34" s="364"/>
      <c r="J34" s="363" t="s">
        <v>312</v>
      </c>
      <c r="K34" s="363"/>
      <c r="L34" s="365"/>
      <c r="M34" s="365"/>
      <c r="N34" s="366"/>
      <c r="O34" s="367"/>
      <c r="Q34" s="398"/>
    </row>
    <row r="35" spans="1:17" s="385" customFormat="1" ht="20.100000000000001" customHeight="1">
      <c r="A35" s="345"/>
      <c r="B35" s="368"/>
      <c r="C35" s="369"/>
      <c r="D35" s="370" t="s">
        <v>313</v>
      </c>
      <c r="E35" s="369"/>
      <c r="F35" s="370"/>
      <c r="G35" s="371">
        <f t="shared" ref="G35:N35" si="1">G13</f>
        <v>45439</v>
      </c>
      <c r="H35" s="371">
        <f t="shared" si="1"/>
        <v>45440</v>
      </c>
      <c r="I35" s="371">
        <f t="shared" si="1"/>
        <v>45441</v>
      </c>
      <c r="J35" s="371">
        <f t="shared" si="1"/>
        <v>45442</v>
      </c>
      <c r="K35" s="371">
        <f t="shared" si="1"/>
        <v>45443</v>
      </c>
      <c r="L35" s="371">
        <f t="shared" si="1"/>
        <v>45444</v>
      </c>
      <c r="M35" s="372">
        <f t="shared" si="1"/>
        <v>45445</v>
      </c>
      <c r="N35" s="373" t="str">
        <f t="shared" si="1"/>
        <v>PMPS</v>
      </c>
      <c r="O35" s="382"/>
      <c r="P35" s="383"/>
      <c r="Q35" s="384"/>
    </row>
    <row r="36" spans="1:17" s="385" customFormat="1" ht="20.100000000000001" customHeight="1">
      <c r="A36" s="345"/>
      <c r="B36" s="375" t="s">
        <v>341</v>
      </c>
      <c r="C36" s="376" t="s">
        <v>342</v>
      </c>
      <c r="D36" s="376" t="s">
        <v>343</v>
      </c>
      <c r="E36" s="376" t="s">
        <v>318</v>
      </c>
      <c r="F36" s="376" t="s">
        <v>344</v>
      </c>
      <c r="G36" s="378">
        <v>133.97999999999999</v>
      </c>
      <c r="H36" s="378">
        <v>133.97999999999999</v>
      </c>
      <c r="I36" s="378">
        <v>133.97999999999999</v>
      </c>
      <c r="J36" s="378">
        <v>133.97999999999999</v>
      </c>
      <c r="K36" s="378">
        <v>133.97999999999999</v>
      </c>
      <c r="L36" s="379" t="s">
        <v>321</v>
      </c>
      <c r="M36" s="380" t="s">
        <v>321</v>
      </c>
      <c r="N36" s="381">
        <v>133.97999999999999</v>
      </c>
      <c r="O36" s="382"/>
      <c r="P36" s="383"/>
      <c r="Q36" s="384"/>
    </row>
    <row r="37" spans="1:17" s="385" customFormat="1" ht="20.100000000000001" customHeight="1">
      <c r="A37" s="345"/>
      <c r="B37" s="375"/>
      <c r="C37" s="376" t="s">
        <v>345</v>
      </c>
      <c r="D37" s="376" t="s">
        <v>343</v>
      </c>
      <c r="E37" s="376" t="s">
        <v>318</v>
      </c>
      <c r="F37" s="376" t="s">
        <v>344</v>
      </c>
      <c r="G37" s="378">
        <v>85.77</v>
      </c>
      <c r="H37" s="378">
        <v>85.77</v>
      </c>
      <c r="I37" s="378">
        <v>85.77</v>
      </c>
      <c r="J37" s="378">
        <v>85.77</v>
      </c>
      <c r="K37" s="378">
        <v>85.77</v>
      </c>
      <c r="L37" s="379" t="s">
        <v>321</v>
      </c>
      <c r="M37" s="380" t="s">
        <v>321</v>
      </c>
      <c r="N37" s="381">
        <v>85.77</v>
      </c>
      <c r="O37" s="382"/>
      <c r="P37" s="383"/>
      <c r="Q37" s="384"/>
    </row>
    <row r="38" spans="1:17" s="385" customFormat="1" ht="20.100000000000001" customHeight="1">
      <c r="A38" s="345"/>
      <c r="B38" s="375"/>
      <c r="C38" s="376" t="s">
        <v>345</v>
      </c>
      <c r="D38" s="376" t="s">
        <v>346</v>
      </c>
      <c r="E38" s="376" t="s">
        <v>318</v>
      </c>
      <c r="F38" s="376" t="s">
        <v>344</v>
      </c>
      <c r="G38" s="378">
        <v>109.63</v>
      </c>
      <c r="H38" s="378">
        <v>109.63</v>
      </c>
      <c r="I38" s="378">
        <v>109.63</v>
      </c>
      <c r="J38" s="378">
        <v>109.63</v>
      </c>
      <c r="K38" s="378">
        <v>109.63</v>
      </c>
      <c r="L38" s="379" t="s">
        <v>321</v>
      </c>
      <c r="M38" s="380" t="s">
        <v>321</v>
      </c>
      <c r="N38" s="381">
        <v>109.63</v>
      </c>
      <c r="O38" s="382"/>
      <c r="P38" s="383"/>
      <c r="Q38" s="384"/>
    </row>
    <row r="39" spans="1:17" s="385" customFormat="1" ht="20.100000000000001" customHeight="1">
      <c r="A39" s="345"/>
      <c r="B39" s="375"/>
      <c r="C39" s="376" t="s">
        <v>347</v>
      </c>
      <c r="D39" s="376" t="s">
        <v>348</v>
      </c>
      <c r="E39" s="376" t="s">
        <v>318</v>
      </c>
      <c r="F39" s="376" t="s">
        <v>344</v>
      </c>
      <c r="G39" s="378" t="s">
        <v>321</v>
      </c>
      <c r="H39" s="378" t="s">
        <v>321</v>
      </c>
      <c r="I39" s="378" t="s">
        <v>321</v>
      </c>
      <c r="J39" s="378">
        <v>128.33000000000001</v>
      </c>
      <c r="K39" s="378" t="s">
        <v>321</v>
      </c>
      <c r="L39" s="379" t="s">
        <v>321</v>
      </c>
      <c r="M39" s="380" t="s">
        <v>321</v>
      </c>
      <c r="N39" s="381">
        <v>128.33000000000001</v>
      </c>
      <c r="O39" s="382"/>
      <c r="P39" s="383"/>
      <c r="Q39" s="384"/>
    </row>
    <row r="40" spans="1:17" s="385" customFormat="1" ht="20.100000000000001" customHeight="1">
      <c r="A40" s="345"/>
      <c r="B40" s="375"/>
      <c r="C40" s="376" t="s">
        <v>342</v>
      </c>
      <c r="D40" s="376" t="s">
        <v>349</v>
      </c>
      <c r="E40" s="376" t="s">
        <v>318</v>
      </c>
      <c r="F40" s="376" t="s">
        <v>344</v>
      </c>
      <c r="G40" s="378">
        <v>124.02</v>
      </c>
      <c r="H40" s="378">
        <v>124.02</v>
      </c>
      <c r="I40" s="378">
        <v>124.02</v>
      </c>
      <c r="J40" s="378">
        <v>124.02</v>
      </c>
      <c r="K40" s="379">
        <v>124.02</v>
      </c>
      <c r="L40" s="379" t="s">
        <v>321</v>
      </c>
      <c r="M40" s="380" t="s">
        <v>321</v>
      </c>
      <c r="N40" s="381">
        <v>124.02</v>
      </c>
      <c r="O40" s="382"/>
      <c r="P40" s="383"/>
      <c r="Q40" s="384"/>
    </row>
    <row r="41" spans="1:17" s="385" customFormat="1" ht="20.100000000000001" customHeight="1">
      <c r="A41" s="345"/>
      <c r="B41" s="375"/>
      <c r="C41" s="376" t="s">
        <v>347</v>
      </c>
      <c r="D41" s="376" t="s">
        <v>349</v>
      </c>
      <c r="E41" s="376" t="s">
        <v>318</v>
      </c>
      <c r="F41" s="376" t="s">
        <v>344</v>
      </c>
      <c r="G41" s="378">
        <v>86.63</v>
      </c>
      <c r="H41" s="378">
        <v>92.29</v>
      </c>
      <c r="I41" s="378">
        <v>87.2</v>
      </c>
      <c r="J41" s="378">
        <v>85.96</v>
      </c>
      <c r="K41" s="379">
        <v>90.38</v>
      </c>
      <c r="L41" s="379" t="s">
        <v>321</v>
      </c>
      <c r="M41" s="380" t="s">
        <v>321</v>
      </c>
      <c r="N41" s="381">
        <v>88.03</v>
      </c>
      <c r="O41" s="382"/>
      <c r="P41" s="383"/>
      <c r="Q41" s="384"/>
    </row>
    <row r="42" spans="1:17" s="385" customFormat="1" ht="20.100000000000001" customHeight="1">
      <c r="A42" s="345"/>
      <c r="B42" s="375"/>
      <c r="C42" s="376" t="s">
        <v>345</v>
      </c>
      <c r="D42" s="376" t="s">
        <v>349</v>
      </c>
      <c r="E42" s="376" t="s">
        <v>318</v>
      </c>
      <c r="F42" s="376" t="s">
        <v>344</v>
      </c>
      <c r="G42" s="378">
        <v>92.38</v>
      </c>
      <c r="H42" s="378">
        <v>92.38</v>
      </c>
      <c r="I42" s="378">
        <v>92.38</v>
      </c>
      <c r="J42" s="378">
        <v>92.38</v>
      </c>
      <c r="K42" s="379">
        <v>92.38</v>
      </c>
      <c r="L42" s="379" t="s">
        <v>321</v>
      </c>
      <c r="M42" s="380" t="s">
        <v>321</v>
      </c>
      <c r="N42" s="381">
        <v>92.38</v>
      </c>
      <c r="O42" s="382"/>
      <c r="P42" s="383"/>
      <c r="Q42" s="384"/>
    </row>
    <row r="43" spans="1:17" s="385" customFormat="1" ht="20.100000000000001" customHeight="1">
      <c r="A43" s="345"/>
      <c r="B43" s="375"/>
      <c r="C43" s="376" t="s">
        <v>342</v>
      </c>
      <c r="D43" s="376" t="s">
        <v>350</v>
      </c>
      <c r="E43" s="376" t="s">
        <v>318</v>
      </c>
      <c r="F43" s="376" t="s">
        <v>344</v>
      </c>
      <c r="G43" s="378">
        <v>126.3</v>
      </c>
      <c r="H43" s="378">
        <v>126.3</v>
      </c>
      <c r="I43" s="378">
        <v>126.3</v>
      </c>
      <c r="J43" s="378">
        <v>126.3</v>
      </c>
      <c r="K43" s="379">
        <v>126.3</v>
      </c>
      <c r="L43" s="379" t="s">
        <v>321</v>
      </c>
      <c r="M43" s="380" t="s">
        <v>321</v>
      </c>
      <c r="N43" s="381">
        <v>126.3</v>
      </c>
      <c r="O43" s="382"/>
      <c r="P43" s="383"/>
      <c r="Q43" s="384"/>
    </row>
    <row r="44" spans="1:17" s="385" customFormat="1" ht="20.100000000000001" customHeight="1">
      <c r="A44" s="345"/>
      <c r="B44" s="375"/>
      <c r="C44" s="376" t="s">
        <v>347</v>
      </c>
      <c r="D44" s="376" t="s">
        <v>350</v>
      </c>
      <c r="E44" s="376" t="s">
        <v>318</v>
      </c>
      <c r="F44" s="376" t="s">
        <v>344</v>
      </c>
      <c r="G44" s="378">
        <v>84.5</v>
      </c>
      <c r="H44" s="378">
        <v>84.5</v>
      </c>
      <c r="I44" s="378">
        <v>84.5</v>
      </c>
      <c r="J44" s="378">
        <v>91.66</v>
      </c>
      <c r="K44" s="379">
        <v>84.5</v>
      </c>
      <c r="L44" s="379" t="s">
        <v>321</v>
      </c>
      <c r="M44" s="380" t="s">
        <v>321</v>
      </c>
      <c r="N44" s="381">
        <v>85.05</v>
      </c>
      <c r="O44" s="382"/>
      <c r="P44" s="383"/>
      <c r="Q44" s="384"/>
    </row>
    <row r="45" spans="1:17" s="385" customFormat="1" ht="20.100000000000001" customHeight="1">
      <c r="A45" s="345"/>
      <c r="B45" s="386"/>
      <c r="C45" s="376" t="s">
        <v>342</v>
      </c>
      <c r="D45" s="376" t="s">
        <v>351</v>
      </c>
      <c r="E45" s="376" t="s">
        <v>318</v>
      </c>
      <c r="F45" s="376" t="s">
        <v>344</v>
      </c>
      <c r="G45" s="378">
        <v>119.69</v>
      </c>
      <c r="H45" s="378">
        <v>119.69</v>
      </c>
      <c r="I45" s="378">
        <v>119.69</v>
      </c>
      <c r="J45" s="378">
        <v>119.69</v>
      </c>
      <c r="K45" s="379">
        <v>119.69</v>
      </c>
      <c r="L45" s="379" t="s">
        <v>321</v>
      </c>
      <c r="M45" s="380" t="s">
        <v>321</v>
      </c>
      <c r="N45" s="381">
        <v>119.69</v>
      </c>
      <c r="O45" s="382"/>
      <c r="P45" s="383"/>
      <c r="Q45" s="384"/>
    </row>
    <row r="46" spans="1:17" s="385" customFormat="1" ht="20.100000000000001" customHeight="1">
      <c r="A46" s="345"/>
      <c r="B46" s="375" t="s">
        <v>352</v>
      </c>
      <c r="C46" s="376" t="s">
        <v>353</v>
      </c>
      <c r="D46" s="376" t="s">
        <v>354</v>
      </c>
      <c r="E46" s="376" t="s">
        <v>318</v>
      </c>
      <c r="F46" s="376" t="s">
        <v>355</v>
      </c>
      <c r="G46" s="378">
        <v>180</v>
      </c>
      <c r="H46" s="378">
        <v>180</v>
      </c>
      <c r="I46" s="378">
        <v>180</v>
      </c>
      <c r="J46" s="378">
        <v>180</v>
      </c>
      <c r="K46" s="379">
        <v>180</v>
      </c>
      <c r="L46" s="379" t="s">
        <v>321</v>
      </c>
      <c r="M46" s="380" t="s">
        <v>321</v>
      </c>
      <c r="N46" s="381">
        <v>180</v>
      </c>
      <c r="O46" s="382"/>
      <c r="P46" s="383"/>
      <c r="Q46" s="384"/>
    </row>
    <row r="47" spans="1:17" s="385" customFormat="1" ht="20.100000000000001" customHeight="1">
      <c r="A47" s="345"/>
      <c r="B47" s="375"/>
      <c r="C47" s="376" t="s">
        <v>347</v>
      </c>
      <c r="D47" s="376" t="s">
        <v>354</v>
      </c>
      <c r="E47" s="376" t="s">
        <v>318</v>
      </c>
      <c r="F47" s="376" t="s">
        <v>355</v>
      </c>
      <c r="G47" s="378">
        <v>114.49</v>
      </c>
      <c r="H47" s="378">
        <v>114.35</v>
      </c>
      <c r="I47" s="378">
        <v>113.24</v>
      </c>
      <c r="J47" s="378">
        <v>114.14</v>
      </c>
      <c r="K47" s="379">
        <v>123.46</v>
      </c>
      <c r="L47" s="379" t="s">
        <v>321</v>
      </c>
      <c r="M47" s="380" t="s">
        <v>321</v>
      </c>
      <c r="N47" s="381">
        <v>114.92</v>
      </c>
      <c r="O47" s="382"/>
      <c r="P47" s="383"/>
      <c r="Q47" s="384"/>
    </row>
    <row r="48" spans="1:17" s="385" customFormat="1" ht="20.100000000000001" customHeight="1" thickBot="1">
      <c r="A48" s="345"/>
      <c r="B48" s="388"/>
      <c r="C48" s="389" t="s">
        <v>345</v>
      </c>
      <c r="D48" s="389" t="s">
        <v>354</v>
      </c>
      <c r="E48" s="389" t="s">
        <v>318</v>
      </c>
      <c r="F48" s="389" t="s">
        <v>355</v>
      </c>
      <c r="G48" s="390">
        <v>115</v>
      </c>
      <c r="H48" s="390">
        <v>115</v>
      </c>
      <c r="I48" s="390">
        <v>115</v>
      </c>
      <c r="J48" s="390">
        <v>115</v>
      </c>
      <c r="K48" s="390">
        <v>115</v>
      </c>
      <c r="L48" s="390" t="s">
        <v>321</v>
      </c>
      <c r="M48" s="391" t="s">
        <v>321</v>
      </c>
      <c r="N48" s="392">
        <v>115</v>
      </c>
      <c r="O48" s="383"/>
      <c r="P48" s="383"/>
      <c r="Q48" s="384"/>
    </row>
    <row r="49" spans="2:17" ht="20.100000000000001" customHeight="1">
      <c r="N49" s="119"/>
      <c r="Q49" s="384"/>
    </row>
    <row r="50" spans="2:17" ht="20.399999999999999">
      <c r="B50" s="399" t="s">
        <v>356</v>
      </c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400"/>
      <c r="P50" s="401"/>
      <c r="Q50" s="384"/>
    </row>
    <row r="51" spans="2:17" ht="16.8" thickBot="1">
      <c r="B51" s="402"/>
      <c r="C51" s="403"/>
      <c r="D51" s="403"/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1"/>
      <c r="P51" s="401"/>
      <c r="Q51" s="384"/>
    </row>
    <row r="52" spans="2:17" ht="16.2">
      <c r="B52" s="359" t="s">
        <v>259</v>
      </c>
      <c r="C52" s="360" t="s">
        <v>307</v>
      </c>
      <c r="D52" s="361" t="s">
        <v>308</v>
      </c>
      <c r="E52" s="360" t="s">
        <v>309</v>
      </c>
      <c r="F52" s="361" t="s">
        <v>310</v>
      </c>
      <c r="G52" s="404" t="s">
        <v>311</v>
      </c>
      <c r="H52" s="365"/>
      <c r="I52" s="405"/>
      <c r="J52" s="365" t="s">
        <v>312</v>
      </c>
      <c r="K52" s="365"/>
      <c r="L52" s="365"/>
      <c r="M52" s="365"/>
      <c r="N52" s="366"/>
      <c r="O52" s="406"/>
      <c r="P52" s="401"/>
      <c r="Q52" s="384"/>
    </row>
    <row r="53" spans="2:17" ht="16.2">
      <c r="B53" s="368"/>
      <c r="C53" s="369"/>
      <c r="D53" s="370" t="s">
        <v>313</v>
      </c>
      <c r="E53" s="369"/>
      <c r="F53" s="370"/>
      <c r="G53" s="371">
        <f t="shared" ref="G53:N53" si="2">G13</f>
        <v>45439</v>
      </c>
      <c r="H53" s="371">
        <f t="shared" si="2"/>
        <v>45440</v>
      </c>
      <c r="I53" s="371">
        <f t="shared" si="2"/>
        <v>45441</v>
      </c>
      <c r="J53" s="371">
        <f t="shared" si="2"/>
        <v>45442</v>
      </c>
      <c r="K53" s="371">
        <f t="shared" si="2"/>
        <v>45443</v>
      </c>
      <c r="L53" s="371">
        <f t="shared" si="2"/>
        <v>45444</v>
      </c>
      <c r="M53" s="407">
        <f t="shared" si="2"/>
        <v>45445</v>
      </c>
      <c r="N53" s="408" t="str">
        <f t="shared" si="2"/>
        <v>PMPS</v>
      </c>
      <c r="O53" s="409"/>
      <c r="P53" s="401"/>
      <c r="Q53" s="384"/>
    </row>
    <row r="54" spans="2:17" ht="16.2">
      <c r="B54" s="387" t="s">
        <v>357</v>
      </c>
      <c r="C54" s="376" t="s">
        <v>347</v>
      </c>
      <c r="D54" s="376" t="s">
        <v>358</v>
      </c>
      <c r="E54" s="376" t="s">
        <v>359</v>
      </c>
      <c r="F54" s="376" t="s">
        <v>360</v>
      </c>
      <c r="G54" s="378">
        <v>219.1</v>
      </c>
      <c r="H54" s="378">
        <v>219.1</v>
      </c>
      <c r="I54" s="378">
        <v>219.1</v>
      </c>
      <c r="J54" s="378">
        <v>219.1</v>
      </c>
      <c r="K54" s="379">
        <v>219.1</v>
      </c>
      <c r="L54" s="379" t="s">
        <v>321</v>
      </c>
      <c r="M54" s="380" t="s">
        <v>321</v>
      </c>
      <c r="N54" s="381">
        <v>219.1</v>
      </c>
      <c r="O54" s="409"/>
      <c r="P54" s="401"/>
      <c r="Q54" s="384"/>
    </row>
    <row r="55" spans="2:17" ht="20.100000000000001" customHeight="1">
      <c r="B55" s="375"/>
      <c r="C55" s="376" t="s">
        <v>322</v>
      </c>
      <c r="D55" s="376" t="s">
        <v>358</v>
      </c>
      <c r="E55" s="376" t="s">
        <v>359</v>
      </c>
      <c r="F55" s="376" t="s">
        <v>360</v>
      </c>
      <c r="G55" s="378">
        <v>180</v>
      </c>
      <c r="H55" s="378">
        <v>170</v>
      </c>
      <c r="I55" s="378">
        <v>160</v>
      </c>
      <c r="J55" s="378">
        <v>160</v>
      </c>
      <c r="K55" s="379">
        <v>150</v>
      </c>
      <c r="L55" s="379" t="s">
        <v>321</v>
      </c>
      <c r="M55" s="380" t="s">
        <v>321</v>
      </c>
      <c r="N55" s="381">
        <v>163.92</v>
      </c>
      <c r="O55" s="409"/>
      <c r="P55" s="383"/>
      <c r="Q55" s="384"/>
    </row>
    <row r="56" spans="2:17" ht="20.100000000000001" customHeight="1">
      <c r="B56" s="375"/>
      <c r="C56" s="376" t="s">
        <v>324</v>
      </c>
      <c r="D56" s="376" t="s">
        <v>358</v>
      </c>
      <c r="E56" s="376" t="s">
        <v>359</v>
      </c>
      <c r="F56" s="376" t="s">
        <v>360</v>
      </c>
      <c r="G56" s="378">
        <v>152.87</v>
      </c>
      <c r="H56" s="378">
        <v>152.87</v>
      </c>
      <c r="I56" s="378">
        <v>152.87</v>
      </c>
      <c r="J56" s="378">
        <v>152.87</v>
      </c>
      <c r="K56" s="379">
        <v>152.87</v>
      </c>
      <c r="L56" s="379" t="s">
        <v>321</v>
      </c>
      <c r="M56" s="380" t="s">
        <v>321</v>
      </c>
      <c r="N56" s="381">
        <v>152.87</v>
      </c>
      <c r="O56" s="409"/>
      <c r="P56" s="383"/>
      <c r="Q56" s="384"/>
    </row>
    <row r="57" spans="2:17" ht="20.100000000000001" customHeight="1">
      <c r="B57" s="387" t="s">
        <v>361</v>
      </c>
      <c r="C57" s="376" t="s">
        <v>362</v>
      </c>
      <c r="D57" s="376" t="s">
        <v>363</v>
      </c>
      <c r="E57" s="376" t="s">
        <v>359</v>
      </c>
      <c r="F57" s="376" t="s">
        <v>364</v>
      </c>
      <c r="G57" s="378">
        <v>330</v>
      </c>
      <c r="H57" s="378">
        <v>330</v>
      </c>
      <c r="I57" s="378">
        <v>330</v>
      </c>
      <c r="J57" s="378">
        <v>330</v>
      </c>
      <c r="K57" s="379">
        <v>330</v>
      </c>
      <c r="L57" s="379" t="s">
        <v>321</v>
      </c>
      <c r="M57" s="380" t="s">
        <v>321</v>
      </c>
      <c r="N57" s="381">
        <v>330</v>
      </c>
      <c r="O57" s="409"/>
      <c r="P57" s="383"/>
      <c r="Q57" s="384"/>
    </row>
    <row r="58" spans="2:17" ht="20.100000000000001" customHeight="1">
      <c r="B58" s="375"/>
      <c r="C58" s="376" t="s">
        <v>347</v>
      </c>
      <c r="D58" s="376" t="s">
        <v>363</v>
      </c>
      <c r="E58" s="376" t="s">
        <v>359</v>
      </c>
      <c r="F58" s="376" t="s">
        <v>364</v>
      </c>
      <c r="G58" s="378">
        <v>390.63</v>
      </c>
      <c r="H58" s="378">
        <v>390.63</v>
      </c>
      <c r="I58" s="378">
        <v>390.63</v>
      </c>
      <c r="J58" s="378">
        <v>390.63</v>
      </c>
      <c r="K58" s="379">
        <v>390.63</v>
      </c>
      <c r="L58" s="379" t="s">
        <v>321</v>
      </c>
      <c r="M58" s="380" t="s">
        <v>321</v>
      </c>
      <c r="N58" s="381">
        <v>390.63</v>
      </c>
      <c r="O58" s="409"/>
      <c r="P58" s="383"/>
      <c r="Q58" s="384"/>
    </row>
    <row r="59" spans="2:17" ht="20.100000000000001" customHeight="1">
      <c r="B59" s="375"/>
      <c r="C59" s="376" t="s">
        <v>322</v>
      </c>
      <c r="D59" s="376" t="s">
        <v>363</v>
      </c>
      <c r="E59" s="376" t="s">
        <v>359</v>
      </c>
      <c r="F59" s="376" t="s">
        <v>364</v>
      </c>
      <c r="G59" s="378">
        <v>700</v>
      </c>
      <c r="H59" s="378">
        <v>550</v>
      </c>
      <c r="I59" s="378">
        <v>400</v>
      </c>
      <c r="J59" s="378">
        <v>350</v>
      </c>
      <c r="K59" s="379">
        <v>350</v>
      </c>
      <c r="L59" s="379" t="s">
        <v>321</v>
      </c>
      <c r="M59" s="380" t="s">
        <v>321</v>
      </c>
      <c r="N59" s="381">
        <v>478.67</v>
      </c>
      <c r="O59" s="409"/>
      <c r="P59" s="383"/>
      <c r="Q59" s="384"/>
    </row>
    <row r="60" spans="2:17" ht="20.100000000000001" customHeight="1">
      <c r="B60" s="375"/>
      <c r="C60" s="376" t="s">
        <v>365</v>
      </c>
      <c r="D60" s="376" t="s">
        <v>363</v>
      </c>
      <c r="E60" s="376" t="s">
        <v>359</v>
      </c>
      <c r="F60" s="376" t="s">
        <v>364</v>
      </c>
      <c r="G60" s="378">
        <v>560</v>
      </c>
      <c r="H60" s="378">
        <v>560</v>
      </c>
      <c r="I60" s="378">
        <v>560</v>
      </c>
      <c r="J60" s="378">
        <v>560</v>
      </c>
      <c r="K60" s="379">
        <v>560</v>
      </c>
      <c r="L60" s="379" t="s">
        <v>321</v>
      </c>
      <c r="M60" s="380" t="s">
        <v>321</v>
      </c>
      <c r="N60" s="381">
        <v>560</v>
      </c>
      <c r="O60" s="409"/>
      <c r="P60" s="383"/>
      <c r="Q60" s="384"/>
    </row>
    <row r="61" spans="2:17" ht="20.100000000000001" customHeight="1">
      <c r="B61" s="375"/>
      <c r="C61" s="376" t="s">
        <v>366</v>
      </c>
      <c r="D61" s="376" t="s">
        <v>363</v>
      </c>
      <c r="E61" s="376" t="s">
        <v>359</v>
      </c>
      <c r="F61" s="376" t="s">
        <v>364</v>
      </c>
      <c r="G61" s="378">
        <v>200.58</v>
      </c>
      <c r="H61" s="378">
        <v>200.58</v>
      </c>
      <c r="I61" s="378">
        <v>200.58</v>
      </c>
      <c r="J61" s="378">
        <v>200.58</v>
      </c>
      <c r="K61" s="379">
        <v>200.58</v>
      </c>
      <c r="L61" s="379" t="s">
        <v>321</v>
      </c>
      <c r="M61" s="380" t="s">
        <v>321</v>
      </c>
      <c r="N61" s="381">
        <v>200.58</v>
      </c>
      <c r="O61" s="409"/>
      <c r="P61" s="383"/>
      <c r="Q61" s="384"/>
    </row>
    <row r="62" spans="2:17" ht="20.100000000000001" customHeight="1">
      <c r="B62" s="375"/>
      <c r="C62" s="376" t="s">
        <v>345</v>
      </c>
      <c r="D62" s="376" t="s">
        <v>363</v>
      </c>
      <c r="E62" s="376" t="s">
        <v>359</v>
      </c>
      <c r="F62" s="376" t="s">
        <v>364</v>
      </c>
      <c r="G62" s="378">
        <v>452.5</v>
      </c>
      <c r="H62" s="378">
        <v>452.5</v>
      </c>
      <c r="I62" s="378">
        <v>452.5</v>
      </c>
      <c r="J62" s="378">
        <v>452.5</v>
      </c>
      <c r="K62" s="379">
        <v>452.5</v>
      </c>
      <c r="L62" s="379" t="s">
        <v>321</v>
      </c>
      <c r="M62" s="380" t="s">
        <v>321</v>
      </c>
      <c r="N62" s="381">
        <v>452.5</v>
      </c>
      <c r="O62" s="409"/>
      <c r="P62" s="383"/>
      <c r="Q62" s="384"/>
    </row>
    <row r="63" spans="2:17" ht="20.100000000000001" customHeight="1">
      <c r="B63" s="387" t="s">
        <v>367</v>
      </c>
      <c r="C63" s="376" t="s">
        <v>322</v>
      </c>
      <c r="D63" s="376" t="s">
        <v>358</v>
      </c>
      <c r="E63" s="376" t="s">
        <v>359</v>
      </c>
      <c r="F63" s="376" t="s">
        <v>359</v>
      </c>
      <c r="G63" s="378">
        <v>200</v>
      </c>
      <c r="H63" s="378">
        <v>200</v>
      </c>
      <c r="I63" s="378">
        <v>175</v>
      </c>
      <c r="J63" s="378">
        <v>175</v>
      </c>
      <c r="K63" s="379">
        <v>140</v>
      </c>
      <c r="L63" s="379" t="s">
        <v>321</v>
      </c>
      <c r="M63" s="380" t="s">
        <v>321</v>
      </c>
      <c r="N63" s="381">
        <v>175.34</v>
      </c>
      <c r="O63" s="409"/>
      <c r="P63" s="383"/>
      <c r="Q63" s="384"/>
    </row>
    <row r="64" spans="2:17" ht="20.100000000000001" customHeight="1">
      <c r="B64" s="387" t="s">
        <v>368</v>
      </c>
      <c r="C64" s="410" t="s">
        <v>322</v>
      </c>
      <c r="D64" s="376" t="s">
        <v>369</v>
      </c>
      <c r="E64" s="376" t="s">
        <v>318</v>
      </c>
      <c r="F64" s="376" t="s">
        <v>370</v>
      </c>
      <c r="G64" s="378">
        <v>155.97999999999999</v>
      </c>
      <c r="H64" s="378">
        <v>168.78</v>
      </c>
      <c r="I64" s="378">
        <v>144.65</v>
      </c>
      <c r="J64" s="378">
        <v>150</v>
      </c>
      <c r="K64" s="379">
        <v>164.92</v>
      </c>
      <c r="L64" s="379" t="s">
        <v>321</v>
      </c>
      <c r="M64" s="380" t="s">
        <v>321</v>
      </c>
      <c r="N64" s="381">
        <v>157.65</v>
      </c>
      <c r="O64" s="409"/>
      <c r="P64" s="383"/>
      <c r="Q64" s="384"/>
    </row>
    <row r="65" spans="1:17" ht="20.100000000000001" customHeight="1">
      <c r="B65" s="375"/>
      <c r="C65" s="376" t="s">
        <v>338</v>
      </c>
      <c r="D65" s="376" t="s">
        <v>369</v>
      </c>
      <c r="E65" s="376" t="s">
        <v>318</v>
      </c>
      <c r="F65" s="376" t="s">
        <v>370</v>
      </c>
      <c r="G65" s="378">
        <v>193</v>
      </c>
      <c r="H65" s="378">
        <v>193</v>
      </c>
      <c r="I65" s="378">
        <v>193</v>
      </c>
      <c r="J65" s="378">
        <v>193</v>
      </c>
      <c r="K65" s="379">
        <v>193</v>
      </c>
      <c r="L65" s="379" t="s">
        <v>321</v>
      </c>
      <c r="M65" s="380" t="s">
        <v>321</v>
      </c>
      <c r="N65" s="381">
        <v>193</v>
      </c>
      <c r="O65" s="409"/>
      <c r="P65" s="383"/>
      <c r="Q65" s="384"/>
    </row>
    <row r="66" spans="1:17" ht="20.100000000000001" customHeight="1">
      <c r="B66" s="375"/>
      <c r="C66" s="376" t="s">
        <v>324</v>
      </c>
      <c r="D66" s="376" t="s">
        <v>369</v>
      </c>
      <c r="E66" s="376" t="s">
        <v>318</v>
      </c>
      <c r="F66" s="376" t="s">
        <v>370</v>
      </c>
      <c r="G66" s="378">
        <v>157.68</v>
      </c>
      <c r="H66" s="378">
        <v>157.68</v>
      </c>
      <c r="I66" s="378">
        <v>157.68</v>
      </c>
      <c r="J66" s="378">
        <v>157.68</v>
      </c>
      <c r="K66" s="379">
        <v>157.68</v>
      </c>
      <c r="L66" s="379" t="s">
        <v>321</v>
      </c>
      <c r="M66" s="380" t="s">
        <v>321</v>
      </c>
      <c r="N66" s="381">
        <v>157.68</v>
      </c>
      <c r="O66" s="409"/>
      <c r="P66" s="383"/>
      <c r="Q66" s="384"/>
    </row>
    <row r="67" spans="1:17" ht="20.100000000000001" customHeight="1">
      <c r="B67" s="375"/>
      <c r="C67" s="410" t="s">
        <v>338</v>
      </c>
      <c r="D67" s="376" t="s">
        <v>371</v>
      </c>
      <c r="E67" s="376" t="s">
        <v>318</v>
      </c>
      <c r="F67" s="376" t="s">
        <v>370</v>
      </c>
      <c r="G67" s="378">
        <v>182</v>
      </c>
      <c r="H67" s="378">
        <v>182</v>
      </c>
      <c r="I67" s="378">
        <v>182</v>
      </c>
      <c r="J67" s="378">
        <v>182</v>
      </c>
      <c r="K67" s="379">
        <v>182</v>
      </c>
      <c r="L67" s="379" t="s">
        <v>321</v>
      </c>
      <c r="M67" s="380" t="s">
        <v>321</v>
      </c>
      <c r="N67" s="381">
        <v>182</v>
      </c>
      <c r="O67" s="409"/>
      <c r="P67" s="383"/>
      <c r="Q67" s="384"/>
    </row>
    <row r="68" spans="1:17" ht="20.100000000000001" customHeight="1">
      <c r="B68" s="387" t="s">
        <v>372</v>
      </c>
      <c r="C68" s="410" t="s">
        <v>337</v>
      </c>
      <c r="D68" s="376" t="s">
        <v>369</v>
      </c>
      <c r="E68" s="376" t="s">
        <v>318</v>
      </c>
      <c r="F68" s="376" t="s">
        <v>370</v>
      </c>
      <c r="G68" s="378">
        <v>190</v>
      </c>
      <c r="H68" s="378">
        <v>190</v>
      </c>
      <c r="I68" s="378">
        <v>190</v>
      </c>
      <c r="J68" s="378">
        <v>190</v>
      </c>
      <c r="K68" s="379">
        <v>190</v>
      </c>
      <c r="L68" s="379" t="s">
        <v>321</v>
      </c>
      <c r="M68" s="380" t="s">
        <v>321</v>
      </c>
      <c r="N68" s="381">
        <v>190</v>
      </c>
      <c r="O68" s="409"/>
      <c r="P68" s="383"/>
      <c r="Q68" s="384"/>
    </row>
    <row r="69" spans="1:17" ht="20.100000000000001" customHeight="1">
      <c r="B69" s="375"/>
      <c r="C69" s="411" t="s">
        <v>322</v>
      </c>
      <c r="D69" s="412" t="s">
        <v>369</v>
      </c>
      <c r="E69" s="412" t="s">
        <v>318</v>
      </c>
      <c r="F69" s="412" t="s">
        <v>370</v>
      </c>
      <c r="G69" s="378">
        <v>190</v>
      </c>
      <c r="H69" s="378">
        <v>160</v>
      </c>
      <c r="I69" s="378">
        <v>150</v>
      </c>
      <c r="J69" s="378">
        <v>140</v>
      </c>
      <c r="K69" s="379">
        <v>130</v>
      </c>
      <c r="L69" s="379" t="s">
        <v>321</v>
      </c>
      <c r="M69" s="380" t="s">
        <v>321</v>
      </c>
      <c r="N69" s="381">
        <v>155.80000000000001</v>
      </c>
      <c r="O69" s="409"/>
      <c r="P69" s="383"/>
      <c r="Q69" s="384"/>
    </row>
    <row r="70" spans="1:17" ht="20.100000000000001" customHeight="1">
      <c r="B70" s="375"/>
      <c r="C70" s="410" t="s">
        <v>338</v>
      </c>
      <c r="D70" s="412" t="s">
        <v>369</v>
      </c>
      <c r="E70" s="412" t="s">
        <v>318</v>
      </c>
      <c r="F70" s="412" t="s">
        <v>370</v>
      </c>
      <c r="G70" s="378">
        <v>207</v>
      </c>
      <c r="H70" s="378">
        <v>207</v>
      </c>
      <c r="I70" s="378">
        <v>207</v>
      </c>
      <c r="J70" s="378">
        <v>207</v>
      </c>
      <c r="K70" s="379">
        <v>207</v>
      </c>
      <c r="L70" s="379" t="s">
        <v>321</v>
      </c>
      <c r="M70" s="380" t="s">
        <v>321</v>
      </c>
      <c r="N70" s="381">
        <v>207</v>
      </c>
      <c r="O70" s="409"/>
      <c r="P70" s="383"/>
      <c r="Q70" s="384"/>
    </row>
    <row r="71" spans="1:17" ht="20.100000000000001" customHeight="1">
      <c r="B71" s="375"/>
      <c r="C71" s="376" t="s">
        <v>324</v>
      </c>
      <c r="D71" s="376" t="s">
        <v>369</v>
      </c>
      <c r="E71" s="376" t="s">
        <v>318</v>
      </c>
      <c r="F71" s="376" t="s">
        <v>370</v>
      </c>
      <c r="G71" s="378">
        <v>130.96</v>
      </c>
      <c r="H71" s="378">
        <v>130.96</v>
      </c>
      <c r="I71" s="378">
        <v>130.96</v>
      </c>
      <c r="J71" s="378">
        <v>130.96</v>
      </c>
      <c r="K71" s="379">
        <v>130.96</v>
      </c>
      <c r="L71" s="379" t="s">
        <v>321</v>
      </c>
      <c r="M71" s="380" t="s">
        <v>321</v>
      </c>
      <c r="N71" s="381">
        <v>130.96</v>
      </c>
      <c r="O71" s="409"/>
      <c r="P71" s="383"/>
      <c r="Q71" s="384"/>
    </row>
    <row r="72" spans="1:17" ht="20.100000000000001" customHeight="1">
      <c r="B72" s="375"/>
      <c r="C72" s="376" t="s">
        <v>324</v>
      </c>
      <c r="D72" s="376" t="s">
        <v>371</v>
      </c>
      <c r="E72" s="376" t="s">
        <v>318</v>
      </c>
      <c r="F72" s="376" t="s">
        <v>370</v>
      </c>
      <c r="G72" s="378">
        <v>115.5</v>
      </c>
      <c r="H72" s="378">
        <v>115.5</v>
      </c>
      <c r="I72" s="378">
        <v>115.5</v>
      </c>
      <c r="J72" s="378">
        <v>115.5</v>
      </c>
      <c r="K72" s="379">
        <v>115.5</v>
      </c>
      <c r="L72" s="379" t="s">
        <v>321</v>
      </c>
      <c r="M72" s="380" t="s">
        <v>321</v>
      </c>
      <c r="N72" s="381">
        <v>115.5</v>
      </c>
      <c r="O72" s="409"/>
      <c r="P72" s="383"/>
      <c r="Q72" s="384"/>
    </row>
    <row r="73" spans="1:17" ht="21" customHeight="1">
      <c r="B73" s="387" t="s">
        <v>373</v>
      </c>
      <c r="C73" s="376" t="s">
        <v>322</v>
      </c>
      <c r="D73" s="376" t="s">
        <v>358</v>
      </c>
      <c r="E73" s="376" t="s">
        <v>318</v>
      </c>
      <c r="F73" s="376" t="s">
        <v>370</v>
      </c>
      <c r="G73" s="378">
        <v>170</v>
      </c>
      <c r="H73" s="378">
        <v>160</v>
      </c>
      <c r="I73" s="378">
        <v>150</v>
      </c>
      <c r="J73" s="378">
        <v>140</v>
      </c>
      <c r="K73" s="379">
        <v>120</v>
      </c>
      <c r="L73" s="379" t="s">
        <v>321</v>
      </c>
      <c r="M73" s="380" t="s">
        <v>321</v>
      </c>
      <c r="N73" s="381">
        <v>147.62</v>
      </c>
      <c r="P73" s="383"/>
      <c r="Q73" s="384"/>
    </row>
    <row r="74" spans="1:17" ht="21" customHeight="1" thickBot="1">
      <c r="B74" s="388"/>
      <c r="C74" s="389" t="s">
        <v>324</v>
      </c>
      <c r="D74" s="389" t="s">
        <v>358</v>
      </c>
      <c r="E74" s="389" t="s">
        <v>318</v>
      </c>
      <c r="F74" s="389" t="s">
        <v>370</v>
      </c>
      <c r="G74" s="390">
        <v>123.13</v>
      </c>
      <c r="H74" s="390">
        <v>123.13</v>
      </c>
      <c r="I74" s="390">
        <v>123.13</v>
      </c>
      <c r="J74" s="390">
        <v>123.13</v>
      </c>
      <c r="K74" s="390">
        <v>123.13</v>
      </c>
      <c r="L74" s="390" t="s">
        <v>321</v>
      </c>
      <c r="M74" s="391" t="s">
        <v>321</v>
      </c>
      <c r="N74" s="392">
        <v>123.13</v>
      </c>
      <c r="P74" s="383"/>
      <c r="Q74" s="384"/>
    </row>
    <row r="75" spans="1:17">
      <c r="N75" s="119" t="s">
        <v>70</v>
      </c>
    </row>
    <row r="76" spans="1:17" ht="15" customHeight="1">
      <c r="K76" s="401"/>
      <c r="N76" s="347"/>
    </row>
    <row r="77" spans="1:17" s="401" customFormat="1" ht="25.2" customHeight="1">
      <c r="A77" s="413"/>
      <c r="E77" s="346"/>
    </row>
    <row r="78" spans="1:17" ht="27" customHeight="1"/>
    <row r="79" spans="1:17" ht="19.8" customHeight="1"/>
    <row r="80" spans="1:17" s="385" customFormat="1" ht="20.100000000000001" customHeight="1">
      <c r="A80" s="34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982E-E681-4BAC-9A04-C478D120D798}">
  <sheetPr>
    <pageSetUpPr fitToPage="1"/>
  </sheetPr>
  <dimension ref="A1:J46"/>
  <sheetViews>
    <sheetView showGridLines="0" zoomScaleNormal="100" zoomScaleSheetLayoutView="100" workbookViewId="0"/>
  </sheetViews>
  <sheetFormatPr baseColWidth="10" defaultColWidth="12.5546875" defaultRowHeight="16.2"/>
  <cols>
    <col min="1" max="1" width="2.77734375" style="414" customWidth="1"/>
    <col min="2" max="2" width="19.5546875" style="415" customWidth="1"/>
    <col min="3" max="3" width="15.77734375" style="415" customWidth="1"/>
    <col min="4" max="4" width="42" style="415" customWidth="1"/>
    <col min="5" max="5" width="7.77734375" style="415" customWidth="1"/>
    <col min="6" max="6" width="21.77734375" style="415" customWidth="1"/>
    <col min="7" max="7" width="60.77734375" style="415" customWidth="1"/>
    <col min="8" max="8" width="3.21875" style="347" customWidth="1"/>
    <col min="9" max="9" width="8.21875" style="347" customWidth="1"/>
    <col min="10" max="10" width="10.77734375" style="347" bestFit="1" customWidth="1"/>
    <col min="11" max="11" width="12.5546875" style="347"/>
    <col min="12" max="13" width="14.77734375" style="347" bestFit="1" customWidth="1"/>
    <col min="14" max="14" width="12.77734375" style="347" bestFit="1" customWidth="1"/>
    <col min="15" max="16384" width="12.5546875" style="347"/>
  </cols>
  <sheetData>
    <row r="1" spans="1:10" ht="11.25" customHeight="1">
      <c r="B1" s="414"/>
      <c r="C1" s="414"/>
      <c r="D1" s="414"/>
      <c r="E1" s="414"/>
      <c r="F1" s="414"/>
      <c r="G1" s="414"/>
      <c r="H1" s="414"/>
      <c r="I1" s="414"/>
    </row>
    <row r="2" spans="1:10">
      <c r="G2" s="350"/>
      <c r="H2" s="351"/>
    </row>
    <row r="3" spans="1:10" ht="8.25" customHeight="1">
      <c r="H3" s="351"/>
    </row>
    <row r="4" spans="1:10" ht="1.5" customHeight="1" thickBot="1">
      <c r="H4" s="351"/>
    </row>
    <row r="5" spans="1:10" ht="26.25" customHeight="1" thickBot="1">
      <c r="B5" s="708" t="s">
        <v>374</v>
      </c>
      <c r="C5" s="709"/>
      <c r="D5" s="709"/>
      <c r="E5" s="709"/>
      <c r="F5" s="709"/>
      <c r="G5" s="710"/>
      <c r="H5" s="352"/>
    </row>
    <row r="6" spans="1:10" ht="15" customHeight="1">
      <c r="B6" s="711"/>
      <c r="C6" s="711"/>
      <c r="D6" s="711"/>
      <c r="E6" s="711"/>
      <c r="F6" s="711"/>
      <c r="G6" s="711"/>
      <c r="H6" s="354"/>
    </row>
    <row r="7" spans="1:10" ht="33.6" customHeight="1">
      <c r="B7" s="712" t="s">
        <v>375</v>
      </c>
      <c r="C7" s="712"/>
      <c r="D7" s="712"/>
      <c r="E7" s="712"/>
      <c r="F7" s="712"/>
      <c r="G7" s="712"/>
      <c r="H7" s="354"/>
    </row>
    <row r="8" spans="1:10" ht="27" customHeight="1">
      <c r="B8" s="713" t="s">
        <v>376</v>
      </c>
      <c r="C8" s="714"/>
      <c r="D8" s="714"/>
      <c r="E8" s="714"/>
      <c r="F8" s="714"/>
      <c r="G8" s="714"/>
      <c r="H8" s="354"/>
    </row>
    <row r="9" spans="1:10" ht="17.25" customHeight="1">
      <c r="A9" s="418"/>
      <c r="B9" s="707" t="s">
        <v>306</v>
      </c>
      <c r="C9" s="707"/>
      <c r="D9" s="707"/>
      <c r="E9" s="707"/>
      <c r="F9" s="707"/>
      <c r="G9" s="707"/>
      <c r="H9" s="420"/>
      <c r="J9" s="421"/>
    </row>
    <row r="10" spans="1:10" ht="3.75" customHeight="1" thickBot="1">
      <c r="B10" s="416"/>
    </row>
    <row r="11" spans="1:10" ht="30" customHeight="1">
      <c r="B11" s="359" t="s">
        <v>259</v>
      </c>
      <c r="C11" s="360" t="s">
        <v>307</v>
      </c>
      <c r="D11" s="361" t="s">
        <v>308</v>
      </c>
      <c r="E11" s="360" t="s">
        <v>309</v>
      </c>
      <c r="F11" s="361" t="s">
        <v>310</v>
      </c>
      <c r="G11" s="422" t="s">
        <v>377</v>
      </c>
      <c r="H11" s="367"/>
    </row>
    <row r="12" spans="1:10" ht="30" customHeight="1">
      <c r="B12" s="368"/>
      <c r="C12" s="369"/>
      <c r="D12" s="423" t="s">
        <v>313</v>
      </c>
      <c r="E12" s="369"/>
      <c r="F12" s="370"/>
      <c r="G12" s="424" t="s">
        <v>378</v>
      </c>
      <c r="H12" s="374"/>
    </row>
    <row r="13" spans="1:10" s="431" customFormat="1" ht="30" customHeight="1">
      <c r="A13" s="425"/>
      <c r="B13" s="426" t="s">
        <v>315</v>
      </c>
      <c r="C13" s="412" t="s">
        <v>379</v>
      </c>
      <c r="D13" s="412" t="s">
        <v>380</v>
      </c>
      <c r="E13" s="412" t="s">
        <v>318</v>
      </c>
      <c r="F13" s="427" t="s">
        <v>319</v>
      </c>
      <c r="G13" s="428">
        <v>132.65</v>
      </c>
      <c r="H13" s="383"/>
      <c r="I13" s="429"/>
      <c r="J13" s="430"/>
    </row>
    <row r="14" spans="1:10" s="431" customFormat="1" ht="30" customHeight="1">
      <c r="A14" s="425"/>
      <c r="B14" s="426" t="s">
        <v>323</v>
      </c>
      <c r="C14" s="412" t="s">
        <v>379</v>
      </c>
      <c r="D14" s="412" t="s">
        <v>380</v>
      </c>
      <c r="E14" s="412" t="s">
        <v>318</v>
      </c>
      <c r="F14" s="427" t="s">
        <v>326</v>
      </c>
      <c r="G14" s="428">
        <v>127.1</v>
      </c>
      <c r="H14" s="383"/>
      <c r="I14" s="429"/>
      <c r="J14" s="430"/>
    </row>
    <row r="15" spans="1:10" s="385" customFormat="1" ht="30" customHeight="1">
      <c r="A15" s="414"/>
      <c r="B15" s="432" t="s">
        <v>328</v>
      </c>
      <c r="C15" s="433" t="s">
        <v>379</v>
      </c>
      <c r="D15" s="433" t="s">
        <v>381</v>
      </c>
      <c r="E15" s="433" t="s">
        <v>318</v>
      </c>
      <c r="F15" s="434" t="s">
        <v>331</v>
      </c>
      <c r="G15" s="435">
        <v>93.89</v>
      </c>
      <c r="H15" s="383"/>
      <c r="I15" s="429"/>
      <c r="J15" s="430"/>
    </row>
    <row r="16" spans="1:10" s="431" customFormat="1" ht="30" customHeight="1" thickBot="1">
      <c r="A16" s="425"/>
      <c r="B16" s="436"/>
      <c r="C16" s="389" t="s">
        <v>379</v>
      </c>
      <c r="D16" s="389" t="s">
        <v>335</v>
      </c>
      <c r="E16" s="389" t="s">
        <v>318</v>
      </c>
      <c r="F16" s="437" t="s">
        <v>331</v>
      </c>
      <c r="G16" s="438">
        <v>68.28</v>
      </c>
      <c r="H16" s="383"/>
      <c r="I16" s="429"/>
      <c r="J16" s="430"/>
    </row>
    <row r="17" spans="1:10" ht="21" customHeight="1">
      <c r="B17" s="439"/>
      <c r="C17" s="348"/>
      <c r="D17" s="439"/>
      <c r="E17" s="348"/>
      <c r="F17" s="348"/>
      <c r="G17" s="348"/>
      <c r="H17" s="440"/>
    </row>
    <row r="18" spans="1:10" ht="17.25" customHeight="1">
      <c r="A18" s="418"/>
      <c r="B18" s="707" t="s">
        <v>340</v>
      </c>
      <c r="C18" s="707"/>
      <c r="D18" s="707"/>
      <c r="E18" s="707"/>
      <c r="F18" s="707"/>
      <c r="G18" s="707"/>
      <c r="H18" s="420"/>
      <c r="J18" s="421"/>
    </row>
    <row r="19" spans="1:10" s="385" customFormat="1" ht="4.5" customHeight="1" thickBot="1">
      <c r="A19" s="414"/>
      <c r="B19" s="441"/>
      <c r="C19" s="442"/>
      <c r="D19" s="442"/>
      <c r="E19" s="442"/>
      <c r="F19" s="442"/>
      <c r="G19" s="442"/>
    </row>
    <row r="20" spans="1:10" s="385" customFormat="1" ht="30" customHeight="1">
      <c r="A20" s="414"/>
      <c r="B20" s="443" t="s">
        <v>259</v>
      </c>
      <c r="C20" s="444" t="s">
        <v>307</v>
      </c>
      <c r="D20" s="445" t="s">
        <v>308</v>
      </c>
      <c r="E20" s="444" t="s">
        <v>309</v>
      </c>
      <c r="F20" s="445" t="s">
        <v>310</v>
      </c>
      <c r="G20" s="446" t="s">
        <v>377</v>
      </c>
      <c r="H20" s="447"/>
    </row>
    <row r="21" spans="1:10" s="385" customFormat="1" ht="30" customHeight="1">
      <c r="A21" s="414"/>
      <c r="B21" s="448"/>
      <c r="C21" s="449"/>
      <c r="D21" s="423" t="s">
        <v>313</v>
      </c>
      <c r="E21" s="449"/>
      <c r="F21" s="423" t="s">
        <v>382</v>
      </c>
      <c r="G21" s="424" t="str">
        <f>$G$12</f>
        <v>Semana 22- 2024: 27/05 -02/06</v>
      </c>
      <c r="H21" s="450"/>
    </row>
    <row r="22" spans="1:10" s="385" customFormat="1" ht="30" customHeight="1">
      <c r="A22" s="414"/>
      <c r="B22" s="432" t="s">
        <v>341</v>
      </c>
      <c r="C22" s="433" t="s">
        <v>379</v>
      </c>
      <c r="D22" s="433" t="s">
        <v>343</v>
      </c>
      <c r="E22" s="433" t="s">
        <v>318</v>
      </c>
      <c r="F22" s="434" t="s">
        <v>344</v>
      </c>
      <c r="G22" s="435">
        <v>114.28</v>
      </c>
      <c r="H22" s="383"/>
      <c r="I22" s="429"/>
      <c r="J22" s="430"/>
    </row>
    <row r="23" spans="1:10" s="385" customFormat="1" ht="30" customHeight="1">
      <c r="A23" s="414"/>
      <c r="B23" s="451"/>
      <c r="C23" s="433" t="s">
        <v>379</v>
      </c>
      <c r="D23" s="433" t="s">
        <v>346</v>
      </c>
      <c r="E23" s="433" t="s">
        <v>318</v>
      </c>
      <c r="F23" s="434" t="s">
        <v>344</v>
      </c>
      <c r="G23" s="435">
        <v>101.1</v>
      </c>
      <c r="H23" s="383"/>
      <c r="I23" s="429"/>
      <c r="J23" s="430"/>
    </row>
    <row r="24" spans="1:10" s="385" customFormat="1" ht="30" customHeight="1">
      <c r="A24" s="414"/>
      <c r="B24" s="451"/>
      <c r="C24" s="433" t="s">
        <v>379</v>
      </c>
      <c r="D24" s="433" t="s">
        <v>349</v>
      </c>
      <c r="E24" s="433" t="s">
        <v>318</v>
      </c>
      <c r="F24" s="434" t="s">
        <v>344</v>
      </c>
      <c r="G24" s="435">
        <v>104.76</v>
      </c>
      <c r="H24" s="383"/>
      <c r="I24" s="429"/>
      <c r="J24" s="430"/>
    </row>
    <row r="25" spans="1:10" s="385" customFormat="1" ht="30" customHeight="1">
      <c r="A25" s="414"/>
      <c r="B25" s="451"/>
      <c r="C25" s="433" t="s">
        <v>379</v>
      </c>
      <c r="D25" s="433" t="s">
        <v>350</v>
      </c>
      <c r="E25" s="433" t="s">
        <v>318</v>
      </c>
      <c r="F25" s="434" t="s">
        <v>344</v>
      </c>
      <c r="G25" s="435">
        <v>91.39</v>
      </c>
      <c r="H25" s="383"/>
      <c r="I25" s="429"/>
      <c r="J25" s="430"/>
    </row>
    <row r="26" spans="1:10" s="385" customFormat="1" ht="30" customHeight="1">
      <c r="A26" s="414"/>
      <c r="B26" s="452"/>
      <c r="C26" s="433" t="s">
        <v>379</v>
      </c>
      <c r="D26" s="433" t="s">
        <v>383</v>
      </c>
      <c r="E26" s="433" t="s">
        <v>318</v>
      </c>
      <c r="F26" s="434" t="s">
        <v>344</v>
      </c>
      <c r="G26" s="435">
        <v>119.69</v>
      </c>
      <c r="H26" s="383"/>
      <c r="I26" s="429"/>
      <c r="J26" s="430"/>
    </row>
    <row r="27" spans="1:10" s="431" customFormat="1" ht="30" customHeight="1" thickBot="1">
      <c r="A27" s="425"/>
      <c r="B27" s="453" t="s">
        <v>352</v>
      </c>
      <c r="C27" s="389" t="s">
        <v>379</v>
      </c>
      <c r="D27" s="389" t="s">
        <v>354</v>
      </c>
      <c r="E27" s="389" t="s">
        <v>318</v>
      </c>
      <c r="F27" s="437" t="s">
        <v>355</v>
      </c>
      <c r="G27" s="438">
        <v>154.87</v>
      </c>
      <c r="H27" s="383"/>
      <c r="I27" s="429"/>
      <c r="J27" s="430"/>
    </row>
    <row r="28" spans="1:10" ht="21" customHeight="1">
      <c r="J28" s="430"/>
    </row>
    <row r="29" spans="1:10" ht="21" customHeight="1">
      <c r="B29" s="707" t="s">
        <v>356</v>
      </c>
      <c r="C29" s="707"/>
      <c r="D29" s="707"/>
      <c r="E29" s="707"/>
      <c r="F29" s="707"/>
      <c r="G29" s="707"/>
      <c r="H29" s="440"/>
      <c r="J29" s="430"/>
    </row>
    <row r="30" spans="1:10" ht="21" customHeight="1" thickBot="1">
      <c r="B30" s="441"/>
      <c r="C30" s="442"/>
      <c r="D30" s="442"/>
      <c r="E30" s="442"/>
      <c r="F30" s="442"/>
      <c r="G30" s="442"/>
      <c r="H30" s="440"/>
      <c r="J30" s="430"/>
    </row>
    <row r="31" spans="1:10">
      <c r="B31" s="443" t="s">
        <v>259</v>
      </c>
      <c r="C31" s="444" t="s">
        <v>307</v>
      </c>
      <c r="D31" s="445" t="s">
        <v>308</v>
      </c>
      <c r="E31" s="444" t="s">
        <v>309</v>
      </c>
      <c r="F31" s="445" t="s">
        <v>310</v>
      </c>
      <c r="G31" s="446" t="s">
        <v>377</v>
      </c>
      <c r="J31" s="430"/>
    </row>
    <row r="32" spans="1:10">
      <c r="B32" s="448"/>
      <c r="C32" s="449"/>
      <c r="D32" s="423" t="s">
        <v>313</v>
      </c>
      <c r="E32" s="449"/>
      <c r="F32" s="423"/>
      <c r="G32" s="424" t="str">
        <f>$G$12</f>
        <v>Semana 22- 2024: 27/05 -02/06</v>
      </c>
      <c r="J32" s="430"/>
    </row>
    <row r="33" spans="1:10" ht="30" customHeight="1">
      <c r="B33" s="426" t="s">
        <v>357</v>
      </c>
      <c r="C33" s="412" t="s">
        <v>379</v>
      </c>
      <c r="D33" s="412" t="s">
        <v>358</v>
      </c>
      <c r="E33" s="412" t="s">
        <v>359</v>
      </c>
      <c r="F33" s="427" t="s">
        <v>360</v>
      </c>
      <c r="G33" s="428">
        <v>162.12</v>
      </c>
      <c r="I33" s="429"/>
      <c r="J33" s="430"/>
    </row>
    <row r="34" spans="1:10" ht="30" customHeight="1">
      <c r="B34" s="426" t="s">
        <v>361</v>
      </c>
      <c r="C34" s="412" t="s">
        <v>379</v>
      </c>
      <c r="D34" s="412" t="s">
        <v>363</v>
      </c>
      <c r="E34" s="412" t="s">
        <v>359</v>
      </c>
      <c r="F34" s="427" t="s">
        <v>364</v>
      </c>
      <c r="G34" s="428">
        <v>317.58</v>
      </c>
      <c r="I34" s="429"/>
      <c r="J34" s="430"/>
    </row>
    <row r="35" spans="1:10" ht="30" customHeight="1">
      <c r="B35" s="426" t="s">
        <v>367</v>
      </c>
      <c r="C35" s="412" t="s">
        <v>379</v>
      </c>
      <c r="D35" s="412" t="s">
        <v>358</v>
      </c>
      <c r="E35" s="412" t="s">
        <v>359</v>
      </c>
      <c r="F35" s="412" t="s">
        <v>359</v>
      </c>
      <c r="G35" s="428">
        <v>175.34</v>
      </c>
      <c r="I35" s="429"/>
      <c r="J35" s="430"/>
    </row>
    <row r="36" spans="1:10" ht="30" customHeight="1">
      <c r="B36" s="451" t="s">
        <v>368</v>
      </c>
      <c r="C36" s="412" t="s">
        <v>379</v>
      </c>
      <c r="D36" s="412" t="s">
        <v>369</v>
      </c>
      <c r="E36" s="412" t="s">
        <v>318</v>
      </c>
      <c r="F36" s="427" t="s">
        <v>370</v>
      </c>
      <c r="G36" s="428">
        <v>169.91</v>
      </c>
      <c r="I36" s="429"/>
      <c r="J36" s="430"/>
    </row>
    <row r="37" spans="1:10" ht="30" customHeight="1">
      <c r="B37" s="452"/>
      <c r="C37" s="412" t="s">
        <v>379</v>
      </c>
      <c r="D37" s="412" t="s">
        <v>371</v>
      </c>
      <c r="E37" s="412" t="s">
        <v>318</v>
      </c>
      <c r="F37" s="427" t="s">
        <v>370</v>
      </c>
      <c r="G37" s="428">
        <v>182</v>
      </c>
      <c r="I37" s="429"/>
      <c r="J37" s="430"/>
    </row>
    <row r="38" spans="1:10" ht="30" customHeight="1">
      <c r="B38" s="432" t="s">
        <v>372</v>
      </c>
      <c r="C38" s="433" t="s">
        <v>379</v>
      </c>
      <c r="D38" s="433" t="s">
        <v>369</v>
      </c>
      <c r="E38" s="433" t="s">
        <v>318</v>
      </c>
      <c r="F38" s="434" t="s">
        <v>370</v>
      </c>
      <c r="G38" s="435">
        <v>173.15</v>
      </c>
      <c r="I38" s="429"/>
      <c r="J38" s="430"/>
    </row>
    <row r="39" spans="1:10" ht="30" customHeight="1" thickBot="1">
      <c r="B39" s="436"/>
      <c r="C39" s="389" t="s">
        <v>379</v>
      </c>
      <c r="D39" s="389" t="s">
        <v>371</v>
      </c>
      <c r="E39" s="389" t="s">
        <v>318</v>
      </c>
      <c r="F39" s="437" t="s">
        <v>370</v>
      </c>
      <c r="G39" s="438">
        <v>115.5</v>
      </c>
      <c r="I39" s="429"/>
      <c r="J39" s="430"/>
    </row>
    <row r="40" spans="1:10">
      <c r="G40" s="119" t="s">
        <v>70</v>
      </c>
    </row>
    <row r="44" spans="1:10" ht="17.25" customHeight="1">
      <c r="A44" s="418"/>
      <c r="H44" s="420"/>
      <c r="J44" s="421"/>
    </row>
    <row r="45" spans="1:10" s="385" customFormat="1" ht="4.5" customHeight="1">
      <c r="A45" s="414"/>
    </row>
    <row r="46" spans="1:10" s="385" customFormat="1" ht="30" customHeight="1">
      <c r="A46" s="454"/>
      <c r="H46" s="455"/>
      <c r="I46" s="456"/>
      <c r="J46" s="456"/>
    </row>
  </sheetData>
  <mergeCells count="7">
    <mergeCell ref="B29:G2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A2A3-3566-4682-8E8D-4B8EBF1C28BC}">
  <sheetPr>
    <pageSetUpPr fitToPage="1"/>
  </sheetPr>
  <dimension ref="A1:R108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77734375" style="457" customWidth="1"/>
    <col min="2" max="2" width="19.21875" style="458" customWidth="1"/>
    <col min="3" max="3" width="13.5546875" style="458" bestFit="1" customWidth="1"/>
    <col min="4" max="4" width="35.5546875" style="458" bestFit="1" customWidth="1"/>
    <col min="5" max="5" width="11.77734375" style="458" customWidth="1"/>
    <col min="6" max="6" width="14.44140625" style="458" customWidth="1"/>
    <col min="7" max="14" width="15.77734375" style="458" customWidth="1"/>
    <col min="15" max="15" width="1.21875" style="347" customWidth="1"/>
    <col min="16" max="16" width="9.21875" style="347" customWidth="1"/>
    <col min="17" max="17" width="12.5546875" style="347"/>
    <col min="18" max="18" width="10.77734375" style="347" bestFit="1" customWidth="1"/>
    <col min="19" max="16384" width="12.5546875" style="347"/>
  </cols>
  <sheetData>
    <row r="1" spans="1:18" ht="9.75" customHeight="1"/>
    <row r="2" spans="1:18" ht="6.75" customHeight="1">
      <c r="B2" s="459"/>
      <c r="C2" s="459"/>
      <c r="D2" s="459"/>
      <c r="E2" s="459"/>
      <c r="F2" s="459"/>
      <c r="G2" s="459"/>
      <c r="K2" s="350"/>
      <c r="L2" s="350"/>
      <c r="M2" s="350"/>
      <c r="N2" s="350"/>
    </row>
    <row r="3" spans="1:18" ht="3.75" customHeight="1">
      <c r="B3" s="459"/>
      <c r="C3" s="459"/>
      <c r="D3" s="459"/>
      <c r="E3" s="459"/>
      <c r="F3" s="459"/>
      <c r="G3" s="459"/>
    </row>
    <row r="4" spans="1:18" ht="29.25" customHeight="1" thickBot="1">
      <c r="B4" s="699" t="s">
        <v>384</v>
      </c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</row>
    <row r="5" spans="1:18" ht="16.350000000000001" customHeight="1">
      <c r="B5" s="700" t="s">
        <v>385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2"/>
    </row>
    <row r="6" spans="1:18" ht="16.350000000000001" customHeight="1" thickBot="1">
      <c r="B6" s="703" t="s">
        <v>304</v>
      </c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5"/>
    </row>
    <row r="7" spans="1:18" ht="16.350000000000001" customHeight="1">
      <c r="B7" s="711"/>
      <c r="C7" s="711"/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Q7" s="346"/>
    </row>
    <row r="8" spans="1:18" ht="16.350000000000001" customHeight="1">
      <c r="B8" s="706" t="s">
        <v>305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</row>
    <row r="9" spans="1:18" ht="24.75" customHeight="1">
      <c r="A9" s="345"/>
      <c r="B9" s="460" t="s">
        <v>97</v>
      </c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354"/>
    </row>
    <row r="10" spans="1:18" ht="3" customHeight="1" thickBot="1"/>
    <row r="11" spans="1:18" ht="22.2" customHeight="1">
      <c r="B11" s="359" t="s">
        <v>259</v>
      </c>
      <c r="C11" s="360" t="s">
        <v>307</v>
      </c>
      <c r="D11" s="361" t="s">
        <v>308</v>
      </c>
      <c r="E11" s="360" t="s">
        <v>309</v>
      </c>
      <c r="F11" s="361" t="s">
        <v>310</v>
      </c>
      <c r="G11" s="461" t="s">
        <v>311</v>
      </c>
      <c r="H11" s="462"/>
      <c r="I11" s="463"/>
      <c r="J11" s="462" t="s">
        <v>312</v>
      </c>
      <c r="K11" s="462"/>
      <c r="L11" s="464"/>
      <c r="M11" s="464"/>
      <c r="N11" s="465"/>
    </row>
    <row r="12" spans="1:18" ht="16.350000000000001" customHeight="1">
      <c r="B12" s="368"/>
      <c r="C12" s="369"/>
      <c r="D12" s="370" t="s">
        <v>313</v>
      </c>
      <c r="E12" s="369"/>
      <c r="F12" s="370"/>
      <c r="G12" s="466">
        <f>'[6]Pág. 14'!G13</f>
        <v>45439</v>
      </c>
      <c r="H12" s="466">
        <f>'[6]Pág. 14'!H13</f>
        <v>45440</v>
      </c>
      <c r="I12" s="466">
        <f>'[6]Pág. 14'!I13</f>
        <v>45441</v>
      </c>
      <c r="J12" s="466">
        <f>'[6]Pág. 14'!J13</f>
        <v>45442</v>
      </c>
      <c r="K12" s="466">
        <f>'[6]Pág. 14'!K13</f>
        <v>45443</v>
      </c>
      <c r="L12" s="466">
        <f>'[6]Pág. 14'!L13</f>
        <v>45444</v>
      </c>
      <c r="M12" s="467">
        <f>'[6]Pág. 14'!M13</f>
        <v>45445</v>
      </c>
      <c r="N12" s="468" t="str">
        <f>'[6]Pág. 14'!N13</f>
        <v>PMPS</v>
      </c>
    </row>
    <row r="13" spans="1:18" ht="20.100000000000001" customHeight="1">
      <c r="B13" s="469" t="s">
        <v>386</v>
      </c>
      <c r="C13" s="470" t="s">
        <v>365</v>
      </c>
      <c r="D13" s="470" t="s">
        <v>358</v>
      </c>
      <c r="E13" s="470" t="s">
        <v>359</v>
      </c>
      <c r="F13" s="470" t="s">
        <v>359</v>
      </c>
      <c r="G13" s="471">
        <v>115</v>
      </c>
      <c r="H13" s="471">
        <v>115</v>
      </c>
      <c r="I13" s="471">
        <v>115</v>
      </c>
      <c r="J13" s="471">
        <v>115</v>
      </c>
      <c r="K13" s="471">
        <v>115</v>
      </c>
      <c r="L13" s="471" t="s">
        <v>321</v>
      </c>
      <c r="M13" s="472" t="s">
        <v>321</v>
      </c>
      <c r="N13" s="473">
        <v>115</v>
      </c>
      <c r="P13" s="383"/>
      <c r="Q13" s="384"/>
      <c r="R13" s="398"/>
    </row>
    <row r="14" spans="1:18" ht="20.100000000000001" customHeight="1">
      <c r="B14" s="469"/>
      <c r="C14" s="470" t="s">
        <v>387</v>
      </c>
      <c r="D14" s="470" t="s">
        <v>358</v>
      </c>
      <c r="E14" s="470" t="s">
        <v>359</v>
      </c>
      <c r="F14" s="470" t="s">
        <v>359</v>
      </c>
      <c r="G14" s="471">
        <v>149.19999999999999</v>
      </c>
      <c r="H14" s="471">
        <v>149.19999999999999</v>
      </c>
      <c r="I14" s="471">
        <v>149.19999999999999</v>
      </c>
      <c r="J14" s="471">
        <v>149.19999999999999</v>
      </c>
      <c r="K14" s="471">
        <v>149.19999999999999</v>
      </c>
      <c r="L14" s="471" t="s">
        <v>321</v>
      </c>
      <c r="M14" s="472" t="s">
        <v>321</v>
      </c>
      <c r="N14" s="473">
        <v>149.19999999999999</v>
      </c>
      <c r="P14" s="383"/>
      <c r="Q14" s="384"/>
      <c r="R14" s="398"/>
    </row>
    <row r="15" spans="1:18" ht="20.100000000000001" customHeight="1">
      <c r="B15" s="469"/>
      <c r="C15" s="470" t="s">
        <v>388</v>
      </c>
      <c r="D15" s="470" t="s">
        <v>389</v>
      </c>
      <c r="E15" s="470" t="s">
        <v>359</v>
      </c>
      <c r="F15" s="470" t="s">
        <v>359</v>
      </c>
      <c r="G15" s="471">
        <v>120</v>
      </c>
      <c r="H15" s="471">
        <v>120</v>
      </c>
      <c r="I15" s="471">
        <v>120</v>
      </c>
      <c r="J15" s="471">
        <v>120</v>
      </c>
      <c r="K15" s="471">
        <v>120</v>
      </c>
      <c r="L15" s="471" t="s">
        <v>321</v>
      </c>
      <c r="M15" s="472" t="s">
        <v>321</v>
      </c>
      <c r="N15" s="473">
        <v>120</v>
      </c>
      <c r="P15" s="383"/>
      <c r="Q15" s="384"/>
      <c r="R15" s="398"/>
    </row>
    <row r="16" spans="1:18" ht="20.100000000000001" customHeight="1">
      <c r="B16" s="474" t="s">
        <v>390</v>
      </c>
      <c r="C16" s="412" t="s">
        <v>391</v>
      </c>
      <c r="D16" s="412" t="s">
        <v>392</v>
      </c>
      <c r="E16" s="412" t="s">
        <v>359</v>
      </c>
      <c r="F16" s="412" t="s">
        <v>393</v>
      </c>
      <c r="G16" s="378">
        <v>225.93</v>
      </c>
      <c r="H16" s="378">
        <v>226.4</v>
      </c>
      <c r="I16" s="378">
        <v>228.7</v>
      </c>
      <c r="J16" s="378">
        <v>227.1</v>
      </c>
      <c r="K16" s="378">
        <v>226.09</v>
      </c>
      <c r="L16" s="378" t="s">
        <v>321</v>
      </c>
      <c r="M16" s="475" t="s">
        <v>321</v>
      </c>
      <c r="N16" s="476">
        <v>226.84</v>
      </c>
      <c r="P16" s="383"/>
      <c r="Q16" s="384"/>
      <c r="R16" s="398"/>
    </row>
    <row r="17" spans="1:18" ht="20.100000000000001" customHeight="1">
      <c r="B17" s="469"/>
      <c r="C17" s="412" t="s">
        <v>394</v>
      </c>
      <c r="D17" s="412" t="s">
        <v>392</v>
      </c>
      <c r="E17" s="412" t="s">
        <v>359</v>
      </c>
      <c r="F17" s="412" t="s">
        <v>393</v>
      </c>
      <c r="G17" s="378">
        <v>170</v>
      </c>
      <c r="H17" s="378">
        <v>170</v>
      </c>
      <c r="I17" s="378">
        <v>170</v>
      </c>
      <c r="J17" s="378" t="s">
        <v>321</v>
      </c>
      <c r="K17" s="378" t="s">
        <v>321</v>
      </c>
      <c r="L17" s="378" t="s">
        <v>321</v>
      </c>
      <c r="M17" s="475" t="s">
        <v>321</v>
      </c>
      <c r="N17" s="476">
        <v>170</v>
      </c>
      <c r="P17" s="383"/>
      <c r="Q17" s="384"/>
      <c r="R17" s="398"/>
    </row>
    <row r="18" spans="1:18" ht="20.100000000000001" customHeight="1">
      <c r="B18" s="469"/>
      <c r="C18" s="412" t="s">
        <v>391</v>
      </c>
      <c r="D18" s="412" t="s">
        <v>395</v>
      </c>
      <c r="E18" s="412" t="s">
        <v>359</v>
      </c>
      <c r="F18" s="412" t="s">
        <v>396</v>
      </c>
      <c r="G18" s="378">
        <v>243.17</v>
      </c>
      <c r="H18" s="378">
        <v>246.13</v>
      </c>
      <c r="I18" s="378">
        <v>241.6</v>
      </c>
      <c r="J18" s="378">
        <v>239.43</v>
      </c>
      <c r="K18" s="378">
        <v>239.65</v>
      </c>
      <c r="L18" s="378" t="s">
        <v>321</v>
      </c>
      <c r="M18" s="475" t="s">
        <v>321</v>
      </c>
      <c r="N18" s="476">
        <v>242</v>
      </c>
      <c r="P18" s="383"/>
      <c r="Q18" s="384"/>
      <c r="R18" s="398"/>
    </row>
    <row r="19" spans="1:18" ht="20.100000000000001" customHeight="1">
      <c r="B19" s="469"/>
      <c r="C19" s="412" t="s">
        <v>336</v>
      </c>
      <c r="D19" s="412" t="s">
        <v>395</v>
      </c>
      <c r="E19" s="412" t="s">
        <v>359</v>
      </c>
      <c r="F19" s="412" t="s">
        <v>396</v>
      </c>
      <c r="G19" s="378">
        <v>260</v>
      </c>
      <c r="H19" s="378">
        <v>260</v>
      </c>
      <c r="I19" s="378">
        <v>260</v>
      </c>
      <c r="J19" s="378">
        <v>260</v>
      </c>
      <c r="K19" s="378">
        <v>260</v>
      </c>
      <c r="L19" s="378" t="s">
        <v>321</v>
      </c>
      <c r="M19" s="475" t="s">
        <v>321</v>
      </c>
      <c r="N19" s="476">
        <v>260</v>
      </c>
      <c r="P19" s="383"/>
      <c r="Q19" s="384"/>
      <c r="R19" s="398"/>
    </row>
    <row r="20" spans="1:18" ht="20.100000000000001" customHeight="1">
      <c r="B20" s="469"/>
      <c r="C20" s="412" t="s">
        <v>394</v>
      </c>
      <c r="D20" s="412" t="s">
        <v>395</v>
      </c>
      <c r="E20" s="412" t="s">
        <v>359</v>
      </c>
      <c r="F20" s="412" t="s">
        <v>396</v>
      </c>
      <c r="G20" s="378">
        <v>271.5</v>
      </c>
      <c r="H20" s="378">
        <v>271.5</v>
      </c>
      <c r="I20" s="378">
        <v>271.5</v>
      </c>
      <c r="J20" s="378" t="s">
        <v>321</v>
      </c>
      <c r="K20" s="378" t="s">
        <v>321</v>
      </c>
      <c r="L20" s="378" t="s">
        <v>321</v>
      </c>
      <c r="M20" s="475" t="s">
        <v>321</v>
      </c>
      <c r="N20" s="476">
        <v>271.5</v>
      </c>
      <c r="P20" s="383"/>
      <c r="Q20" s="384"/>
      <c r="R20" s="398"/>
    </row>
    <row r="21" spans="1:18" ht="20.100000000000001" customHeight="1">
      <c r="B21" s="469"/>
      <c r="C21" s="412" t="s">
        <v>388</v>
      </c>
      <c r="D21" s="412" t="s">
        <v>395</v>
      </c>
      <c r="E21" s="412" t="s">
        <v>359</v>
      </c>
      <c r="F21" s="412" t="s">
        <v>396</v>
      </c>
      <c r="G21" s="378">
        <v>384</v>
      </c>
      <c r="H21" s="378">
        <v>384</v>
      </c>
      <c r="I21" s="378">
        <v>384</v>
      </c>
      <c r="J21" s="378">
        <v>384</v>
      </c>
      <c r="K21" s="378">
        <v>384</v>
      </c>
      <c r="L21" s="378" t="s">
        <v>321</v>
      </c>
      <c r="M21" s="475" t="s">
        <v>321</v>
      </c>
      <c r="N21" s="476">
        <v>384</v>
      </c>
      <c r="P21" s="383"/>
      <c r="Q21" s="384"/>
      <c r="R21" s="398"/>
    </row>
    <row r="22" spans="1:18" ht="20.100000000000001" customHeight="1">
      <c r="B22" s="469"/>
      <c r="C22" s="412" t="s">
        <v>391</v>
      </c>
      <c r="D22" s="412" t="s">
        <v>397</v>
      </c>
      <c r="E22" s="412" t="s">
        <v>359</v>
      </c>
      <c r="F22" s="412" t="s">
        <v>393</v>
      </c>
      <c r="G22" s="378">
        <v>222.27</v>
      </c>
      <c r="H22" s="378">
        <v>221.55</v>
      </c>
      <c r="I22" s="378">
        <v>219.07</v>
      </c>
      <c r="J22" s="378">
        <v>214.74</v>
      </c>
      <c r="K22" s="378">
        <v>205.96</v>
      </c>
      <c r="L22" s="378" t="s">
        <v>321</v>
      </c>
      <c r="M22" s="475" t="s">
        <v>321</v>
      </c>
      <c r="N22" s="476">
        <v>216.72</v>
      </c>
      <c r="P22" s="383"/>
      <c r="Q22" s="384"/>
      <c r="R22" s="398"/>
    </row>
    <row r="23" spans="1:18" ht="20.100000000000001" customHeight="1">
      <c r="B23" s="469"/>
      <c r="C23" s="412" t="s">
        <v>336</v>
      </c>
      <c r="D23" s="412" t="s">
        <v>397</v>
      </c>
      <c r="E23" s="412" t="s">
        <v>359</v>
      </c>
      <c r="F23" s="412" t="s">
        <v>393</v>
      </c>
      <c r="G23" s="378">
        <v>269.51</v>
      </c>
      <c r="H23" s="378">
        <v>269.51</v>
      </c>
      <c r="I23" s="378">
        <v>269.51</v>
      </c>
      <c r="J23" s="378">
        <v>269.51</v>
      </c>
      <c r="K23" s="378">
        <v>269.51</v>
      </c>
      <c r="L23" s="378" t="s">
        <v>321</v>
      </c>
      <c r="M23" s="475" t="s">
        <v>321</v>
      </c>
      <c r="N23" s="476">
        <v>269.51</v>
      </c>
      <c r="P23" s="383"/>
      <c r="Q23" s="384"/>
      <c r="R23" s="398"/>
    </row>
    <row r="24" spans="1:18" s="482" customFormat="1" ht="20.100000000000001" customHeight="1">
      <c r="A24" s="477"/>
      <c r="B24" s="478"/>
      <c r="C24" s="412" t="s">
        <v>394</v>
      </c>
      <c r="D24" s="412" t="s">
        <v>397</v>
      </c>
      <c r="E24" s="412" t="s">
        <v>359</v>
      </c>
      <c r="F24" s="412" t="s">
        <v>393</v>
      </c>
      <c r="G24" s="479">
        <v>150</v>
      </c>
      <c r="H24" s="479">
        <v>150</v>
      </c>
      <c r="I24" s="479">
        <v>150</v>
      </c>
      <c r="J24" s="479" t="s">
        <v>321</v>
      </c>
      <c r="K24" s="479" t="s">
        <v>321</v>
      </c>
      <c r="L24" s="479" t="s">
        <v>321</v>
      </c>
      <c r="M24" s="480" t="s">
        <v>321</v>
      </c>
      <c r="N24" s="481">
        <v>150</v>
      </c>
      <c r="P24" s="383"/>
      <c r="Q24" s="384"/>
      <c r="R24" s="483"/>
    </row>
    <row r="25" spans="1:18" s="482" customFormat="1" ht="20.100000000000001" customHeight="1">
      <c r="A25" s="477"/>
      <c r="B25" s="474" t="s">
        <v>398</v>
      </c>
      <c r="C25" s="412" t="s">
        <v>365</v>
      </c>
      <c r="D25" s="412" t="s">
        <v>358</v>
      </c>
      <c r="E25" s="412" t="s">
        <v>359</v>
      </c>
      <c r="F25" s="412" t="s">
        <v>359</v>
      </c>
      <c r="G25" s="479">
        <v>160</v>
      </c>
      <c r="H25" s="479">
        <v>160</v>
      </c>
      <c r="I25" s="479">
        <v>160</v>
      </c>
      <c r="J25" s="479">
        <v>160</v>
      </c>
      <c r="K25" s="479">
        <v>160</v>
      </c>
      <c r="L25" s="479" t="s">
        <v>321</v>
      </c>
      <c r="M25" s="480" t="s">
        <v>321</v>
      </c>
      <c r="N25" s="481">
        <v>160</v>
      </c>
      <c r="P25" s="383"/>
      <c r="Q25" s="384"/>
      <c r="R25" s="483"/>
    </row>
    <row r="26" spans="1:18" ht="20.100000000000001" customHeight="1">
      <c r="B26" s="474" t="s">
        <v>399</v>
      </c>
      <c r="C26" s="412" t="s">
        <v>400</v>
      </c>
      <c r="D26" s="412" t="s">
        <v>358</v>
      </c>
      <c r="E26" s="412" t="s">
        <v>359</v>
      </c>
      <c r="F26" s="412" t="s">
        <v>359</v>
      </c>
      <c r="G26" s="378">
        <v>23.43</v>
      </c>
      <c r="H26" s="378">
        <v>24.65</v>
      </c>
      <c r="I26" s="378">
        <v>22.12</v>
      </c>
      <c r="J26" s="378">
        <v>26.64</v>
      </c>
      <c r="K26" s="378">
        <v>27.15</v>
      </c>
      <c r="L26" s="378">
        <v>34.909999999999997</v>
      </c>
      <c r="M26" s="475" t="s">
        <v>321</v>
      </c>
      <c r="N26" s="476">
        <v>25.53</v>
      </c>
      <c r="P26" s="383"/>
      <c r="Q26" s="384"/>
      <c r="R26" s="398"/>
    </row>
    <row r="27" spans="1:18" ht="20.100000000000001" customHeight="1">
      <c r="B27" s="469"/>
      <c r="C27" s="412" t="s">
        <v>320</v>
      </c>
      <c r="D27" s="412" t="s">
        <v>358</v>
      </c>
      <c r="E27" s="412" t="s">
        <v>359</v>
      </c>
      <c r="F27" s="412" t="s">
        <v>359</v>
      </c>
      <c r="G27" s="378">
        <v>75</v>
      </c>
      <c r="H27" s="378">
        <v>75</v>
      </c>
      <c r="I27" s="378">
        <v>75</v>
      </c>
      <c r="J27" s="378">
        <v>75</v>
      </c>
      <c r="K27" s="378">
        <v>75</v>
      </c>
      <c r="L27" s="378" t="s">
        <v>321</v>
      </c>
      <c r="M27" s="475" t="s">
        <v>321</v>
      </c>
      <c r="N27" s="476">
        <v>75</v>
      </c>
      <c r="P27" s="383"/>
      <c r="Q27" s="384"/>
      <c r="R27" s="398"/>
    </row>
    <row r="28" spans="1:18" ht="20.100000000000001" customHeight="1">
      <c r="B28" s="474" t="s">
        <v>401</v>
      </c>
      <c r="C28" s="412" t="s">
        <v>322</v>
      </c>
      <c r="D28" s="412" t="s">
        <v>358</v>
      </c>
      <c r="E28" s="412" t="s">
        <v>359</v>
      </c>
      <c r="F28" s="412" t="s">
        <v>359</v>
      </c>
      <c r="G28" s="378">
        <v>59</v>
      </c>
      <c r="H28" s="378">
        <v>59</v>
      </c>
      <c r="I28" s="378">
        <v>55</v>
      </c>
      <c r="J28" s="378">
        <v>55</v>
      </c>
      <c r="K28" s="378">
        <v>50</v>
      </c>
      <c r="L28" s="378" t="s">
        <v>321</v>
      </c>
      <c r="M28" s="475" t="s">
        <v>321</v>
      </c>
      <c r="N28" s="476">
        <v>55.3</v>
      </c>
      <c r="P28" s="383"/>
      <c r="Q28" s="384"/>
      <c r="R28" s="398"/>
    </row>
    <row r="29" spans="1:18" ht="20.100000000000001" customHeight="1">
      <c r="B29" s="474" t="s">
        <v>402</v>
      </c>
      <c r="C29" s="412" t="s">
        <v>400</v>
      </c>
      <c r="D29" s="412" t="s">
        <v>380</v>
      </c>
      <c r="E29" s="412" t="s">
        <v>359</v>
      </c>
      <c r="F29" s="412" t="s">
        <v>403</v>
      </c>
      <c r="G29" s="378">
        <v>65</v>
      </c>
      <c r="H29" s="378">
        <v>62.5</v>
      </c>
      <c r="I29" s="378">
        <v>64.5</v>
      </c>
      <c r="J29" s="378">
        <v>60.5</v>
      </c>
      <c r="K29" s="378">
        <v>56</v>
      </c>
      <c r="L29" s="378">
        <v>50</v>
      </c>
      <c r="M29" s="475" t="s">
        <v>321</v>
      </c>
      <c r="N29" s="476">
        <v>61.03</v>
      </c>
      <c r="P29" s="383"/>
      <c r="Q29" s="384"/>
      <c r="R29" s="398"/>
    </row>
    <row r="30" spans="1:18" ht="20.100000000000001" customHeight="1">
      <c r="B30" s="469"/>
      <c r="C30" s="412" t="s">
        <v>320</v>
      </c>
      <c r="D30" s="412" t="s">
        <v>380</v>
      </c>
      <c r="E30" s="412" t="s">
        <v>359</v>
      </c>
      <c r="F30" s="412" t="s">
        <v>403</v>
      </c>
      <c r="G30" s="378">
        <v>85</v>
      </c>
      <c r="H30" s="378">
        <v>85</v>
      </c>
      <c r="I30" s="378">
        <v>85</v>
      </c>
      <c r="J30" s="378">
        <v>85</v>
      </c>
      <c r="K30" s="378">
        <v>85</v>
      </c>
      <c r="L30" s="378" t="s">
        <v>321</v>
      </c>
      <c r="M30" s="475" t="s">
        <v>321</v>
      </c>
      <c r="N30" s="476">
        <v>85</v>
      </c>
      <c r="P30" s="383"/>
      <c r="Q30" s="384"/>
      <c r="R30" s="398"/>
    </row>
    <row r="31" spans="1:18" ht="20.100000000000001" customHeight="1">
      <c r="B31" s="469"/>
      <c r="C31" s="412" t="s">
        <v>322</v>
      </c>
      <c r="D31" s="412" t="s">
        <v>380</v>
      </c>
      <c r="E31" s="412" t="s">
        <v>359</v>
      </c>
      <c r="F31" s="412" t="s">
        <v>403</v>
      </c>
      <c r="G31" s="378">
        <v>46</v>
      </c>
      <c r="H31" s="378">
        <v>46</v>
      </c>
      <c r="I31" s="378">
        <v>60</v>
      </c>
      <c r="J31" s="378">
        <v>60</v>
      </c>
      <c r="K31" s="378">
        <v>75</v>
      </c>
      <c r="L31" s="378" t="s">
        <v>321</v>
      </c>
      <c r="M31" s="475" t="s">
        <v>321</v>
      </c>
      <c r="N31" s="476">
        <v>57.25</v>
      </c>
      <c r="P31" s="383"/>
      <c r="Q31" s="384"/>
      <c r="R31" s="398"/>
    </row>
    <row r="32" spans="1:18" ht="20.100000000000001" customHeight="1">
      <c r="B32" s="474" t="s">
        <v>404</v>
      </c>
      <c r="C32" s="412" t="s">
        <v>405</v>
      </c>
      <c r="D32" s="412" t="s">
        <v>358</v>
      </c>
      <c r="E32" s="412" t="s">
        <v>359</v>
      </c>
      <c r="F32" s="412" t="s">
        <v>359</v>
      </c>
      <c r="G32" s="378">
        <v>29.5</v>
      </c>
      <c r="H32" s="378">
        <v>29.5</v>
      </c>
      <c r="I32" s="378">
        <v>29.5</v>
      </c>
      <c r="J32" s="378" t="s">
        <v>321</v>
      </c>
      <c r="K32" s="378" t="s">
        <v>321</v>
      </c>
      <c r="L32" s="378" t="s">
        <v>321</v>
      </c>
      <c r="M32" s="475" t="s">
        <v>321</v>
      </c>
      <c r="N32" s="476">
        <v>29.5</v>
      </c>
      <c r="P32" s="383"/>
      <c r="Q32" s="384"/>
      <c r="R32" s="398"/>
    </row>
    <row r="33" spans="1:18" ht="20.100000000000001" customHeight="1">
      <c r="B33" s="469"/>
      <c r="C33" s="412" t="s">
        <v>391</v>
      </c>
      <c r="D33" s="412" t="s">
        <v>358</v>
      </c>
      <c r="E33" s="412" t="s">
        <v>359</v>
      </c>
      <c r="F33" s="412" t="s">
        <v>359</v>
      </c>
      <c r="G33" s="479">
        <v>54.11</v>
      </c>
      <c r="H33" s="479">
        <v>50.3</v>
      </c>
      <c r="I33" s="479">
        <v>47.64</v>
      </c>
      <c r="J33" s="479">
        <v>47.4</v>
      </c>
      <c r="K33" s="479">
        <v>44.65</v>
      </c>
      <c r="L33" s="484" t="s">
        <v>321</v>
      </c>
      <c r="M33" s="485" t="s">
        <v>321</v>
      </c>
      <c r="N33" s="481">
        <v>48.82</v>
      </c>
      <c r="P33" s="383"/>
      <c r="Q33" s="384"/>
      <c r="R33" s="398"/>
    </row>
    <row r="34" spans="1:18" ht="20.100000000000001" customHeight="1">
      <c r="B34" s="469"/>
      <c r="C34" s="412" t="s">
        <v>336</v>
      </c>
      <c r="D34" s="412" t="s">
        <v>358</v>
      </c>
      <c r="E34" s="412" t="s">
        <v>359</v>
      </c>
      <c r="F34" s="412" t="s">
        <v>359</v>
      </c>
      <c r="G34" s="479">
        <v>40</v>
      </c>
      <c r="H34" s="479">
        <v>40</v>
      </c>
      <c r="I34" s="479">
        <v>40</v>
      </c>
      <c r="J34" s="479">
        <v>40</v>
      </c>
      <c r="K34" s="479">
        <v>40</v>
      </c>
      <c r="L34" s="484" t="s">
        <v>321</v>
      </c>
      <c r="M34" s="485" t="s">
        <v>321</v>
      </c>
      <c r="N34" s="481">
        <v>40</v>
      </c>
      <c r="P34" s="383"/>
      <c r="Q34" s="384"/>
      <c r="R34" s="398"/>
    </row>
    <row r="35" spans="1:18" ht="20.100000000000001" customHeight="1">
      <c r="B35" s="469"/>
      <c r="C35" s="412" t="s">
        <v>394</v>
      </c>
      <c r="D35" s="412" t="s">
        <v>358</v>
      </c>
      <c r="E35" s="412" t="s">
        <v>359</v>
      </c>
      <c r="F35" s="412" t="s">
        <v>359</v>
      </c>
      <c r="G35" s="479">
        <v>75</v>
      </c>
      <c r="H35" s="479">
        <v>75</v>
      </c>
      <c r="I35" s="479">
        <v>75</v>
      </c>
      <c r="J35" s="479" t="s">
        <v>321</v>
      </c>
      <c r="K35" s="479" t="s">
        <v>321</v>
      </c>
      <c r="L35" s="484" t="s">
        <v>321</v>
      </c>
      <c r="M35" s="485" t="s">
        <v>321</v>
      </c>
      <c r="N35" s="481">
        <v>75</v>
      </c>
      <c r="P35" s="383"/>
      <c r="Q35" s="384"/>
      <c r="R35" s="398"/>
    </row>
    <row r="36" spans="1:18" ht="20.100000000000001" customHeight="1">
      <c r="B36" s="469"/>
      <c r="C36" s="412" t="s">
        <v>347</v>
      </c>
      <c r="D36" s="412" t="s">
        <v>358</v>
      </c>
      <c r="E36" s="412" t="s">
        <v>359</v>
      </c>
      <c r="F36" s="412" t="s">
        <v>359</v>
      </c>
      <c r="G36" s="479">
        <v>41.1</v>
      </c>
      <c r="H36" s="479">
        <v>41.1</v>
      </c>
      <c r="I36" s="479">
        <v>41.1</v>
      </c>
      <c r="J36" s="479">
        <v>41.1</v>
      </c>
      <c r="K36" s="479">
        <v>41.1</v>
      </c>
      <c r="L36" s="484" t="s">
        <v>321</v>
      </c>
      <c r="M36" s="485" t="s">
        <v>321</v>
      </c>
      <c r="N36" s="481">
        <v>41.1</v>
      </c>
      <c r="P36" s="383"/>
      <c r="Q36" s="384"/>
      <c r="R36" s="398"/>
    </row>
    <row r="37" spans="1:18" ht="20.100000000000001" customHeight="1">
      <c r="B37" s="469"/>
      <c r="C37" s="412" t="s">
        <v>388</v>
      </c>
      <c r="D37" s="412" t="s">
        <v>358</v>
      </c>
      <c r="E37" s="412" t="s">
        <v>359</v>
      </c>
      <c r="F37" s="412" t="s">
        <v>359</v>
      </c>
      <c r="G37" s="479">
        <v>45</v>
      </c>
      <c r="H37" s="479">
        <v>45</v>
      </c>
      <c r="I37" s="479">
        <v>45</v>
      </c>
      <c r="J37" s="479">
        <v>45</v>
      </c>
      <c r="K37" s="479">
        <v>45</v>
      </c>
      <c r="L37" s="484" t="s">
        <v>321</v>
      </c>
      <c r="M37" s="485" t="s">
        <v>321</v>
      </c>
      <c r="N37" s="481">
        <v>45</v>
      </c>
      <c r="P37" s="383"/>
      <c r="Q37" s="384"/>
      <c r="R37" s="398"/>
    </row>
    <row r="38" spans="1:18" s="482" customFormat="1" ht="20.100000000000001" customHeight="1">
      <c r="A38" s="477"/>
      <c r="B38" s="469"/>
      <c r="C38" s="412" t="s">
        <v>322</v>
      </c>
      <c r="D38" s="412" t="s">
        <v>358</v>
      </c>
      <c r="E38" s="412" t="s">
        <v>359</v>
      </c>
      <c r="F38" s="412" t="s">
        <v>359</v>
      </c>
      <c r="G38" s="479">
        <v>51</v>
      </c>
      <c r="H38" s="479">
        <v>51</v>
      </c>
      <c r="I38" s="479">
        <v>46</v>
      </c>
      <c r="J38" s="479">
        <v>46</v>
      </c>
      <c r="K38" s="479">
        <v>40</v>
      </c>
      <c r="L38" s="479" t="s">
        <v>321</v>
      </c>
      <c r="M38" s="480" t="s">
        <v>321</v>
      </c>
      <c r="N38" s="481">
        <v>46.22</v>
      </c>
      <c r="P38" s="383"/>
      <c r="Q38" s="384"/>
      <c r="R38" s="483"/>
    </row>
    <row r="39" spans="1:18" s="482" customFormat="1" ht="20.100000000000001" customHeight="1">
      <c r="A39" s="477"/>
      <c r="B39" s="469"/>
      <c r="C39" s="411" t="s">
        <v>338</v>
      </c>
      <c r="D39" s="412" t="s">
        <v>358</v>
      </c>
      <c r="E39" s="412" t="s">
        <v>359</v>
      </c>
      <c r="F39" s="412" t="s">
        <v>359</v>
      </c>
      <c r="G39" s="479">
        <v>42</v>
      </c>
      <c r="H39" s="479">
        <v>42</v>
      </c>
      <c r="I39" s="479">
        <v>42</v>
      </c>
      <c r="J39" s="479">
        <v>42</v>
      </c>
      <c r="K39" s="479">
        <v>42</v>
      </c>
      <c r="L39" s="479" t="s">
        <v>321</v>
      </c>
      <c r="M39" s="480" t="s">
        <v>321</v>
      </c>
      <c r="N39" s="481">
        <v>42</v>
      </c>
      <c r="P39" s="383"/>
      <c r="Q39" s="384"/>
      <c r="R39" s="483"/>
    </row>
    <row r="40" spans="1:18" s="482" customFormat="1" ht="20.100000000000001" customHeight="1">
      <c r="A40" s="477"/>
      <c r="B40" s="469"/>
      <c r="C40" s="411" t="s">
        <v>406</v>
      </c>
      <c r="D40" s="412" t="s">
        <v>358</v>
      </c>
      <c r="E40" s="412" t="s">
        <v>359</v>
      </c>
      <c r="F40" s="412" t="s">
        <v>359</v>
      </c>
      <c r="G40" s="479">
        <v>88.9</v>
      </c>
      <c r="H40" s="479">
        <v>88.9</v>
      </c>
      <c r="I40" s="479">
        <v>88.9</v>
      </c>
      <c r="J40" s="479">
        <v>88.9</v>
      </c>
      <c r="K40" s="479">
        <v>88.9</v>
      </c>
      <c r="L40" s="479" t="s">
        <v>321</v>
      </c>
      <c r="M40" s="480" t="s">
        <v>321</v>
      </c>
      <c r="N40" s="481">
        <v>88.9</v>
      </c>
      <c r="P40" s="383"/>
      <c r="Q40" s="384"/>
      <c r="R40" s="483"/>
    </row>
    <row r="41" spans="1:18" ht="20.100000000000001" customHeight="1">
      <c r="B41" s="474" t="s">
        <v>407</v>
      </c>
      <c r="C41" s="412" t="s">
        <v>405</v>
      </c>
      <c r="D41" s="412" t="s">
        <v>408</v>
      </c>
      <c r="E41" s="412" t="s">
        <v>359</v>
      </c>
      <c r="F41" s="412" t="s">
        <v>409</v>
      </c>
      <c r="G41" s="479">
        <v>189.75</v>
      </c>
      <c r="H41" s="479">
        <v>189.75</v>
      </c>
      <c r="I41" s="479">
        <v>189.75</v>
      </c>
      <c r="J41" s="479" t="s">
        <v>321</v>
      </c>
      <c r="K41" s="479" t="s">
        <v>321</v>
      </c>
      <c r="L41" s="484" t="s">
        <v>321</v>
      </c>
      <c r="M41" s="485" t="s">
        <v>321</v>
      </c>
      <c r="N41" s="481">
        <v>189.75</v>
      </c>
      <c r="P41" s="383"/>
      <c r="Q41" s="384"/>
      <c r="R41" s="398"/>
    </row>
    <row r="42" spans="1:18" ht="20.100000000000001" customHeight="1">
      <c r="B42" s="469"/>
      <c r="C42" s="412" t="s">
        <v>394</v>
      </c>
      <c r="D42" s="412" t="s">
        <v>408</v>
      </c>
      <c r="E42" s="412" t="s">
        <v>359</v>
      </c>
      <c r="F42" s="412" t="s">
        <v>409</v>
      </c>
      <c r="G42" s="479">
        <v>188.3</v>
      </c>
      <c r="H42" s="479">
        <v>188.3</v>
      </c>
      <c r="I42" s="479">
        <v>188.3</v>
      </c>
      <c r="J42" s="479" t="s">
        <v>321</v>
      </c>
      <c r="K42" s="479" t="s">
        <v>321</v>
      </c>
      <c r="L42" s="484" t="s">
        <v>321</v>
      </c>
      <c r="M42" s="485" t="s">
        <v>321</v>
      </c>
      <c r="N42" s="481">
        <v>188.3</v>
      </c>
      <c r="P42" s="383"/>
      <c r="Q42" s="384"/>
      <c r="R42" s="398"/>
    </row>
    <row r="43" spans="1:18" ht="20.100000000000001" customHeight="1">
      <c r="B43" s="469"/>
      <c r="C43" s="412" t="s">
        <v>353</v>
      </c>
      <c r="D43" s="412" t="s">
        <v>408</v>
      </c>
      <c r="E43" s="412" t="s">
        <v>359</v>
      </c>
      <c r="F43" s="412" t="s">
        <v>409</v>
      </c>
      <c r="G43" s="479">
        <v>280</v>
      </c>
      <c r="H43" s="479">
        <v>280</v>
      </c>
      <c r="I43" s="479">
        <v>280</v>
      </c>
      <c r="J43" s="479">
        <v>280</v>
      </c>
      <c r="K43" s="479">
        <v>280</v>
      </c>
      <c r="L43" s="484" t="s">
        <v>321</v>
      </c>
      <c r="M43" s="485" t="s">
        <v>321</v>
      </c>
      <c r="N43" s="481">
        <v>280</v>
      </c>
      <c r="P43" s="383"/>
      <c r="Q43" s="384"/>
      <c r="R43" s="398"/>
    </row>
    <row r="44" spans="1:18" s="482" customFormat="1" ht="20.100000000000001" customHeight="1">
      <c r="A44" s="477"/>
      <c r="B44" s="478"/>
      <c r="C44" s="412" t="s">
        <v>365</v>
      </c>
      <c r="D44" s="412" t="s">
        <v>408</v>
      </c>
      <c r="E44" s="412" t="s">
        <v>359</v>
      </c>
      <c r="F44" s="412" t="s">
        <v>409</v>
      </c>
      <c r="G44" s="479">
        <v>280</v>
      </c>
      <c r="H44" s="479">
        <v>280</v>
      </c>
      <c r="I44" s="479">
        <v>280</v>
      </c>
      <c r="J44" s="479">
        <v>280</v>
      </c>
      <c r="K44" s="479">
        <v>280</v>
      </c>
      <c r="L44" s="479" t="s">
        <v>321</v>
      </c>
      <c r="M44" s="480" t="s">
        <v>321</v>
      </c>
      <c r="N44" s="481">
        <v>280</v>
      </c>
      <c r="P44" s="383"/>
      <c r="Q44" s="384"/>
      <c r="R44" s="483"/>
    </row>
    <row r="45" spans="1:18" ht="20.100000000000001" customHeight="1">
      <c r="B45" s="474" t="s">
        <v>410</v>
      </c>
      <c r="C45" s="412" t="s">
        <v>411</v>
      </c>
      <c r="D45" s="412" t="s">
        <v>358</v>
      </c>
      <c r="E45" s="412" t="s">
        <v>359</v>
      </c>
      <c r="F45" s="412" t="s">
        <v>359</v>
      </c>
      <c r="G45" s="479">
        <v>130</v>
      </c>
      <c r="H45" s="479">
        <v>130</v>
      </c>
      <c r="I45" s="479">
        <v>130</v>
      </c>
      <c r="J45" s="479">
        <v>130</v>
      </c>
      <c r="K45" s="479">
        <v>130</v>
      </c>
      <c r="L45" s="484" t="s">
        <v>321</v>
      </c>
      <c r="M45" s="485" t="s">
        <v>321</v>
      </c>
      <c r="N45" s="481">
        <v>130</v>
      </c>
      <c r="P45" s="383"/>
      <c r="Q45" s="384"/>
      <c r="R45" s="398"/>
    </row>
    <row r="46" spans="1:18" ht="20.100000000000001" customHeight="1">
      <c r="B46" s="469"/>
      <c r="C46" s="412" t="s">
        <v>412</v>
      </c>
      <c r="D46" s="412" t="s">
        <v>358</v>
      </c>
      <c r="E46" s="412" t="s">
        <v>359</v>
      </c>
      <c r="F46" s="412" t="s">
        <v>359</v>
      </c>
      <c r="G46" s="479">
        <v>125.28</v>
      </c>
      <c r="H46" s="479">
        <v>125.28</v>
      </c>
      <c r="I46" s="479">
        <v>125.28</v>
      </c>
      <c r="J46" s="479">
        <v>125.28</v>
      </c>
      <c r="K46" s="479">
        <v>125.28</v>
      </c>
      <c r="L46" s="484" t="s">
        <v>321</v>
      </c>
      <c r="M46" s="485" t="s">
        <v>321</v>
      </c>
      <c r="N46" s="481">
        <v>125.28</v>
      </c>
      <c r="P46" s="383"/>
      <c r="Q46" s="384"/>
      <c r="R46" s="398"/>
    </row>
    <row r="47" spans="1:18" ht="20.100000000000001" customHeight="1">
      <c r="B47" s="469"/>
      <c r="C47" s="412" t="s">
        <v>353</v>
      </c>
      <c r="D47" s="412" t="s">
        <v>358</v>
      </c>
      <c r="E47" s="412" t="s">
        <v>359</v>
      </c>
      <c r="F47" s="412" t="s">
        <v>359</v>
      </c>
      <c r="G47" s="479">
        <v>103.6</v>
      </c>
      <c r="H47" s="479">
        <v>103.6</v>
      </c>
      <c r="I47" s="479">
        <v>103.6</v>
      </c>
      <c r="J47" s="479">
        <v>103.6</v>
      </c>
      <c r="K47" s="479">
        <v>103.6</v>
      </c>
      <c r="L47" s="484" t="s">
        <v>321</v>
      </c>
      <c r="M47" s="485" t="s">
        <v>321</v>
      </c>
      <c r="N47" s="481">
        <v>103.6</v>
      </c>
      <c r="P47" s="383"/>
      <c r="Q47" s="384"/>
      <c r="R47" s="398"/>
    </row>
    <row r="48" spans="1:18" ht="20.100000000000001" customHeight="1">
      <c r="B48" s="469"/>
      <c r="C48" s="412" t="s">
        <v>365</v>
      </c>
      <c r="D48" s="412" t="s">
        <v>358</v>
      </c>
      <c r="E48" s="412" t="s">
        <v>359</v>
      </c>
      <c r="F48" s="412" t="s">
        <v>359</v>
      </c>
      <c r="G48" s="479">
        <v>145</v>
      </c>
      <c r="H48" s="479">
        <v>145</v>
      </c>
      <c r="I48" s="479">
        <v>145</v>
      </c>
      <c r="J48" s="479">
        <v>145</v>
      </c>
      <c r="K48" s="479">
        <v>145</v>
      </c>
      <c r="L48" s="484" t="s">
        <v>321</v>
      </c>
      <c r="M48" s="485" t="s">
        <v>321</v>
      </c>
      <c r="N48" s="481">
        <v>145</v>
      </c>
      <c r="P48" s="383"/>
      <c r="Q48" s="384"/>
      <c r="R48" s="398"/>
    </row>
    <row r="49" spans="1:18" s="482" customFormat="1" ht="20.100000000000001" customHeight="1">
      <c r="A49" s="477"/>
      <c r="B49" s="478"/>
      <c r="C49" s="412" t="s">
        <v>366</v>
      </c>
      <c r="D49" s="412" t="s">
        <v>358</v>
      </c>
      <c r="E49" s="412" t="s">
        <v>359</v>
      </c>
      <c r="F49" s="412" t="s">
        <v>359</v>
      </c>
      <c r="G49" s="479">
        <v>129.5</v>
      </c>
      <c r="H49" s="479">
        <v>129.5</v>
      </c>
      <c r="I49" s="479">
        <v>129.5</v>
      </c>
      <c r="J49" s="479">
        <v>129.5</v>
      </c>
      <c r="K49" s="479">
        <v>129.5</v>
      </c>
      <c r="L49" s="479" t="s">
        <v>321</v>
      </c>
      <c r="M49" s="480" t="s">
        <v>321</v>
      </c>
      <c r="N49" s="481">
        <v>129.5</v>
      </c>
      <c r="P49" s="383"/>
      <c r="Q49" s="384"/>
      <c r="R49" s="483"/>
    </row>
    <row r="50" spans="1:18" ht="20.100000000000001" customHeight="1">
      <c r="B50" s="474" t="s">
        <v>413</v>
      </c>
      <c r="C50" s="412" t="s">
        <v>388</v>
      </c>
      <c r="D50" s="412" t="s">
        <v>414</v>
      </c>
      <c r="E50" s="412" t="s">
        <v>359</v>
      </c>
      <c r="F50" s="412" t="s">
        <v>359</v>
      </c>
      <c r="G50" s="479">
        <v>70</v>
      </c>
      <c r="H50" s="479">
        <v>70</v>
      </c>
      <c r="I50" s="479">
        <v>70</v>
      </c>
      <c r="J50" s="479">
        <v>70</v>
      </c>
      <c r="K50" s="479">
        <v>70</v>
      </c>
      <c r="L50" s="484" t="s">
        <v>321</v>
      </c>
      <c r="M50" s="485" t="s">
        <v>321</v>
      </c>
      <c r="N50" s="481">
        <v>70</v>
      </c>
      <c r="P50" s="383"/>
      <c r="Q50" s="384"/>
      <c r="R50" s="398"/>
    </row>
    <row r="51" spans="1:18" ht="20.100000000000001" customHeight="1">
      <c r="B51" s="469"/>
      <c r="C51" s="412" t="s">
        <v>320</v>
      </c>
      <c r="D51" s="412" t="s">
        <v>414</v>
      </c>
      <c r="E51" s="412"/>
      <c r="F51" s="412"/>
      <c r="G51" s="479">
        <v>55</v>
      </c>
      <c r="H51" s="479">
        <v>55</v>
      </c>
      <c r="I51" s="479">
        <v>55</v>
      </c>
      <c r="J51" s="479">
        <v>55</v>
      </c>
      <c r="K51" s="479">
        <v>55</v>
      </c>
      <c r="L51" s="484" t="s">
        <v>321</v>
      </c>
      <c r="M51" s="485" t="s">
        <v>321</v>
      </c>
      <c r="N51" s="481">
        <v>55</v>
      </c>
      <c r="P51" s="383"/>
      <c r="Q51" s="384"/>
      <c r="R51" s="398"/>
    </row>
    <row r="52" spans="1:18" ht="20.100000000000001" customHeight="1">
      <c r="B52" s="469"/>
      <c r="C52" s="412" t="s">
        <v>322</v>
      </c>
      <c r="D52" s="412" t="s">
        <v>414</v>
      </c>
      <c r="E52" s="412" t="s">
        <v>359</v>
      </c>
      <c r="F52" s="412" t="s">
        <v>359</v>
      </c>
      <c r="G52" s="479">
        <v>75</v>
      </c>
      <c r="H52" s="479">
        <v>72</v>
      </c>
      <c r="I52" s="479">
        <v>72</v>
      </c>
      <c r="J52" s="479">
        <v>70</v>
      </c>
      <c r="K52" s="479">
        <v>55</v>
      </c>
      <c r="L52" s="484" t="s">
        <v>321</v>
      </c>
      <c r="M52" s="485" t="s">
        <v>321</v>
      </c>
      <c r="N52" s="481">
        <v>68.05</v>
      </c>
      <c r="P52" s="383"/>
      <c r="Q52" s="384"/>
      <c r="R52" s="398"/>
    </row>
    <row r="53" spans="1:18" ht="20.100000000000001" customHeight="1">
      <c r="B53" s="469"/>
      <c r="C53" s="412" t="s">
        <v>365</v>
      </c>
      <c r="D53" s="412" t="s">
        <v>358</v>
      </c>
      <c r="E53" s="412" t="s">
        <v>359</v>
      </c>
      <c r="F53" s="412" t="s">
        <v>359</v>
      </c>
      <c r="G53" s="479">
        <v>75</v>
      </c>
      <c r="H53" s="479">
        <v>75</v>
      </c>
      <c r="I53" s="479">
        <v>75</v>
      </c>
      <c r="J53" s="479">
        <v>75</v>
      </c>
      <c r="K53" s="479">
        <v>75</v>
      </c>
      <c r="L53" s="484" t="s">
        <v>321</v>
      </c>
      <c r="M53" s="485" t="s">
        <v>321</v>
      </c>
      <c r="N53" s="481">
        <v>75</v>
      </c>
      <c r="P53" s="383"/>
      <c r="Q53" s="384"/>
      <c r="R53" s="398"/>
    </row>
    <row r="54" spans="1:18" s="482" customFormat="1" ht="20.100000000000001" customHeight="1">
      <c r="A54" s="477"/>
      <c r="B54" s="474" t="s">
        <v>415</v>
      </c>
      <c r="C54" s="412" t="s">
        <v>365</v>
      </c>
      <c r="D54" s="412" t="s">
        <v>358</v>
      </c>
      <c r="E54" s="412" t="s">
        <v>359</v>
      </c>
      <c r="F54" s="412" t="s">
        <v>359</v>
      </c>
      <c r="G54" s="479">
        <v>310</v>
      </c>
      <c r="H54" s="479">
        <v>310</v>
      </c>
      <c r="I54" s="479">
        <v>310</v>
      </c>
      <c r="J54" s="479">
        <v>310</v>
      </c>
      <c r="K54" s="479">
        <v>310</v>
      </c>
      <c r="L54" s="479" t="s">
        <v>321</v>
      </c>
      <c r="M54" s="480" t="s">
        <v>321</v>
      </c>
      <c r="N54" s="481">
        <v>310</v>
      </c>
      <c r="P54" s="383"/>
      <c r="Q54" s="384"/>
      <c r="R54" s="483"/>
    </row>
    <row r="55" spans="1:18" s="482" customFormat="1" ht="20.100000000000001" customHeight="1">
      <c r="A55" s="477"/>
      <c r="B55" s="469"/>
      <c r="C55" s="412" t="s">
        <v>412</v>
      </c>
      <c r="D55" s="412" t="s">
        <v>389</v>
      </c>
      <c r="E55" s="412" t="s">
        <v>359</v>
      </c>
      <c r="F55" s="412" t="s">
        <v>416</v>
      </c>
      <c r="G55" s="479">
        <v>462.32</v>
      </c>
      <c r="H55" s="479">
        <v>462.47</v>
      </c>
      <c r="I55" s="479">
        <v>463.61</v>
      </c>
      <c r="J55" s="479">
        <v>464.45</v>
      </c>
      <c r="K55" s="479">
        <v>461.38</v>
      </c>
      <c r="L55" s="479">
        <v>459.98</v>
      </c>
      <c r="M55" s="480">
        <v>465.49</v>
      </c>
      <c r="N55" s="481">
        <v>462.61</v>
      </c>
      <c r="P55" s="383"/>
      <c r="Q55" s="384"/>
      <c r="R55" s="483"/>
    </row>
    <row r="56" spans="1:18" s="482" customFormat="1" ht="20.100000000000001" customHeight="1">
      <c r="A56" s="477"/>
      <c r="B56" s="478"/>
      <c r="C56" s="412" t="s">
        <v>388</v>
      </c>
      <c r="D56" s="412" t="s">
        <v>389</v>
      </c>
      <c r="E56" s="412" t="s">
        <v>359</v>
      </c>
      <c r="F56" s="412" t="s">
        <v>416</v>
      </c>
      <c r="G56" s="479">
        <v>900</v>
      </c>
      <c r="H56" s="479">
        <v>900</v>
      </c>
      <c r="I56" s="479">
        <v>900</v>
      </c>
      <c r="J56" s="479">
        <v>900</v>
      </c>
      <c r="K56" s="479">
        <v>900</v>
      </c>
      <c r="L56" s="479" t="s">
        <v>321</v>
      </c>
      <c r="M56" s="480" t="s">
        <v>321</v>
      </c>
      <c r="N56" s="481">
        <v>900</v>
      </c>
      <c r="P56" s="383"/>
      <c r="Q56" s="384"/>
      <c r="R56" s="483"/>
    </row>
    <row r="57" spans="1:18" ht="20.100000000000001" customHeight="1">
      <c r="B57" s="474" t="s">
        <v>417</v>
      </c>
      <c r="C57" s="412" t="s">
        <v>411</v>
      </c>
      <c r="D57" s="412" t="s">
        <v>380</v>
      </c>
      <c r="E57" s="412" t="s">
        <v>359</v>
      </c>
      <c r="F57" s="412" t="s">
        <v>359</v>
      </c>
      <c r="G57" s="479">
        <v>350.29</v>
      </c>
      <c r="H57" s="479">
        <v>350.29</v>
      </c>
      <c r="I57" s="479">
        <v>350.29</v>
      </c>
      <c r="J57" s="479">
        <v>350.29</v>
      </c>
      <c r="K57" s="479">
        <v>350.29</v>
      </c>
      <c r="L57" s="484" t="s">
        <v>321</v>
      </c>
      <c r="M57" s="485" t="s">
        <v>321</v>
      </c>
      <c r="N57" s="481">
        <v>350.29</v>
      </c>
      <c r="P57" s="383"/>
      <c r="Q57" s="384"/>
      <c r="R57" s="398"/>
    </row>
    <row r="58" spans="1:18" ht="20.100000000000001" customHeight="1">
      <c r="B58" s="474" t="s">
        <v>418</v>
      </c>
      <c r="C58" s="412" t="s">
        <v>400</v>
      </c>
      <c r="D58" s="412" t="s">
        <v>419</v>
      </c>
      <c r="E58" s="412" t="s">
        <v>359</v>
      </c>
      <c r="F58" s="412" t="s">
        <v>359</v>
      </c>
      <c r="G58" s="479">
        <v>237</v>
      </c>
      <c r="H58" s="479">
        <v>156</v>
      </c>
      <c r="I58" s="479">
        <v>240</v>
      </c>
      <c r="J58" s="479">
        <v>170</v>
      </c>
      <c r="K58" s="479">
        <v>143</v>
      </c>
      <c r="L58" s="484">
        <v>127</v>
      </c>
      <c r="M58" s="485" t="s">
        <v>321</v>
      </c>
      <c r="N58" s="481">
        <v>152.06</v>
      </c>
      <c r="P58" s="383"/>
      <c r="Q58" s="384"/>
      <c r="R58" s="398"/>
    </row>
    <row r="59" spans="1:18" ht="20.100000000000001" customHeight="1">
      <c r="B59" s="469"/>
      <c r="C59" s="412" t="s">
        <v>400</v>
      </c>
      <c r="D59" s="412" t="s">
        <v>420</v>
      </c>
      <c r="E59" s="412" t="s">
        <v>359</v>
      </c>
      <c r="F59" s="412" t="s">
        <v>359</v>
      </c>
      <c r="G59" s="378">
        <v>150</v>
      </c>
      <c r="H59" s="378">
        <v>153</v>
      </c>
      <c r="I59" s="378">
        <v>137.25</v>
      </c>
      <c r="J59" s="378">
        <v>123.25</v>
      </c>
      <c r="K59" s="378">
        <v>130</v>
      </c>
      <c r="L59" s="379">
        <v>111</v>
      </c>
      <c r="M59" s="486" t="s">
        <v>321</v>
      </c>
      <c r="N59" s="476">
        <v>137.69</v>
      </c>
      <c r="P59" s="383"/>
      <c r="Q59" s="384"/>
      <c r="R59" s="398"/>
    </row>
    <row r="60" spans="1:18" ht="20.100000000000001" customHeight="1">
      <c r="B60" s="469"/>
      <c r="C60" s="412" t="s">
        <v>412</v>
      </c>
      <c r="D60" s="412" t="s">
        <v>420</v>
      </c>
      <c r="E60" s="412" t="s">
        <v>359</v>
      </c>
      <c r="F60" s="412" t="s">
        <v>359</v>
      </c>
      <c r="G60" s="378">
        <v>228</v>
      </c>
      <c r="H60" s="378">
        <v>211</v>
      </c>
      <c r="I60" s="378">
        <v>219</v>
      </c>
      <c r="J60" s="378">
        <v>201</v>
      </c>
      <c r="K60" s="378">
        <v>205</v>
      </c>
      <c r="L60" s="379">
        <v>199</v>
      </c>
      <c r="M60" s="486" t="s">
        <v>321</v>
      </c>
      <c r="N60" s="476">
        <v>214.56</v>
      </c>
      <c r="P60" s="383"/>
      <c r="Q60" s="384"/>
      <c r="R60" s="398"/>
    </row>
    <row r="61" spans="1:18" s="482" customFormat="1" ht="20.100000000000001" customHeight="1">
      <c r="A61" s="477"/>
      <c r="B61" s="469"/>
      <c r="C61" s="412" t="s">
        <v>347</v>
      </c>
      <c r="D61" s="412" t="s">
        <v>358</v>
      </c>
      <c r="E61" s="412" t="s">
        <v>359</v>
      </c>
      <c r="F61" s="412" t="s">
        <v>359</v>
      </c>
      <c r="G61" s="479">
        <v>583.63</v>
      </c>
      <c r="H61" s="479">
        <v>583.63</v>
      </c>
      <c r="I61" s="479">
        <v>583.63</v>
      </c>
      <c r="J61" s="479">
        <v>583.63</v>
      </c>
      <c r="K61" s="479">
        <v>583.63</v>
      </c>
      <c r="L61" s="479" t="s">
        <v>321</v>
      </c>
      <c r="M61" s="480" t="s">
        <v>321</v>
      </c>
      <c r="N61" s="481">
        <v>583.63</v>
      </c>
      <c r="P61" s="383"/>
      <c r="Q61" s="384"/>
      <c r="R61" s="483"/>
    </row>
    <row r="62" spans="1:18" s="482" customFormat="1" ht="20.100000000000001" customHeight="1">
      <c r="A62" s="477"/>
      <c r="B62" s="469"/>
      <c r="C62" s="412" t="s">
        <v>365</v>
      </c>
      <c r="D62" s="412" t="s">
        <v>358</v>
      </c>
      <c r="E62" s="412" t="s">
        <v>359</v>
      </c>
      <c r="F62" s="412" t="s">
        <v>359</v>
      </c>
      <c r="G62" s="479">
        <v>310</v>
      </c>
      <c r="H62" s="479">
        <v>310</v>
      </c>
      <c r="I62" s="479">
        <v>310</v>
      </c>
      <c r="J62" s="479">
        <v>310</v>
      </c>
      <c r="K62" s="479">
        <v>310</v>
      </c>
      <c r="L62" s="479" t="s">
        <v>321</v>
      </c>
      <c r="M62" s="480" t="s">
        <v>321</v>
      </c>
      <c r="N62" s="481">
        <v>310</v>
      </c>
      <c r="P62" s="383"/>
      <c r="Q62" s="384"/>
      <c r="R62" s="483"/>
    </row>
    <row r="63" spans="1:18" ht="20.100000000000001" customHeight="1">
      <c r="B63" s="474" t="s">
        <v>421</v>
      </c>
      <c r="C63" s="412" t="s">
        <v>322</v>
      </c>
      <c r="D63" s="412" t="s">
        <v>422</v>
      </c>
      <c r="E63" s="412" t="s">
        <v>318</v>
      </c>
      <c r="F63" s="412" t="s">
        <v>359</v>
      </c>
      <c r="G63" s="378">
        <v>120</v>
      </c>
      <c r="H63" s="378">
        <v>115</v>
      </c>
      <c r="I63" s="378">
        <v>115</v>
      </c>
      <c r="J63" s="378">
        <v>110</v>
      </c>
      <c r="K63" s="378">
        <v>105</v>
      </c>
      <c r="L63" s="379" t="s">
        <v>321</v>
      </c>
      <c r="M63" s="486" t="s">
        <v>321</v>
      </c>
      <c r="N63" s="476">
        <v>112.2</v>
      </c>
      <c r="P63" s="383"/>
      <c r="Q63" s="384"/>
      <c r="R63" s="398"/>
    </row>
    <row r="64" spans="1:18" ht="20.100000000000001" customHeight="1">
      <c r="B64" s="469"/>
      <c r="C64" s="412" t="s">
        <v>322</v>
      </c>
      <c r="D64" s="412" t="s">
        <v>423</v>
      </c>
      <c r="E64" s="412" t="s">
        <v>318</v>
      </c>
      <c r="F64" s="412" t="s">
        <v>424</v>
      </c>
      <c r="G64" s="378">
        <v>100</v>
      </c>
      <c r="H64" s="378">
        <v>122</v>
      </c>
      <c r="I64" s="378">
        <v>122</v>
      </c>
      <c r="J64" s="378">
        <v>90</v>
      </c>
      <c r="K64" s="378">
        <v>90</v>
      </c>
      <c r="L64" s="379" t="s">
        <v>321</v>
      </c>
      <c r="M64" s="486" t="s">
        <v>321</v>
      </c>
      <c r="N64" s="476">
        <v>102.22</v>
      </c>
      <c r="P64" s="383"/>
      <c r="Q64" s="384"/>
      <c r="R64" s="398"/>
    </row>
    <row r="65" spans="1:18" ht="20.100000000000001" customHeight="1">
      <c r="B65" s="469"/>
      <c r="C65" s="412" t="s">
        <v>411</v>
      </c>
      <c r="D65" s="412" t="s">
        <v>425</v>
      </c>
      <c r="E65" s="412" t="s">
        <v>318</v>
      </c>
      <c r="F65" s="412" t="s">
        <v>359</v>
      </c>
      <c r="G65" s="378">
        <v>120</v>
      </c>
      <c r="H65" s="378">
        <v>120</v>
      </c>
      <c r="I65" s="378">
        <v>120</v>
      </c>
      <c r="J65" s="378">
        <v>120</v>
      </c>
      <c r="K65" s="378">
        <v>120</v>
      </c>
      <c r="L65" s="379" t="s">
        <v>321</v>
      </c>
      <c r="M65" s="486" t="s">
        <v>321</v>
      </c>
      <c r="N65" s="476">
        <v>120</v>
      </c>
      <c r="P65" s="383"/>
      <c r="Q65" s="384"/>
      <c r="R65" s="398"/>
    </row>
    <row r="66" spans="1:18" ht="20.100000000000001" customHeight="1">
      <c r="B66" s="469"/>
      <c r="C66" s="412" t="s">
        <v>322</v>
      </c>
      <c r="D66" s="412" t="s">
        <v>425</v>
      </c>
      <c r="E66" s="412" t="s">
        <v>318</v>
      </c>
      <c r="F66" s="412" t="s">
        <v>359</v>
      </c>
      <c r="G66" s="378">
        <v>102</v>
      </c>
      <c r="H66" s="378">
        <v>94</v>
      </c>
      <c r="I66" s="378">
        <v>94</v>
      </c>
      <c r="J66" s="378">
        <v>80</v>
      </c>
      <c r="K66" s="378">
        <v>80</v>
      </c>
      <c r="L66" s="379" t="s">
        <v>321</v>
      </c>
      <c r="M66" s="486" t="s">
        <v>321</v>
      </c>
      <c r="N66" s="476">
        <v>87.98</v>
      </c>
      <c r="P66" s="383"/>
      <c r="Q66" s="384"/>
      <c r="R66" s="398"/>
    </row>
    <row r="67" spans="1:18" ht="20.100000000000001" customHeight="1">
      <c r="B67" s="469"/>
      <c r="C67" s="412" t="s">
        <v>426</v>
      </c>
      <c r="D67" s="412" t="s">
        <v>358</v>
      </c>
      <c r="E67" s="412" t="s">
        <v>318</v>
      </c>
      <c r="F67" s="412" t="s">
        <v>359</v>
      </c>
      <c r="G67" s="378">
        <v>165.5</v>
      </c>
      <c r="H67" s="378">
        <v>165.5</v>
      </c>
      <c r="I67" s="378">
        <v>165.5</v>
      </c>
      <c r="J67" s="378">
        <v>165.5</v>
      </c>
      <c r="K67" s="378">
        <v>165.5</v>
      </c>
      <c r="L67" s="379" t="s">
        <v>321</v>
      </c>
      <c r="M67" s="486" t="s">
        <v>321</v>
      </c>
      <c r="N67" s="476">
        <v>165.5</v>
      </c>
      <c r="P67" s="383"/>
      <c r="Q67" s="384"/>
      <c r="R67" s="398"/>
    </row>
    <row r="68" spans="1:18" s="482" customFormat="1" ht="20.100000000000001" customHeight="1">
      <c r="A68" s="477"/>
      <c r="B68" s="469"/>
      <c r="C68" s="412" t="s">
        <v>347</v>
      </c>
      <c r="D68" s="412" t="s">
        <v>358</v>
      </c>
      <c r="E68" s="412" t="s">
        <v>318</v>
      </c>
      <c r="F68" s="412" t="s">
        <v>359</v>
      </c>
      <c r="G68" s="378">
        <v>79.47</v>
      </c>
      <c r="H68" s="378">
        <v>79.47</v>
      </c>
      <c r="I68" s="378">
        <v>79.47</v>
      </c>
      <c r="J68" s="378">
        <v>79.47</v>
      </c>
      <c r="K68" s="378">
        <v>79.47</v>
      </c>
      <c r="L68" s="378" t="s">
        <v>321</v>
      </c>
      <c r="M68" s="475" t="s">
        <v>321</v>
      </c>
      <c r="N68" s="476">
        <v>79.47</v>
      </c>
      <c r="P68" s="383"/>
      <c r="Q68" s="384"/>
      <c r="R68" s="483"/>
    </row>
    <row r="69" spans="1:18" s="482" customFormat="1" ht="20.100000000000001" customHeight="1">
      <c r="A69" s="477"/>
      <c r="B69" s="469"/>
      <c r="C69" s="412" t="s">
        <v>365</v>
      </c>
      <c r="D69" s="412" t="s">
        <v>358</v>
      </c>
      <c r="E69" s="412" t="s">
        <v>318</v>
      </c>
      <c r="F69" s="412" t="s">
        <v>359</v>
      </c>
      <c r="G69" s="378">
        <v>170</v>
      </c>
      <c r="H69" s="378">
        <v>170</v>
      </c>
      <c r="I69" s="378">
        <v>170</v>
      </c>
      <c r="J69" s="378">
        <v>170</v>
      </c>
      <c r="K69" s="378">
        <v>170</v>
      </c>
      <c r="L69" s="378" t="s">
        <v>321</v>
      </c>
      <c r="M69" s="475" t="s">
        <v>321</v>
      </c>
      <c r="N69" s="476">
        <v>170</v>
      </c>
      <c r="P69" s="383"/>
      <c r="Q69" s="384"/>
      <c r="R69" s="483"/>
    </row>
    <row r="70" spans="1:18" s="482" customFormat="1" ht="20.100000000000001" customHeight="1">
      <c r="A70" s="477"/>
      <c r="B70" s="469"/>
      <c r="C70" s="412" t="s">
        <v>387</v>
      </c>
      <c r="D70" s="412" t="s">
        <v>358</v>
      </c>
      <c r="E70" s="412" t="s">
        <v>318</v>
      </c>
      <c r="F70" s="412" t="s">
        <v>359</v>
      </c>
      <c r="G70" s="378">
        <v>102.7</v>
      </c>
      <c r="H70" s="378">
        <v>102.7</v>
      </c>
      <c r="I70" s="378">
        <v>102.7</v>
      </c>
      <c r="J70" s="378">
        <v>102.7</v>
      </c>
      <c r="K70" s="378">
        <v>102.7</v>
      </c>
      <c r="L70" s="378" t="s">
        <v>321</v>
      </c>
      <c r="M70" s="475" t="s">
        <v>321</v>
      </c>
      <c r="N70" s="476">
        <v>102.7</v>
      </c>
      <c r="P70" s="383"/>
      <c r="Q70" s="384"/>
      <c r="R70" s="483"/>
    </row>
    <row r="71" spans="1:18" s="482" customFormat="1" ht="20.100000000000001" customHeight="1">
      <c r="A71" s="477"/>
      <c r="B71" s="469"/>
      <c r="C71" s="412" t="s">
        <v>406</v>
      </c>
      <c r="D71" s="412" t="s">
        <v>358</v>
      </c>
      <c r="E71" s="412" t="s">
        <v>318</v>
      </c>
      <c r="F71" s="412" t="s">
        <v>359</v>
      </c>
      <c r="G71" s="378">
        <v>61</v>
      </c>
      <c r="H71" s="378">
        <v>61</v>
      </c>
      <c r="I71" s="378">
        <v>61</v>
      </c>
      <c r="J71" s="378">
        <v>61</v>
      </c>
      <c r="K71" s="378">
        <v>61</v>
      </c>
      <c r="L71" s="378" t="s">
        <v>321</v>
      </c>
      <c r="M71" s="475" t="s">
        <v>321</v>
      </c>
      <c r="N71" s="476">
        <v>61</v>
      </c>
      <c r="P71" s="383"/>
      <c r="Q71" s="384"/>
      <c r="R71" s="483"/>
    </row>
    <row r="72" spans="1:18" s="482" customFormat="1" ht="20.100000000000001" customHeight="1">
      <c r="A72" s="477"/>
      <c r="B72" s="474" t="s">
        <v>427</v>
      </c>
      <c r="C72" s="412" t="s">
        <v>322</v>
      </c>
      <c r="D72" s="412" t="s">
        <v>428</v>
      </c>
      <c r="E72" s="412" t="s">
        <v>359</v>
      </c>
      <c r="F72" s="412" t="s">
        <v>359</v>
      </c>
      <c r="G72" s="378">
        <v>70</v>
      </c>
      <c r="H72" s="378">
        <v>70</v>
      </c>
      <c r="I72" s="378">
        <v>75</v>
      </c>
      <c r="J72" s="378">
        <v>80</v>
      </c>
      <c r="K72" s="378">
        <v>80</v>
      </c>
      <c r="L72" s="378" t="s">
        <v>321</v>
      </c>
      <c r="M72" s="475" t="s">
        <v>321</v>
      </c>
      <c r="N72" s="476">
        <v>75.63</v>
      </c>
      <c r="P72" s="383"/>
      <c r="Q72" s="384"/>
      <c r="R72" s="483"/>
    </row>
    <row r="73" spans="1:18" s="482" customFormat="1" ht="20.100000000000001" customHeight="1">
      <c r="A73" s="477"/>
      <c r="B73" s="469"/>
      <c r="C73" s="412" t="s">
        <v>322</v>
      </c>
      <c r="D73" s="412" t="s">
        <v>429</v>
      </c>
      <c r="E73" s="412" t="s">
        <v>359</v>
      </c>
      <c r="F73" s="412" t="s">
        <v>359</v>
      </c>
      <c r="G73" s="378">
        <v>90</v>
      </c>
      <c r="H73" s="378">
        <v>90</v>
      </c>
      <c r="I73" s="378">
        <v>78</v>
      </c>
      <c r="J73" s="378">
        <v>65</v>
      </c>
      <c r="K73" s="378">
        <v>65</v>
      </c>
      <c r="L73" s="378" t="s">
        <v>321</v>
      </c>
      <c r="M73" s="475" t="s">
        <v>321</v>
      </c>
      <c r="N73" s="476">
        <v>77.75</v>
      </c>
      <c r="P73" s="383"/>
      <c r="Q73" s="384"/>
      <c r="R73" s="483"/>
    </row>
    <row r="74" spans="1:18" s="482" customFormat="1" ht="20.100000000000001" customHeight="1">
      <c r="A74" s="477"/>
      <c r="B74" s="469"/>
      <c r="C74" s="412" t="s">
        <v>322</v>
      </c>
      <c r="D74" s="412" t="s">
        <v>430</v>
      </c>
      <c r="E74" s="412" t="s">
        <v>359</v>
      </c>
      <c r="F74" s="412" t="s">
        <v>359</v>
      </c>
      <c r="G74" s="378">
        <v>70</v>
      </c>
      <c r="H74" s="378">
        <v>70</v>
      </c>
      <c r="I74" s="378">
        <v>75</v>
      </c>
      <c r="J74" s="378">
        <v>80</v>
      </c>
      <c r="K74" s="378">
        <v>80</v>
      </c>
      <c r="L74" s="378" t="s">
        <v>321</v>
      </c>
      <c r="M74" s="475" t="s">
        <v>321</v>
      </c>
      <c r="N74" s="476">
        <v>76.17</v>
      </c>
      <c r="P74" s="383"/>
      <c r="Q74" s="384"/>
      <c r="R74" s="483"/>
    </row>
    <row r="75" spans="1:18" s="482" customFormat="1" ht="20.100000000000001" customHeight="1">
      <c r="A75" s="477"/>
      <c r="B75" s="469"/>
      <c r="C75" s="412" t="s">
        <v>322</v>
      </c>
      <c r="D75" s="412" t="s">
        <v>431</v>
      </c>
      <c r="E75" s="412" t="s">
        <v>359</v>
      </c>
      <c r="F75" s="412" t="s">
        <v>359</v>
      </c>
      <c r="G75" s="378">
        <v>85</v>
      </c>
      <c r="H75" s="378">
        <v>84</v>
      </c>
      <c r="I75" s="378">
        <v>83</v>
      </c>
      <c r="J75" s="378">
        <v>82</v>
      </c>
      <c r="K75" s="378">
        <v>82</v>
      </c>
      <c r="L75" s="378" t="s">
        <v>321</v>
      </c>
      <c r="M75" s="475" t="s">
        <v>321</v>
      </c>
      <c r="N75" s="476">
        <v>82.83</v>
      </c>
      <c r="P75" s="383"/>
      <c r="Q75" s="384"/>
      <c r="R75" s="483"/>
    </row>
    <row r="76" spans="1:18" ht="20.100000000000001" customHeight="1">
      <c r="B76" s="474" t="s">
        <v>432</v>
      </c>
      <c r="C76" s="412" t="s">
        <v>400</v>
      </c>
      <c r="D76" s="412" t="s">
        <v>433</v>
      </c>
      <c r="E76" s="412" t="s">
        <v>359</v>
      </c>
      <c r="F76" s="412" t="s">
        <v>434</v>
      </c>
      <c r="G76" s="378">
        <v>65.2</v>
      </c>
      <c r="H76" s="378">
        <v>66.14</v>
      </c>
      <c r="I76" s="378">
        <v>62.12</v>
      </c>
      <c r="J76" s="378">
        <v>70.540000000000006</v>
      </c>
      <c r="K76" s="378">
        <v>61</v>
      </c>
      <c r="L76" s="379" t="s">
        <v>321</v>
      </c>
      <c r="M76" s="486" t="s">
        <v>321</v>
      </c>
      <c r="N76" s="476">
        <v>66.14</v>
      </c>
      <c r="P76" s="383"/>
      <c r="Q76" s="384"/>
      <c r="R76" s="398"/>
    </row>
    <row r="77" spans="1:18" ht="20.100000000000001" customHeight="1">
      <c r="B77" s="469"/>
      <c r="C77" s="412" t="s">
        <v>412</v>
      </c>
      <c r="D77" s="412" t="s">
        <v>433</v>
      </c>
      <c r="E77" s="412" t="s">
        <v>359</v>
      </c>
      <c r="F77" s="412" t="s">
        <v>434</v>
      </c>
      <c r="G77" s="378">
        <v>104</v>
      </c>
      <c r="H77" s="378">
        <v>109</v>
      </c>
      <c r="I77" s="378">
        <v>109</v>
      </c>
      <c r="J77" s="378">
        <v>109</v>
      </c>
      <c r="K77" s="378">
        <v>111</v>
      </c>
      <c r="L77" s="379">
        <v>106</v>
      </c>
      <c r="M77" s="486" t="s">
        <v>321</v>
      </c>
      <c r="N77" s="476">
        <v>107.82</v>
      </c>
      <c r="P77" s="383"/>
      <c r="Q77" s="384"/>
      <c r="R77" s="398"/>
    </row>
    <row r="78" spans="1:18" ht="20.100000000000001" customHeight="1">
      <c r="B78" s="469"/>
      <c r="C78" s="412" t="s">
        <v>400</v>
      </c>
      <c r="D78" s="412" t="s">
        <v>435</v>
      </c>
      <c r="E78" s="412" t="s">
        <v>359</v>
      </c>
      <c r="F78" s="412" t="s">
        <v>359</v>
      </c>
      <c r="G78" s="378">
        <v>35</v>
      </c>
      <c r="H78" s="378">
        <v>34</v>
      </c>
      <c r="I78" s="378">
        <v>34</v>
      </c>
      <c r="J78" s="378">
        <v>39</v>
      </c>
      <c r="K78" s="378">
        <v>45</v>
      </c>
      <c r="L78" s="379">
        <v>40</v>
      </c>
      <c r="M78" s="486" t="s">
        <v>321</v>
      </c>
      <c r="N78" s="476">
        <v>37.22</v>
      </c>
      <c r="P78" s="383"/>
      <c r="Q78" s="384"/>
      <c r="R78" s="398"/>
    </row>
    <row r="79" spans="1:18" ht="20.100000000000001" customHeight="1">
      <c r="B79" s="469"/>
      <c r="C79" s="412" t="s">
        <v>388</v>
      </c>
      <c r="D79" s="412" t="s">
        <v>435</v>
      </c>
      <c r="E79" s="412" t="s">
        <v>359</v>
      </c>
      <c r="F79" s="412" t="s">
        <v>359</v>
      </c>
      <c r="G79" s="378">
        <v>90</v>
      </c>
      <c r="H79" s="378">
        <v>90</v>
      </c>
      <c r="I79" s="378">
        <v>90</v>
      </c>
      <c r="J79" s="378">
        <v>90</v>
      </c>
      <c r="K79" s="378">
        <v>90</v>
      </c>
      <c r="L79" s="379" t="s">
        <v>321</v>
      </c>
      <c r="M79" s="486" t="s">
        <v>321</v>
      </c>
      <c r="N79" s="476">
        <v>90</v>
      </c>
      <c r="P79" s="383"/>
      <c r="Q79" s="384"/>
      <c r="R79" s="398"/>
    </row>
    <row r="80" spans="1:18" s="482" customFormat="1" ht="20.100000000000001" customHeight="1">
      <c r="A80" s="477"/>
      <c r="B80" s="478"/>
      <c r="C80" s="412" t="s">
        <v>322</v>
      </c>
      <c r="D80" s="412" t="s">
        <v>435</v>
      </c>
      <c r="E80" s="412" t="s">
        <v>359</v>
      </c>
      <c r="F80" s="412" t="s">
        <v>359</v>
      </c>
      <c r="G80" s="479">
        <v>85</v>
      </c>
      <c r="H80" s="479">
        <v>85</v>
      </c>
      <c r="I80" s="479">
        <v>60</v>
      </c>
      <c r="J80" s="479">
        <v>60</v>
      </c>
      <c r="K80" s="479">
        <v>55</v>
      </c>
      <c r="L80" s="479" t="s">
        <v>321</v>
      </c>
      <c r="M80" s="480" t="s">
        <v>321</v>
      </c>
      <c r="N80" s="481">
        <v>67.95</v>
      </c>
      <c r="P80" s="383"/>
      <c r="Q80" s="384"/>
      <c r="R80" s="483"/>
    </row>
    <row r="81" spans="1:18" ht="20.100000000000001" customHeight="1">
      <c r="B81" s="474" t="s">
        <v>436</v>
      </c>
      <c r="C81" s="412" t="s">
        <v>400</v>
      </c>
      <c r="D81" s="412" t="s">
        <v>437</v>
      </c>
      <c r="E81" s="412" t="s">
        <v>318</v>
      </c>
      <c r="F81" s="412" t="s">
        <v>438</v>
      </c>
      <c r="G81" s="378" t="s">
        <v>321</v>
      </c>
      <c r="H81" s="378">
        <v>170</v>
      </c>
      <c r="I81" s="378">
        <v>113</v>
      </c>
      <c r="J81" s="378">
        <v>100</v>
      </c>
      <c r="K81" s="378">
        <v>272</v>
      </c>
      <c r="L81" s="379">
        <v>97.01</v>
      </c>
      <c r="M81" s="486" t="s">
        <v>321</v>
      </c>
      <c r="N81" s="476">
        <v>127.37</v>
      </c>
      <c r="P81" s="383"/>
      <c r="Q81" s="384"/>
      <c r="R81" s="398"/>
    </row>
    <row r="82" spans="1:18" ht="20.100000000000001" customHeight="1">
      <c r="B82" s="469"/>
      <c r="C82" s="412" t="s">
        <v>412</v>
      </c>
      <c r="D82" s="412" t="s">
        <v>437</v>
      </c>
      <c r="E82" s="412" t="s">
        <v>318</v>
      </c>
      <c r="F82" s="412" t="s">
        <v>438</v>
      </c>
      <c r="G82" s="378">
        <v>189</v>
      </c>
      <c r="H82" s="378">
        <v>189</v>
      </c>
      <c r="I82" s="378">
        <v>189</v>
      </c>
      <c r="J82" s="378">
        <v>189</v>
      </c>
      <c r="K82" s="378">
        <v>189</v>
      </c>
      <c r="L82" s="379" t="s">
        <v>321</v>
      </c>
      <c r="M82" s="486" t="s">
        <v>321</v>
      </c>
      <c r="N82" s="476">
        <v>189</v>
      </c>
      <c r="P82" s="383"/>
      <c r="Q82" s="384"/>
      <c r="R82" s="398"/>
    </row>
    <row r="83" spans="1:18" ht="20.100000000000001" customHeight="1">
      <c r="B83" s="469"/>
      <c r="C83" s="412" t="s">
        <v>322</v>
      </c>
      <c r="D83" s="412" t="s">
        <v>437</v>
      </c>
      <c r="E83" s="412" t="s">
        <v>318</v>
      </c>
      <c r="F83" s="412" t="s">
        <v>439</v>
      </c>
      <c r="G83" s="378">
        <v>146.97999999999999</v>
      </c>
      <c r="H83" s="378">
        <v>147.94</v>
      </c>
      <c r="I83" s="378">
        <v>177.3</v>
      </c>
      <c r="J83" s="378">
        <v>207.8</v>
      </c>
      <c r="K83" s="378">
        <v>207.74</v>
      </c>
      <c r="L83" s="379" t="s">
        <v>321</v>
      </c>
      <c r="M83" s="486" t="s">
        <v>321</v>
      </c>
      <c r="N83" s="476">
        <v>176.61</v>
      </c>
      <c r="P83" s="383"/>
      <c r="Q83" s="384"/>
      <c r="R83" s="398"/>
    </row>
    <row r="84" spans="1:18" ht="20.100000000000001" customHeight="1">
      <c r="B84" s="469"/>
      <c r="C84" s="411" t="s">
        <v>400</v>
      </c>
      <c r="D84" s="412" t="s">
        <v>440</v>
      </c>
      <c r="E84" s="412" t="s">
        <v>318</v>
      </c>
      <c r="F84" s="412" t="s">
        <v>438</v>
      </c>
      <c r="G84" s="378">
        <v>37</v>
      </c>
      <c r="H84" s="378">
        <v>43</v>
      </c>
      <c r="I84" s="378">
        <v>38</v>
      </c>
      <c r="J84" s="378">
        <v>43</v>
      </c>
      <c r="K84" s="378">
        <v>44</v>
      </c>
      <c r="L84" s="379" t="s">
        <v>321</v>
      </c>
      <c r="M84" s="486" t="s">
        <v>321</v>
      </c>
      <c r="N84" s="476">
        <v>42.3</v>
      </c>
      <c r="P84" s="383"/>
      <c r="Q84" s="384"/>
      <c r="R84" s="398"/>
    </row>
    <row r="85" spans="1:18" ht="20.100000000000001" customHeight="1">
      <c r="B85" s="469"/>
      <c r="C85" s="411" t="s">
        <v>322</v>
      </c>
      <c r="D85" s="412" t="s">
        <v>440</v>
      </c>
      <c r="E85" s="412" t="s">
        <v>318</v>
      </c>
      <c r="F85" s="412" t="s">
        <v>438</v>
      </c>
      <c r="G85" s="378">
        <v>126.35</v>
      </c>
      <c r="H85" s="378">
        <v>118.94</v>
      </c>
      <c r="I85" s="378">
        <v>120</v>
      </c>
      <c r="J85" s="378">
        <v>118.09</v>
      </c>
      <c r="K85" s="378">
        <v>119.99</v>
      </c>
      <c r="L85" s="379" t="s">
        <v>321</v>
      </c>
      <c r="M85" s="486" t="s">
        <v>321</v>
      </c>
      <c r="N85" s="476">
        <v>121.15</v>
      </c>
      <c r="P85" s="383"/>
      <c r="Q85" s="384"/>
      <c r="R85" s="398"/>
    </row>
    <row r="86" spans="1:18" ht="20.100000000000001" customHeight="1">
      <c r="B86" s="469"/>
      <c r="C86" s="411" t="s">
        <v>400</v>
      </c>
      <c r="D86" s="412" t="s">
        <v>441</v>
      </c>
      <c r="E86" s="412" t="s">
        <v>318</v>
      </c>
      <c r="F86" s="412" t="s">
        <v>442</v>
      </c>
      <c r="G86" s="378">
        <v>51</v>
      </c>
      <c r="H86" s="378">
        <v>60</v>
      </c>
      <c r="I86" s="378">
        <v>58</v>
      </c>
      <c r="J86" s="378">
        <v>56</v>
      </c>
      <c r="K86" s="378">
        <v>53</v>
      </c>
      <c r="L86" s="379">
        <v>48</v>
      </c>
      <c r="M86" s="486" t="s">
        <v>321</v>
      </c>
      <c r="N86" s="476">
        <v>55.19</v>
      </c>
      <c r="P86" s="383"/>
      <c r="Q86" s="384"/>
      <c r="R86" s="398"/>
    </row>
    <row r="87" spans="1:18" s="482" customFormat="1" ht="20.100000000000001" customHeight="1">
      <c r="A87" s="477"/>
      <c r="B87" s="469"/>
      <c r="C87" s="411" t="s">
        <v>320</v>
      </c>
      <c r="D87" s="412" t="s">
        <v>441</v>
      </c>
      <c r="E87" s="412" t="s">
        <v>318</v>
      </c>
      <c r="F87" s="412" t="s">
        <v>442</v>
      </c>
      <c r="G87" s="479">
        <v>75</v>
      </c>
      <c r="H87" s="479">
        <v>75</v>
      </c>
      <c r="I87" s="479">
        <v>75</v>
      </c>
      <c r="J87" s="479">
        <v>75</v>
      </c>
      <c r="K87" s="479">
        <v>75</v>
      </c>
      <c r="L87" s="479" t="s">
        <v>321</v>
      </c>
      <c r="M87" s="480" t="s">
        <v>321</v>
      </c>
      <c r="N87" s="481">
        <v>75</v>
      </c>
      <c r="P87" s="383"/>
      <c r="Q87" s="384"/>
      <c r="R87" s="483"/>
    </row>
    <row r="88" spans="1:18" s="482" customFormat="1" ht="20.100000000000001" customHeight="1">
      <c r="A88" s="477"/>
      <c r="B88" s="469"/>
      <c r="C88" s="411" t="s">
        <v>322</v>
      </c>
      <c r="D88" s="412" t="s">
        <v>441</v>
      </c>
      <c r="E88" s="412" t="s">
        <v>318</v>
      </c>
      <c r="F88" s="412" t="s">
        <v>442</v>
      </c>
      <c r="G88" s="479">
        <v>100</v>
      </c>
      <c r="H88" s="479">
        <v>100</v>
      </c>
      <c r="I88" s="479">
        <v>80</v>
      </c>
      <c r="J88" s="479">
        <v>59</v>
      </c>
      <c r="K88" s="479">
        <v>59</v>
      </c>
      <c r="L88" s="479" t="s">
        <v>321</v>
      </c>
      <c r="M88" s="480" t="s">
        <v>321</v>
      </c>
      <c r="N88" s="481">
        <v>80.47</v>
      </c>
      <c r="P88" s="383"/>
      <c r="Q88" s="384"/>
      <c r="R88" s="483"/>
    </row>
    <row r="89" spans="1:18" ht="20.100000000000001" customHeight="1">
      <c r="B89" s="474" t="s">
        <v>443</v>
      </c>
      <c r="C89" s="412" t="s">
        <v>444</v>
      </c>
      <c r="D89" s="412" t="s">
        <v>358</v>
      </c>
      <c r="E89" s="412" t="s">
        <v>359</v>
      </c>
      <c r="F89" s="412" t="s">
        <v>359</v>
      </c>
      <c r="G89" s="378">
        <v>87</v>
      </c>
      <c r="H89" s="378">
        <v>87</v>
      </c>
      <c r="I89" s="378">
        <v>87</v>
      </c>
      <c r="J89" s="378">
        <v>87</v>
      </c>
      <c r="K89" s="378">
        <v>87</v>
      </c>
      <c r="L89" s="379" t="s">
        <v>321</v>
      </c>
      <c r="M89" s="486" t="s">
        <v>321</v>
      </c>
      <c r="N89" s="476">
        <v>87</v>
      </c>
      <c r="P89" s="383"/>
      <c r="Q89" s="384"/>
      <c r="R89" s="398"/>
    </row>
    <row r="90" spans="1:18" s="482" customFormat="1" ht="20.100000000000001" customHeight="1">
      <c r="A90" s="477"/>
      <c r="B90" s="469"/>
      <c r="C90" s="412" t="s">
        <v>366</v>
      </c>
      <c r="D90" s="412" t="s">
        <v>358</v>
      </c>
      <c r="E90" s="412" t="s">
        <v>359</v>
      </c>
      <c r="F90" s="412" t="s">
        <v>359</v>
      </c>
      <c r="G90" s="378">
        <v>140</v>
      </c>
      <c r="H90" s="378">
        <v>140</v>
      </c>
      <c r="I90" s="378">
        <v>140</v>
      </c>
      <c r="J90" s="378">
        <v>140</v>
      </c>
      <c r="K90" s="378">
        <v>140</v>
      </c>
      <c r="L90" s="378" t="s">
        <v>321</v>
      </c>
      <c r="M90" s="475" t="s">
        <v>321</v>
      </c>
      <c r="N90" s="476">
        <v>140</v>
      </c>
      <c r="P90" s="383"/>
      <c r="Q90" s="384"/>
      <c r="R90" s="483"/>
    </row>
    <row r="91" spans="1:18" ht="20.100000000000001" customHeight="1">
      <c r="B91" s="474" t="s">
        <v>445</v>
      </c>
      <c r="C91" s="412" t="s">
        <v>400</v>
      </c>
      <c r="D91" s="412" t="s">
        <v>446</v>
      </c>
      <c r="E91" s="412" t="s">
        <v>359</v>
      </c>
      <c r="F91" s="412" t="s">
        <v>359</v>
      </c>
      <c r="G91" s="378" t="s">
        <v>321</v>
      </c>
      <c r="H91" s="378">
        <v>80</v>
      </c>
      <c r="I91" s="378">
        <v>79.14</v>
      </c>
      <c r="J91" s="378">
        <v>76</v>
      </c>
      <c r="K91" s="378">
        <v>77.87</v>
      </c>
      <c r="L91" s="378">
        <v>74.53</v>
      </c>
      <c r="M91" s="475" t="s">
        <v>321</v>
      </c>
      <c r="N91" s="476">
        <v>77.59</v>
      </c>
      <c r="P91" s="383"/>
      <c r="Q91" s="384"/>
      <c r="R91" s="398"/>
    </row>
    <row r="92" spans="1:18" ht="20.100000000000001" customHeight="1">
      <c r="B92" s="474" t="s">
        <v>447</v>
      </c>
      <c r="C92" s="412" t="s">
        <v>400</v>
      </c>
      <c r="D92" s="412" t="s">
        <v>448</v>
      </c>
      <c r="E92" s="412" t="s">
        <v>318</v>
      </c>
      <c r="F92" s="412" t="s">
        <v>359</v>
      </c>
      <c r="G92" s="378" t="s">
        <v>321</v>
      </c>
      <c r="H92" s="378">
        <v>58</v>
      </c>
      <c r="I92" s="378">
        <v>47</v>
      </c>
      <c r="J92" s="378">
        <v>44</v>
      </c>
      <c r="K92" s="378">
        <v>41</v>
      </c>
      <c r="L92" s="378">
        <v>40</v>
      </c>
      <c r="M92" s="475" t="s">
        <v>321</v>
      </c>
      <c r="N92" s="476">
        <v>46.5</v>
      </c>
      <c r="P92" s="383"/>
      <c r="Q92" s="384"/>
      <c r="R92" s="398"/>
    </row>
    <row r="93" spans="1:18" ht="20.100000000000001" customHeight="1">
      <c r="B93" s="469"/>
      <c r="C93" s="412" t="s">
        <v>412</v>
      </c>
      <c r="D93" s="412" t="s">
        <v>448</v>
      </c>
      <c r="E93" s="412" t="s">
        <v>318</v>
      </c>
      <c r="F93" s="412" t="s">
        <v>359</v>
      </c>
      <c r="G93" s="378">
        <v>110.51</v>
      </c>
      <c r="H93" s="378">
        <v>110.51</v>
      </c>
      <c r="I93" s="378">
        <v>110.51</v>
      </c>
      <c r="J93" s="378">
        <v>110.51</v>
      </c>
      <c r="K93" s="378">
        <v>110.51</v>
      </c>
      <c r="L93" s="378" t="s">
        <v>321</v>
      </c>
      <c r="M93" s="475" t="s">
        <v>321</v>
      </c>
      <c r="N93" s="476">
        <v>110.51</v>
      </c>
      <c r="P93" s="383"/>
      <c r="Q93" s="384"/>
      <c r="R93" s="398"/>
    </row>
    <row r="94" spans="1:18" ht="20.100000000000001" customHeight="1">
      <c r="B94" s="469"/>
      <c r="C94" s="412" t="s">
        <v>320</v>
      </c>
      <c r="D94" s="412" t="s">
        <v>448</v>
      </c>
      <c r="E94" s="412" t="s">
        <v>318</v>
      </c>
      <c r="F94" s="412" t="s">
        <v>359</v>
      </c>
      <c r="G94" s="378">
        <v>85</v>
      </c>
      <c r="H94" s="378">
        <v>85</v>
      </c>
      <c r="I94" s="378">
        <v>85</v>
      </c>
      <c r="J94" s="378">
        <v>85</v>
      </c>
      <c r="K94" s="378">
        <v>85</v>
      </c>
      <c r="L94" s="378" t="s">
        <v>321</v>
      </c>
      <c r="M94" s="475" t="s">
        <v>321</v>
      </c>
      <c r="N94" s="476">
        <v>85</v>
      </c>
      <c r="P94" s="383"/>
      <c r="Q94" s="384"/>
      <c r="R94" s="398"/>
    </row>
    <row r="95" spans="1:18" ht="20.100000000000001" customHeight="1">
      <c r="B95" s="469"/>
      <c r="C95" s="412" t="s">
        <v>322</v>
      </c>
      <c r="D95" s="412" t="s">
        <v>448</v>
      </c>
      <c r="E95" s="412" t="s">
        <v>318</v>
      </c>
      <c r="F95" s="412" t="s">
        <v>359</v>
      </c>
      <c r="G95" s="378">
        <v>95</v>
      </c>
      <c r="H95" s="378">
        <v>95</v>
      </c>
      <c r="I95" s="378">
        <v>133</v>
      </c>
      <c r="J95" s="378">
        <v>170</v>
      </c>
      <c r="K95" s="378">
        <v>170</v>
      </c>
      <c r="L95" s="378" t="s">
        <v>321</v>
      </c>
      <c r="M95" s="475" t="s">
        <v>321</v>
      </c>
      <c r="N95" s="476">
        <v>134.29</v>
      </c>
      <c r="P95" s="383"/>
      <c r="Q95" s="384"/>
      <c r="R95" s="398"/>
    </row>
    <row r="96" spans="1:18" ht="20.100000000000001" customHeight="1">
      <c r="B96" s="469"/>
      <c r="C96" s="412" t="s">
        <v>400</v>
      </c>
      <c r="D96" s="412" t="s">
        <v>449</v>
      </c>
      <c r="E96" s="412" t="s">
        <v>318</v>
      </c>
      <c r="F96" s="412" t="s">
        <v>359</v>
      </c>
      <c r="G96" s="378" t="s">
        <v>321</v>
      </c>
      <c r="H96" s="378">
        <v>63</v>
      </c>
      <c r="I96" s="378">
        <v>47</v>
      </c>
      <c r="J96" s="378">
        <v>52</v>
      </c>
      <c r="K96" s="378">
        <v>56</v>
      </c>
      <c r="L96" s="378">
        <v>64</v>
      </c>
      <c r="M96" s="475" t="s">
        <v>321</v>
      </c>
      <c r="N96" s="476">
        <v>57.34</v>
      </c>
      <c r="P96" s="383"/>
      <c r="Q96" s="384"/>
      <c r="R96" s="398"/>
    </row>
    <row r="97" spans="1:18" ht="20.100000000000001" customHeight="1">
      <c r="B97" s="469"/>
      <c r="C97" s="412" t="s">
        <v>400</v>
      </c>
      <c r="D97" s="412" t="s">
        <v>450</v>
      </c>
      <c r="E97" s="412" t="s">
        <v>318</v>
      </c>
      <c r="F97" s="412" t="s">
        <v>451</v>
      </c>
      <c r="G97" s="378">
        <v>28</v>
      </c>
      <c r="H97" s="378">
        <v>51</v>
      </c>
      <c r="I97" s="378">
        <v>46.5</v>
      </c>
      <c r="J97" s="378">
        <v>54.5</v>
      </c>
      <c r="K97" s="378">
        <v>46.5</v>
      </c>
      <c r="L97" s="378">
        <v>62</v>
      </c>
      <c r="M97" s="475" t="s">
        <v>321</v>
      </c>
      <c r="N97" s="476">
        <v>49.23</v>
      </c>
      <c r="P97" s="383"/>
      <c r="Q97" s="384"/>
      <c r="R97" s="398"/>
    </row>
    <row r="98" spans="1:18" ht="20.100000000000001" customHeight="1">
      <c r="B98" s="469"/>
      <c r="C98" s="412" t="s">
        <v>412</v>
      </c>
      <c r="D98" s="412" t="s">
        <v>450</v>
      </c>
      <c r="E98" s="412" t="s">
        <v>318</v>
      </c>
      <c r="F98" s="412" t="s">
        <v>451</v>
      </c>
      <c r="G98" s="378">
        <v>55</v>
      </c>
      <c r="H98" s="378">
        <v>55</v>
      </c>
      <c r="I98" s="378">
        <v>55</v>
      </c>
      <c r="J98" s="378">
        <v>55</v>
      </c>
      <c r="K98" s="378">
        <v>55</v>
      </c>
      <c r="L98" s="378" t="s">
        <v>321</v>
      </c>
      <c r="M98" s="475" t="s">
        <v>321</v>
      </c>
      <c r="N98" s="476">
        <v>55</v>
      </c>
      <c r="P98" s="383"/>
      <c r="Q98" s="384"/>
      <c r="R98" s="398"/>
    </row>
    <row r="99" spans="1:18" ht="20.100000000000001" customHeight="1">
      <c r="B99" s="469"/>
      <c r="C99" s="412" t="s">
        <v>320</v>
      </c>
      <c r="D99" s="412" t="s">
        <v>450</v>
      </c>
      <c r="E99" s="412" t="s">
        <v>318</v>
      </c>
      <c r="F99" s="412" t="s">
        <v>451</v>
      </c>
      <c r="G99" s="378">
        <v>80</v>
      </c>
      <c r="H99" s="378">
        <v>80</v>
      </c>
      <c r="I99" s="378">
        <v>80</v>
      </c>
      <c r="J99" s="378">
        <v>80</v>
      </c>
      <c r="K99" s="378">
        <v>80</v>
      </c>
      <c r="L99" s="378" t="s">
        <v>321</v>
      </c>
      <c r="M99" s="475" t="s">
        <v>321</v>
      </c>
      <c r="N99" s="476">
        <v>80</v>
      </c>
      <c r="P99" s="383"/>
      <c r="Q99" s="384"/>
      <c r="R99" s="398"/>
    </row>
    <row r="100" spans="1:18" s="482" customFormat="1" ht="20.100000000000001" customHeight="1">
      <c r="A100" s="477"/>
      <c r="B100" s="478"/>
      <c r="C100" s="412" t="s">
        <v>322</v>
      </c>
      <c r="D100" s="412" t="s">
        <v>450</v>
      </c>
      <c r="E100" s="412" t="s">
        <v>318</v>
      </c>
      <c r="F100" s="412" t="s">
        <v>451</v>
      </c>
      <c r="G100" s="378">
        <v>23</v>
      </c>
      <c r="H100" s="378">
        <v>22</v>
      </c>
      <c r="I100" s="378">
        <v>33</v>
      </c>
      <c r="J100" s="378">
        <v>44</v>
      </c>
      <c r="K100" s="378">
        <v>44</v>
      </c>
      <c r="L100" s="378" t="s">
        <v>321</v>
      </c>
      <c r="M100" s="475" t="s">
        <v>321</v>
      </c>
      <c r="N100" s="476">
        <v>33.700000000000003</v>
      </c>
      <c r="P100" s="383"/>
      <c r="Q100" s="384"/>
      <c r="R100" s="483"/>
    </row>
    <row r="101" spans="1:18" ht="20.100000000000001" customHeight="1" thickBot="1">
      <c r="B101" s="388" t="s">
        <v>452</v>
      </c>
      <c r="C101" s="389" t="s">
        <v>444</v>
      </c>
      <c r="D101" s="389" t="s">
        <v>358</v>
      </c>
      <c r="E101" s="389" t="s">
        <v>359</v>
      </c>
      <c r="F101" s="389" t="s">
        <v>359</v>
      </c>
      <c r="G101" s="487">
        <v>88.2</v>
      </c>
      <c r="H101" s="487">
        <v>88.2</v>
      </c>
      <c r="I101" s="487">
        <v>88.2</v>
      </c>
      <c r="J101" s="487">
        <v>88.2</v>
      </c>
      <c r="K101" s="487">
        <v>88.2</v>
      </c>
      <c r="L101" s="487" t="s">
        <v>321</v>
      </c>
      <c r="M101" s="488" t="s">
        <v>321</v>
      </c>
      <c r="N101" s="489">
        <v>88.2</v>
      </c>
      <c r="P101" s="383"/>
      <c r="Q101" s="384"/>
      <c r="R101" s="398"/>
    </row>
    <row r="102" spans="1:18" ht="16.350000000000001" customHeight="1">
      <c r="N102" s="119" t="s">
        <v>70</v>
      </c>
      <c r="P102" s="383"/>
      <c r="Q102" s="384"/>
    </row>
    <row r="103" spans="1:18" ht="16.350000000000001" customHeight="1">
      <c r="M103" s="490"/>
      <c r="N103" s="311"/>
      <c r="P103" s="383"/>
      <c r="Q103" s="384"/>
    </row>
    <row r="104" spans="1:18" ht="16.350000000000001" customHeight="1">
      <c r="P104" s="383"/>
      <c r="Q104" s="384"/>
    </row>
    <row r="105" spans="1:18" ht="16.350000000000001" customHeight="1">
      <c r="P105" s="383"/>
      <c r="Q105" s="384"/>
    </row>
    <row r="106" spans="1:18" ht="16.350000000000001" customHeight="1">
      <c r="Q106" s="398"/>
    </row>
    <row r="107" spans="1:18" ht="16.350000000000001" customHeight="1">
      <c r="Q107" s="398"/>
    </row>
    <row r="108" spans="1:18" ht="16.350000000000001" customHeight="1">
      <c r="Q108" s="39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D4C8-980F-4C32-9DC4-9D4C03924698}">
  <sheetPr>
    <pageSetUpPr fitToPage="1"/>
  </sheetPr>
  <dimension ref="A2:K42"/>
  <sheetViews>
    <sheetView showGridLines="0" zoomScale="70" zoomScaleNormal="70" zoomScaleSheetLayoutView="100" workbookViewId="0"/>
  </sheetViews>
  <sheetFormatPr baseColWidth="10" defaultColWidth="12.5546875" defaultRowHeight="13.8"/>
  <cols>
    <col min="1" max="1" width="2.77734375" style="491" customWidth="1"/>
    <col min="2" max="2" width="36.21875" style="458" bestFit="1" customWidth="1"/>
    <col min="3" max="3" width="12.77734375" style="458" customWidth="1"/>
    <col min="4" max="4" width="31.21875" style="458" bestFit="1" customWidth="1"/>
    <col min="5" max="5" width="7.77734375" style="458" customWidth="1"/>
    <col min="6" max="6" width="21.77734375" style="458" customWidth="1"/>
    <col min="7" max="7" width="52.5546875" style="458" customWidth="1"/>
    <col min="8" max="8" width="3.77734375" style="347" customWidth="1"/>
    <col min="9" max="9" width="8.21875" style="347" bestFit="1" customWidth="1"/>
    <col min="10" max="10" width="10.77734375" style="421" bestFit="1" customWidth="1"/>
    <col min="11" max="11" width="9.21875" style="347" customWidth="1"/>
    <col min="12" max="12" width="12.5546875" style="347"/>
    <col min="13" max="14" width="14.77734375" style="347" bestFit="1" customWidth="1"/>
    <col min="15" max="15" width="12.77734375" style="347" bestFit="1" customWidth="1"/>
    <col min="16" max="16384" width="12.5546875" style="347"/>
  </cols>
  <sheetData>
    <row r="2" spans="1:11">
      <c r="G2" s="350"/>
      <c r="H2" s="351"/>
    </row>
    <row r="3" spans="1:11" ht="8.25" customHeight="1">
      <c r="H3" s="351"/>
    </row>
    <row r="4" spans="1:11" ht="0.75" customHeight="1" thickBot="1">
      <c r="H4" s="351"/>
    </row>
    <row r="5" spans="1:11" ht="26.25" customHeight="1" thickBot="1">
      <c r="B5" s="708" t="s">
        <v>453</v>
      </c>
      <c r="C5" s="709"/>
      <c r="D5" s="709"/>
      <c r="E5" s="709"/>
      <c r="F5" s="709"/>
      <c r="G5" s="710"/>
      <c r="H5" s="352"/>
    </row>
    <row r="6" spans="1:11" ht="15" customHeight="1">
      <c r="B6" s="712"/>
      <c r="C6" s="712"/>
      <c r="D6" s="712"/>
      <c r="E6" s="712"/>
      <c r="F6" s="712"/>
      <c r="G6" s="712"/>
      <c r="H6" s="354"/>
    </row>
    <row r="7" spans="1:11" ht="15" customHeight="1">
      <c r="B7" s="712" t="s">
        <v>375</v>
      </c>
      <c r="C7" s="712"/>
      <c r="D7" s="712"/>
      <c r="E7" s="712"/>
      <c r="F7" s="712"/>
      <c r="G7" s="712"/>
      <c r="H7" s="354"/>
    </row>
    <row r="8" spans="1:11" ht="15" customHeight="1">
      <c r="B8" s="417"/>
      <c r="C8" s="417"/>
      <c r="D8" s="417"/>
      <c r="E8" s="417"/>
      <c r="F8" s="417"/>
      <c r="G8" s="417"/>
      <c r="H8" s="354"/>
    </row>
    <row r="9" spans="1:11" ht="16.5" customHeight="1">
      <c r="B9" s="706" t="s">
        <v>376</v>
      </c>
      <c r="C9" s="706"/>
      <c r="D9" s="706"/>
      <c r="E9" s="706"/>
      <c r="F9" s="706"/>
      <c r="G9" s="706"/>
      <c r="H9" s="354"/>
    </row>
    <row r="10" spans="1:11" ht="12" customHeight="1">
      <c r="B10" s="419"/>
      <c r="C10" s="419"/>
      <c r="D10" s="419"/>
      <c r="E10" s="419"/>
      <c r="F10" s="419"/>
      <c r="G10" s="419"/>
      <c r="H10" s="354"/>
      <c r="J10" s="492"/>
    </row>
    <row r="11" spans="1:11" ht="17.25" customHeight="1">
      <c r="A11" s="418"/>
      <c r="B11" s="707" t="s">
        <v>97</v>
      </c>
      <c r="C11" s="707"/>
      <c r="D11" s="707"/>
      <c r="E11" s="707"/>
      <c r="F11" s="707"/>
      <c r="G11" s="707"/>
      <c r="H11" s="420"/>
    </row>
    <row r="12" spans="1:11" ht="6.75" customHeight="1" thickBot="1">
      <c r="A12" s="418"/>
      <c r="B12" s="419"/>
      <c r="C12" s="419"/>
      <c r="D12" s="419"/>
      <c r="E12" s="419"/>
      <c r="F12" s="419"/>
      <c r="G12" s="419"/>
      <c r="H12" s="420"/>
    </row>
    <row r="13" spans="1:11" ht="16.350000000000001" customHeight="1">
      <c r="A13" s="418"/>
      <c r="B13" s="359" t="s">
        <v>259</v>
      </c>
      <c r="C13" s="360" t="s">
        <v>307</v>
      </c>
      <c r="D13" s="361" t="s">
        <v>308</v>
      </c>
      <c r="E13" s="360" t="s">
        <v>309</v>
      </c>
      <c r="F13" s="361" t="s">
        <v>310</v>
      </c>
      <c r="G13" s="422" t="str">
        <f>'[6]Pág. 15'!$G$11</f>
        <v>PRECIO MEDIO PONDERADO SEMANAL NACIONAL</v>
      </c>
      <c r="H13" s="493"/>
    </row>
    <row r="14" spans="1:11" ht="16.350000000000001" customHeight="1">
      <c r="A14" s="418"/>
      <c r="B14" s="368"/>
      <c r="C14" s="369"/>
      <c r="D14" s="423" t="s">
        <v>313</v>
      </c>
      <c r="E14" s="369"/>
      <c r="F14" s="370"/>
      <c r="G14" s="424" t="str">
        <f>'[6]Pág. 15'!$G$12</f>
        <v>Semana 22- 2024: 27/05 -02/06</v>
      </c>
      <c r="H14" s="494"/>
    </row>
    <row r="15" spans="1:11" ht="30" customHeight="1">
      <c r="A15" s="418"/>
      <c r="B15" s="495" t="s">
        <v>390</v>
      </c>
      <c r="C15" s="496" t="s">
        <v>379</v>
      </c>
      <c r="D15" s="496" t="s">
        <v>392</v>
      </c>
      <c r="E15" s="496" t="s">
        <v>359</v>
      </c>
      <c r="F15" s="496" t="s">
        <v>393</v>
      </c>
      <c r="G15" s="497">
        <v>198.42</v>
      </c>
      <c r="H15" s="440"/>
      <c r="I15" s="498"/>
      <c r="J15" s="384"/>
      <c r="K15" s="499"/>
    </row>
    <row r="16" spans="1:11" ht="30" customHeight="1">
      <c r="A16" s="418"/>
      <c r="B16" s="495"/>
      <c r="C16" s="496" t="s">
        <v>379</v>
      </c>
      <c r="D16" s="496" t="s">
        <v>395</v>
      </c>
      <c r="E16" s="496" t="s">
        <v>359</v>
      </c>
      <c r="F16" s="496" t="s">
        <v>396</v>
      </c>
      <c r="G16" s="497">
        <v>280.05</v>
      </c>
      <c r="H16" s="440"/>
      <c r="I16" s="498"/>
      <c r="J16" s="384"/>
      <c r="K16" s="499"/>
    </row>
    <row r="17" spans="1:11" s="482" customFormat="1" ht="30" customHeight="1">
      <c r="A17" s="500"/>
      <c r="B17" s="501"/>
      <c r="C17" s="496" t="s">
        <v>379</v>
      </c>
      <c r="D17" s="496" t="s">
        <v>397</v>
      </c>
      <c r="E17" s="496" t="s">
        <v>359</v>
      </c>
      <c r="F17" s="496" t="s">
        <v>393</v>
      </c>
      <c r="G17" s="497">
        <v>234.06</v>
      </c>
      <c r="H17" s="502"/>
      <c r="I17" s="498"/>
      <c r="J17" s="384"/>
      <c r="K17" s="503"/>
    </row>
    <row r="18" spans="1:11" s="385" customFormat="1" ht="30" customHeight="1">
      <c r="A18" s="491"/>
      <c r="B18" s="426" t="s">
        <v>399</v>
      </c>
      <c r="C18" s="496" t="s">
        <v>379</v>
      </c>
      <c r="D18" s="496" t="s">
        <v>358</v>
      </c>
      <c r="E18" s="496" t="s">
        <v>359</v>
      </c>
      <c r="F18" s="496"/>
      <c r="G18" s="497">
        <v>25.82</v>
      </c>
      <c r="H18" s="504"/>
      <c r="I18" s="498"/>
      <c r="J18" s="384"/>
      <c r="K18" s="429"/>
    </row>
    <row r="19" spans="1:11" s="385" customFormat="1" ht="30" customHeight="1">
      <c r="A19" s="491"/>
      <c r="B19" s="426" t="s">
        <v>402</v>
      </c>
      <c r="C19" s="496" t="s">
        <v>379</v>
      </c>
      <c r="D19" s="496" t="s">
        <v>358</v>
      </c>
      <c r="E19" s="496" t="s">
        <v>359</v>
      </c>
      <c r="F19" s="496" t="s">
        <v>454</v>
      </c>
      <c r="G19" s="497">
        <v>61.04</v>
      </c>
      <c r="H19" s="504"/>
      <c r="I19" s="498"/>
      <c r="J19" s="384"/>
      <c r="K19" s="429"/>
    </row>
    <row r="20" spans="1:11" s="385" customFormat="1" ht="30" customHeight="1">
      <c r="A20" s="491"/>
      <c r="B20" s="426" t="s">
        <v>404</v>
      </c>
      <c r="C20" s="496" t="s">
        <v>379</v>
      </c>
      <c r="D20" s="496" t="s">
        <v>358</v>
      </c>
      <c r="E20" s="496" t="s">
        <v>359</v>
      </c>
      <c r="F20" s="496" t="s">
        <v>359</v>
      </c>
      <c r="G20" s="497">
        <v>42.63</v>
      </c>
      <c r="H20" s="504"/>
      <c r="I20" s="498"/>
      <c r="J20" s="384"/>
      <c r="K20" s="429"/>
    </row>
    <row r="21" spans="1:11" s="385" customFormat="1" ht="30" customHeight="1">
      <c r="A21" s="491"/>
      <c r="B21" s="505" t="s">
        <v>407</v>
      </c>
      <c r="C21" s="496" t="s">
        <v>379</v>
      </c>
      <c r="D21" s="496" t="s">
        <v>408</v>
      </c>
      <c r="E21" s="496" t="s">
        <v>359</v>
      </c>
      <c r="F21" s="496" t="s">
        <v>455</v>
      </c>
      <c r="G21" s="506">
        <v>220.47</v>
      </c>
      <c r="H21" s="504"/>
      <c r="I21" s="498"/>
      <c r="J21" s="384"/>
      <c r="K21" s="429"/>
    </row>
    <row r="22" spans="1:11" s="385" customFormat="1" ht="30" customHeight="1">
      <c r="A22" s="491"/>
      <c r="B22" s="426" t="s">
        <v>410</v>
      </c>
      <c r="C22" s="496" t="s">
        <v>379</v>
      </c>
      <c r="D22" s="496" t="s">
        <v>358</v>
      </c>
      <c r="E22" s="496" t="s">
        <v>359</v>
      </c>
      <c r="F22" s="496" t="s">
        <v>359</v>
      </c>
      <c r="G22" s="497">
        <v>130.51</v>
      </c>
      <c r="H22" s="504"/>
      <c r="I22" s="498"/>
      <c r="J22" s="384"/>
      <c r="K22" s="429"/>
    </row>
    <row r="23" spans="1:11" s="385" customFormat="1" ht="30" customHeight="1">
      <c r="A23" s="491"/>
      <c r="B23" s="426" t="s">
        <v>413</v>
      </c>
      <c r="C23" s="496" t="s">
        <v>379</v>
      </c>
      <c r="D23" s="496" t="s">
        <v>358</v>
      </c>
      <c r="E23" s="496" t="s">
        <v>359</v>
      </c>
      <c r="F23" s="496" t="s">
        <v>359</v>
      </c>
      <c r="G23" s="497">
        <v>69.010000000000005</v>
      </c>
      <c r="H23" s="504"/>
      <c r="I23" s="498"/>
      <c r="J23" s="384"/>
      <c r="K23" s="429"/>
    </row>
    <row r="24" spans="1:11" s="385" customFormat="1" ht="30" customHeight="1">
      <c r="A24" s="491"/>
      <c r="B24" s="426" t="s">
        <v>415</v>
      </c>
      <c r="C24" s="496" t="s">
        <v>379</v>
      </c>
      <c r="D24" s="496" t="s">
        <v>358</v>
      </c>
      <c r="E24" s="496" t="s">
        <v>359</v>
      </c>
      <c r="F24" s="496" t="s">
        <v>359</v>
      </c>
      <c r="G24" s="497">
        <v>463.59</v>
      </c>
      <c r="H24" s="504"/>
      <c r="I24" s="498"/>
      <c r="J24" s="384"/>
      <c r="K24" s="429"/>
    </row>
    <row r="25" spans="1:11" s="385" customFormat="1" ht="30" customHeight="1">
      <c r="A25" s="491"/>
      <c r="B25" s="426" t="s">
        <v>417</v>
      </c>
      <c r="C25" s="496" t="s">
        <v>379</v>
      </c>
      <c r="D25" s="496" t="s">
        <v>380</v>
      </c>
      <c r="E25" s="496" t="s">
        <v>359</v>
      </c>
      <c r="F25" s="496" t="s">
        <v>359</v>
      </c>
      <c r="G25" s="497">
        <v>171.7</v>
      </c>
      <c r="H25" s="504"/>
      <c r="I25" s="498"/>
      <c r="J25" s="384"/>
      <c r="K25" s="429"/>
    </row>
    <row r="26" spans="1:11" s="385" customFormat="1" ht="30" customHeight="1">
      <c r="A26" s="491"/>
      <c r="B26" s="426" t="s">
        <v>418</v>
      </c>
      <c r="C26" s="496" t="s">
        <v>379</v>
      </c>
      <c r="D26" s="496" t="s">
        <v>358</v>
      </c>
      <c r="E26" s="496" t="s">
        <v>359</v>
      </c>
      <c r="F26" s="496" t="s">
        <v>359</v>
      </c>
      <c r="G26" s="497">
        <v>183.09</v>
      </c>
      <c r="H26" s="504"/>
      <c r="I26" s="498"/>
      <c r="J26" s="384"/>
      <c r="K26" s="429"/>
    </row>
    <row r="27" spans="1:11" s="385" customFormat="1" ht="30" customHeight="1">
      <c r="A27" s="491"/>
      <c r="B27" s="426" t="s">
        <v>421</v>
      </c>
      <c r="C27" s="496" t="s">
        <v>379</v>
      </c>
      <c r="D27" s="496" t="s">
        <v>358</v>
      </c>
      <c r="E27" s="496" t="s">
        <v>318</v>
      </c>
      <c r="F27" s="496" t="s">
        <v>456</v>
      </c>
      <c r="G27" s="497">
        <v>102.58</v>
      </c>
      <c r="H27" s="504"/>
      <c r="I27" s="498"/>
      <c r="J27" s="384"/>
      <c r="K27" s="429"/>
    </row>
    <row r="28" spans="1:11" s="385" customFormat="1" ht="30" customHeight="1">
      <c r="A28" s="491"/>
      <c r="B28" s="426" t="s">
        <v>427</v>
      </c>
      <c r="C28" s="496" t="s">
        <v>379</v>
      </c>
      <c r="D28" s="496" t="s">
        <v>358</v>
      </c>
      <c r="E28" s="496"/>
      <c r="F28" s="496"/>
      <c r="G28" s="497">
        <v>78.03</v>
      </c>
      <c r="H28" s="504"/>
      <c r="I28" s="498"/>
      <c r="J28" s="384"/>
      <c r="K28" s="429"/>
    </row>
    <row r="29" spans="1:11" s="385" customFormat="1" ht="30" customHeight="1">
      <c r="A29" s="491"/>
      <c r="B29" s="426" t="s">
        <v>432</v>
      </c>
      <c r="C29" s="496" t="s">
        <v>379</v>
      </c>
      <c r="D29" s="496" t="s">
        <v>457</v>
      </c>
      <c r="E29" s="496" t="s">
        <v>359</v>
      </c>
      <c r="F29" s="496" t="s">
        <v>434</v>
      </c>
      <c r="G29" s="497">
        <v>77.02</v>
      </c>
      <c r="H29" s="504"/>
      <c r="I29" s="498"/>
      <c r="J29" s="384"/>
      <c r="K29" s="429"/>
    </row>
    <row r="30" spans="1:11" s="385" customFormat="1" ht="30" customHeight="1">
      <c r="A30" s="491"/>
      <c r="B30" s="426" t="s">
        <v>436</v>
      </c>
      <c r="C30" s="496" t="s">
        <v>379</v>
      </c>
      <c r="D30" s="496" t="s">
        <v>358</v>
      </c>
      <c r="E30" s="496" t="s">
        <v>318</v>
      </c>
      <c r="F30" s="496"/>
      <c r="G30" s="497">
        <v>114.15</v>
      </c>
      <c r="H30" s="504"/>
      <c r="I30" s="498"/>
      <c r="J30" s="384"/>
      <c r="K30" s="429"/>
    </row>
    <row r="31" spans="1:11" ht="30" customHeight="1">
      <c r="A31" s="418"/>
      <c r="B31" s="507" t="s">
        <v>443</v>
      </c>
      <c r="C31" s="496" t="s">
        <v>379</v>
      </c>
      <c r="D31" s="496" t="s">
        <v>358</v>
      </c>
      <c r="E31" s="496" t="s">
        <v>359</v>
      </c>
      <c r="F31" s="496" t="s">
        <v>359</v>
      </c>
      <c r="G31" s="497">
        <v>109.05</v>
      </c>
      <c r="I31" s="498"/>
      <c r="J31" s="384"/>
      <c r="K31" s="499"/>
    </row>
    <row r="32" spans="1:11" ht="30" customHeight="1">
      <c r="A32" s="418"/>
      <c r="B32" s="507" t="s">
        <v>445</v>
      </c>
      <c r="C32" s="496" t="s">
        <v>379</v>
      </c>
      <c r="D32" s="496" t="s">
        <v>358</v>
      </c>
      <c r="E32" s="496" t="s">
        <v>359</v>
      </c>
      <c r="F32" s="496" t="s">
        <v>359</v>
      </c>
      <c r="G32" s="497">
        <v>77.59</v>
      </c>
      <c r="I32" s="498"/>
      <c r="J32" s="384"/>
      <c r="K32" s="499"/>
    </row>
    <row r="33" spans="1:11" ht="30" customHeight="1">
      <c r="A33" s="418"/>
      <c r="B33" s="507" t="s">
        <v>447</v>
      </c>
      <c r="C33" s="496" t="s">
        <v>379</v>
      </c>
      <c r="D33" s="496" t="s">
        <v>448</v>
      </c>
      <c r="E33" s="496" t="s">
        <v>318</v>
      </c>
      <c r="F33" s="496" t="s">
        <v>359</v>
      </c>
      <c r="G33" s="497">
        <v>101.24</v>
      </c>
      <c r="I33" s="498"/>
      <c r="J33" s="384"/>
      <c r="K33" s="499"/>
    </row>
    <row r="34" spans="1:11" ht="30" customHeight="1">
      <c r="B34" s="495"/>
      <c r="C34" s="496" t="s">
        <v>379</v>
      </c>
      <c r="D34" s="496" t="s">
        <v>449</v>
      </c>
      <c r="E34" s="496" t="s">
        <v>318</v>
      </c>
      <c r="F34" s="496" t="s">
        <v>359</v>
      </c>
      <c r="G34" s="497">
        <v>57.34</v>
      </c>
      <c r="H34" s="440"/>
      <c r="I34" s="498"/>
      <c r="J34" s="384"/>
      <c r="K34" s="503"/>
    </row>
    <row r="35" spans="1:11" ht="30" customHeight="1">
      <c r="B35" s="501"/>
      <c r="C35" s="496" t="s">
        <v>379</v>
      </c>
      <c r="D35" s="496" t="s">
        <v>450</v>
      </c>
      <c r="E35" s="496" t="s">
        <v>318</v>
      </c>
      <c r="F35" s="496" t="s">
        <v>451</v>
      </c>
      <c r="G35" s="497">
        <v>48.96</v>
      </c>
      <c r="H35" s="440"/>
      <c r="I35" s="498"/>
      <c r="J35" s="384"/>
      <c r="K35" s="503"/>
    </row>
    <row r="36" spans="1:11" s="385" customFormat="1" ht="30" customHeight="1" thickBot="1">
      <c r="A36" s="491"/>
      <c r="B36" s="508" t="s">
        <v>452</v>
      </c>
      <c r="C36" s="509" t="s">
        <v>379</v>
      </c>
      <c r="D36" s="509" t="s">
        <v>358</v>
      </c>
      <c r="E36" s="509" t="s">
        <v>359</v>
      </c>
      <c r="F36" s="509" t="s">
        <v>359</v>
      </c>
      <c r="G36" s="510">
        <v>88.2</v>
      </c>
      <c r="H36" s="504"/>
      <c r="I36" s="498"/>
      <c r="J36" s="384"/>
      <c r="K36" s="429"/>
    </row>
    <row r="37" spans="1:11" ht="12.75" customHeight="1">
      <c r="A37" s="347"/>
      <c r="G37" s="170" t="s">
        <v>70</v>
      </c>
      <c r="J37" s="492"/>
    </row>
    <row r="38" spans="1:11" ht="14.25" customHeight="1">
      <c r="A38" s="347"/>
      <c r="G38" s="311"/>
    </row>
    <row r="41" spans="1:11" ht="21" customHeight="1">
      <c r="A41" s="347"/>
    </row>
    <row r="42" spans="1:11" ht="18" customHeight="1">
      <c r="A42" s="34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74C2-783E-4B9C-9C4C-3E140C74ACB7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11" customWidth="1"/>
    <col min="2" max="2" width="25" style="511" customWidth="1"/>
    <col min="3" max="3" width="11.5546875" style="511" customWidth="1"/>
    <col min="4" max="4" width="11.44140625" style="511"/>
    <col min="5" max="5" width="19" style="511" customWidth="1"/>
    <col min="6" max="7" width="16.5546875" style="511" customWidth="1"/>
    <col min="8" max="8" width="15.88671875" style="511" customWidth="1"/>
    <col min="9" max="9" width="2.6640625" style="511" customWidth="1"/>
    <col min="10" max="16384" width="11.44140625" style="511"/>
  </cols>
  <sheetData>
    <row r="3" spans="2:8" ht="17.399999999999999">
      <c r="B3" s="698" t="s">
        <v>458</v>
      </c>
      <c r="C3" s="698"/>
      <c r="D3" s="698"/>
      <c r="E3" s="698"/>
      <c r="F3" s="698"/>
      <c r="G3" s="698"/>
      <c r="H3" s="698"/>
    </row>
    <row r="4" spans="2:8" ht="16.2">
      <c r="B4" s="717" t="s">
        <v>459</v>
      </c>
      <c r="C4" s="717"/>
      <c r="D4" s="717"/>
      <c r="E4" s="717"/>
      <c r="F4" s="717"/>
      <c r="G4" s="717"/>
      <c r="H4" s="717"/>
    </row>
    <row r="5" spans="2:8" ht="16.8" thickBot="1">
      <c r="B5" s="353"/>
      <c r="C5" s="353"/>
      <c r="D5" s="353"/>
      <c r="E5" s="353"/>
      <c r="F5" s="353"/>
      <c r="G5" s="353"/>
      <c r="H5" s="353"/>
    </row>
    <row r="6" spans="2:8" ht="14.4" thickBot="1">
      <c r="B6" s="708" t="s">
        <v>460</v>
      </c>
      <c r="C6" s="709"/>
      <c r="D6" s="709"/>
      <c r="E6" s="709"/>
      <c r="F6" s="709"/>
      <c r="G6" s="709"/>
      <c r="H6" s="710"/>
    </row>
    <row r="7" spans="2:8" ht="9" customHeight="1">
      <c r="B7" s="512"/>
      <c r="C7" s="512"/>
      <c r="D7" s="512"/>
      <c r="E7" s="512"/>
      <c r="F7" s="512"/>
      <c r="G7" s="512"/>
      <c r="H7" s="512"/>
    </row>
    <row r="8" spans="2:8">
      <c r="B8" s="718" t="s">
        <v>461</v>
      </c>
      <c r="C8" s="718"/>
      <c r="D8" s="718"/>
      <c r="E8" s="718"/>
      <c r="F8" s="718"/>
      <c r="G8" s="718"/>
      <c r="H8" s="718"/>
    </row>
    <row r="9" spans="2:8">
      <c r="B9" s="254" t="s">
        <v>462</v>
      </c>
      <c r="C9" s="254" t="s">
        <v>463</v>
      </c>
      <c r="D9" s="254"/>
      <c r="E9" s="254"/>
      <c r="F9" s="254"/>
      <c r="G9" s="254"/>
      <c r="H9" s="254"/>
    </row>
    <row r="10" spans="2:8" ht="13.8" thickBot="1">
      <c r="B10" s="513"/>
      <c r="C10" s="513"/>
      <c r="D10" s="513"/>
      <c r="E10" s="513"/>
      <c r="F10" s="513"/>
      <c r="G10" s="513"/>
      <c r="H10" s="513"/>
    </row>
    <row r="11" spans="2:8" ht="12.75" customHeight="1">
      <c r="B11" s="514"/>
      <c r="C11" s="515" t="s">
        <v>464</v>
      </c>
      <c r="D11" s="516"/>
      <c r="E11" s="517"/>
      <c r="F11" s="719" t="s">
        <v>465</v>
      </c>
      <c r="G11" s="719" t="s">
        <v>466</v>
      </c>
      <c r="H11" s="518"/>
    </row>
    <row r="12" spans="2:8">
      <c r="B12" s="519" t="s">
        <v>467</v>
      </c>
      <c r="C12" s="520" t="s">
        <v>468</v>
      </c>
      <c r="D12" s="521"/>
      <c r="E12" s="522"/>
      <c r="F12" s="720"/>
      <c r="G12" s="720"/>
      <c r="H12" s="523" t="s">
        <v>469</v>
      </c>
    </row>
    <row r="13" spans="2:8" ht="13.8" thickBot="1">
      <c r="B13" s="519"/>
      <c r="C13" s="520" t="s">
        <v>470</v>
      </c>
      <c r="D13" s="521"/>
      <c r="E13" s="522"/>
      <c r="F13" s="721"/>
      <c r="G13" s="721"/>
      <c r="H13" s="523"/>
    </row>
    <row r="14" spans="2:8" ht="15.9" customHeight="1">
      <c r="B14" s="715" t="s">
        <v>471</v>
      </c>
      <c r="C14" s="524" t="s">
        <v>472</v>
      </c>
      <c r="D14" s="525"/>
      <c r="E14" s="526"/>
      <c r="F14" s="527">
        <v>555.27</v>
      </c>
      <c r="G14" s="527">
        <v>556.65</v>
      </c>
      <c r="H14" s="528">
        <v>1.3799999999999955</v>
      </c>
    </row>
    <row r="15" spans="2:8" ht="15.9" customHeight="1">
      <c r="B15" s="716"/>
      <c r="C15" s="529" t="s">
        <v>473</v>
      </c>
      <c r="D15" s="530"/>
      <c r="E15" s="531"/>
      <c r="F15" s="532">
        <v>554.49</v>
      </c>
      <c r="G15" s="532">
        <v>558.09</v>
      </c>
      <c r="H15" s="276">
        <v>3.6000000000000227</v>
      </c>
    </row>
    <row r="16" spans="2:8" ht="15.9" customHeight="1">
      <c r="B16" s="716"/>
      <c r="C16" s="533" t="s">
        <v>474</v>
      </c>
      <c r="D16" s="530"/>
      <c r="E16" s="531"/>
      <c r="F16" s="534">
        <v>555.04</v>
      </c>
      <c r="G16" s="534">
        <v>557.08000000000004</v>
      </c>
      <c r="H16" s="535">
        <v>2.0400000000000773</v>
      </c>
    </row>
    <row r="17" spans="2:8" ht="15.9" customHeight="1">
      <c r="B17" s="716"/>
      <c r="C17" s="536" t="s">
        <v>475</v>
      </c>
      <c r="D17" s="251"/>
      <c r="E17" s="537"/>
      <c r="F17" s="532">
        <v>542.51</v>
      </c>
      <c r="G17" s="532">
        <v>543.54</v>
      </c>
      <c r="H17" s="276">
        <v>1.0299999999999727</v>
      </c>
    </row>
    <row r="18" spans="2:8" ht="15.9" customHeight="1">
      <c r="B18" s="716"/>
      <c r="C18" s="529" t="s">
        <v>476</v>
      </c>
      <c r="D18" s="530"/>
      <c r="E18" s="531"/>
      <c r="F18" s="532">
        <v>532.33000000000004</v>
      </c>
      <c r="G18" s="532">
        <v>539.61</v>
      </c>
      <c r="H18" s="276">
        <v>7.2799999999999727</v>
      </c>
    </row>
    <row r="19" spans="2:8" ht="15.9" customHeight="1">
      <c r="B19" s="716"/>
      <c r="C19" s="533" t="s">
        <v>477</v>
      </c>
      <c r="D19" s="530"/>
      <c r="E19" s="531"/>
      <c r="F19" s="534">
        <v>538.58000000000004</v>
      </c>
      <c r="G19" s="534">
        <v>542.02</v>
      </c>
      <c r="H19" s="535">
        <v>3.4399999999999409</v>
      </c>
    </row>
    <row r="20" spans="2:8" ht="15.9" customHeight="1">
      <c r="B20" s="538"/>
      <c r="C20" s="536" t="s">
        <v>478</v>
      </c>
      <c r="D20" s="251"/>
      <c r="E20" s="537"/>
      <c r="F20" s="532">
        <v>507.58</v>
      </c>
      <c r="G20" s="532">
        <v>498.91</v>
      </c>
      <c r="H20" s="276">
        <v>-8.6699999999999591</v>
      </c>
    </row>
    <row r="21" spans="2:8" ht="15.9" customHeight="1">
      <c r="B21" s="538"/>
      <c r="C21" s="529" t="s">
        <v>479</v>
      </c>
      <c r="D21" s="530"/>
      <c r="E21" s="531"/>
      <c r="F21" s="532">
        <v>525.04</v>
      </c>
      <c r="G21" s="532">
        <v>499.68</v>
      </c>
      <c r="H21" s="276">
        <v>-25.359999999999957</v>
      </c>
    </row>
    <row r="22" spans="2:8" ht="15.9" customHeight="1" thickBot="1">
      <c r="B22" s="539"/>
      <c r="C22" s="540" t="s">
        <v>480</v>
      </c>
      <c r="D22" s="541"/>
      <c r="E22" s="542"/>
      <c r="F22" s="543">
        <v>514.05999999999995</v>
      </c>
      <c r="G22" s="543">
        <v>499.19</v>
      </c>
      <c r="H22" s="544">
        <v>-14.869999999999948</v>
      </c>
    </row>
    <row r="23" spans="2:8" ht="15.9" customHeight="1">
      <c r="B23" s="715" t="s">
        <v>481</v>
      </c>
      <c r="C23" s="524" t="s">
        <v>482</v>
      </c>
      <c r="D23" s="525"/>
      <c r="E23" s="526"/>
      <c r="F23" s="527">
        <v>319.89999999999998</v>
      </c>
      <c r="G23" s="527">
        <v>336.87</v>
      </c>
      <c r="H23" s="528">
        <v>16.970000000000027</v>
      </c>
    </row>
    <row r="24" spans="2:8" ht="15.9" customHeight="1">
      <c r="B24" s="716"/>
      <c r="C24" s="529" t="s">
        <v>483</v>
      </c>
      <c r="D24" s="530"/>
      <c r="E24" s="531"/>
      <c r="F24" s="532">
        <v>354.12</v>
      </c>
      <c r="G24" s="532">
        <v>337.79</v>
      </c>
      <c r="H24" s="276">
        <v>-16.329999999999984</v>
      </c>
    </row>
    <row r="25" spans="2:8" ht="15.9" customHeight="1">
      <c r="B25" s="716"/>
      <c r="C25" s="533" t="s">
        <v>484</v>
      </c>
      <c r="D25" s="530"/>
      <c r="E25" s="531"/>
      <c r="F25" s="534">
        <v>326</v>
      </c>
      <c r="G25" s="534">
        <v>336.61</v>
      </c>
      <c r="H25" s="535">
        <v>10.610000000000014</v>
      </c>
    </row>
    <row r="26" spans="2:8" ht="15.9" customHeight="1">
      <c r="B26" s="716"/>
      <c r="C26" s="536" t="s">
        <v>476</v>
      </c>
      <c r="D26" s="251"/>
      <c r="E26" s="537"/>
      <c r="F26" s="532">
        <v>377.28</v>
      </c>
      <c r="G26" s="532">
        <v>379.42</v>
      </c>
      <c r="H26" s="276">
        <v>2.1400000000000432</v>
      </c>
    </row>
    <row r="27" spans="2:8" ht="15.9" customHeight="1">
      <c r="B27" s="716"/>
      <c r="C27" s="529" t="s">
        <v>485</v>
      </c>
      <c r="D27" s="530"/>
      <c r="E27" s="531"/>
      <c r="F27" s="532">
        <v>439.32</v>
      </c>
      <c r="G27" s="532">
        <v>443.54</v>
      </c>
      <c r="H27" s="276">
        <v>4.2200000000000273</v>
      </c>
    </row>
    <row r="28" spans="2:8" ht="15.9" customHeight="1">
      <c r="B28" s="716"/>
      <c r="C28" s="533" t="s">
        <v>477</v>
      </c>
      <c r="D28" s="530"/>
      <c r="E28" s="531"/>
      <c r="F28" s="534">
        <v>389.32</v>
      </c>
      <c r="G28" s="534">
        <v>391.87</v>
      </c>
      <c r="H28" s="535">
        <v>2.5500000000000114</v>
      </c>
    </row>
    <row r="29" spans="2:8" ht="15.9" customHeight="1">
      <c r="B29" s="538"/>
      <c r="C29" s="545" t="s">
        <v>478</v>
      </c>
      <c r="D29" s="546"/>
      <c r="E29" s="537"/>
      <c r="F29" s="532">
        <v>363.49</v>
      </c>
      <c r="G29" s="532">
        <v>362.11</v>
      </c>
      <c r="H29" s="276">
        <v>-1.3799999999999955</v>
      </c>
    </row>
    <row r="30" spans="2:8" ht="15.9" customHeight="1">
      <c r="B30" s="538"/>
      <c r="C30" s="545" t="s">
        <v>486</v>
      </c>
      <c r="D30" s="546"/>
      <c r="E30" s="537"/>
      <c r="F30" s="532">
        <v>381.54</v>
      </c>
      <c r="G30" s="532">
        <v>380.4</v>
      </c>
      <c r="H30" s="276">
        <v>-1.1400000000000432</v>
      </c>
    </row>
    <row r="31" spans="2:8" ht="15.9" customHeight="1">
      <c r="B31" s="538"/>
      <c r="C31" s="547" t="s">
        <v>487</v>
      </c>
      <c r="D31" s="548"/>
      <c r="E31" s="531"/>
      <c r="F31" s="532">
        <v>447.43</v>
      </c>
      <c r="G31" s="532">
        <v>443.29</v>
      </c>
      <c r="H31" s="276">
        <v>-4.1399999999999864</v>
      </c>
    </row>
    <row r="32" spans="2:8" ht="15.9" customHeight="1" thickBot="1">
      <c r="B32" s="539"/>
      <c r="C32" s="540" t="s">
        <v>480</v>
      </c>
      <c r="D32" s="541"/>
      <c r="E32" s="542"/>
      <c r="F32" s="543">
        <v>382.51</v>
      </c>
      <c r="G32" s="543">
        <v>380.94</v>
      </c>
      <c r="H32" s="544">
        <v>-1.5699999999999932</v>
      </c>
    </row>
    <row r="33" spans="2:8" ht="15.9" customHeight="1">
      <c r="B33" s="715" t="s">
        <v>488</v>
      </c>
      <c r="C33" s="524" t="s">
        <v>472</v>
      </c>
      <c r="D33" s="525"/>
      <c r="E33" s="526"/>
      <c r="F33" s="527">
        <v>553.76</v>
      </c>
      <c r="G33" s="527">
        <v>541.27</v>
      </c>
      <c r="H33" s="528">
        <v>-12.490000000000009</v>
      </c>
    </row>
    <row r="34" spans="2:8" ht="15.9" customHeight="1">
      <c r="B34" s="716"/>
      <c r="C34" s="529" t="s">
        <v>473</v>
      </c>
      <c r="D34" s="530"/>
      <c r="E34" s="531"/>
      <c r="F34" s="532">
        <v>547.23</v>
      </c>
      <c r="G34" s="532">
        <v>551.96</v>
      </c>
      <c r="H34" s="276">
        <v>4.7300000000000182</v>
      </c>
    </row>
    <row r="35" spans="2:8" ht="15.9" customHeight="1">
      <c r="B35" s="716"/>
      <c r="C35" s="533" t="s">
        <v>474</v>
      </c>
      <c r="D35" s="530"/>
      <c r="E35" s="531"/>
      <c r="F35" s="534">
        <v>549.35</v>
      </c>
      <c r="G35" s="534">
        <v>548.49</v>
      </c>
      <c r="H35" s="535">
        <v>-0.86000000000001364</v>
      </c>
    </row>
    <row r="36" spans="2:8" ht="15.9" customHeight="1">
      <c r="B36" s="716"/>
      <c r="C36" s="536" t="s">
        <v>475</v>
      </c>
      <c r="D36" s="251"/>
      <c r="E36" s="537"/>
      <c r="F36" s="532">
        <v>543.76</v>
      </c>
      <c r="G36" s="532">
        <v>539.51</v>
      </c>
      <c r="H36" s="276">
        <v>-4.25</v>
      </c>
    </row>
    <row r="37" spans="2:8" ht="15.9" customHeight="1">
      <c r="B37" s="716"/>
      <c r="C37" s="545" t="s">
        <v>476</v>
      </c>
      <c r="D37" s="546"/>
      <c r="E37" s="537"/>
      <c r="F37" s="532">
        <v>525.30999999999995</v>
      </c>
      <c r="G37" s="532">
        <v>533.4</v>
      </c>
      <c r="H37" s="276">
        <v>8.0900000000000318</v>
      </c>
    </row>
    <row r="38" spans="2:8" ht="15.9" customHeight="1">
      <c r="B38" s="716"/>
      <c r="C38" s="547" t="s">
        <v>485</v>
      </c>
      <c r="D38" s="548"/>
      <c r="E38" s="531"/>
      <c r="F38" s="532">
        <v>567.25</v>
      </c>
      <c r="G38" s="532">
        <v>591.65</v>
      </c>
      <c r="H38" s="276">
        <v>24.399999999999977</v>
      </c>
    </row>
    <row r="39" spans="2:8" ht="15.9" customHeight="1">
      <c r="B39" s="538"/>
      <c r="C39" s="533" t="s">
        <v>477</v>
      </c>
      <c r="D39" s="530"/>
      <c r="E39" s="531"/>
      <c r="F39" s="534">
        <v>534.75</v>
      </c>
      <c r="G39" s="534">
        <v>541.04</v>
      </c>
      <c r="H39" s="535">
        <v>6.2899999999999636</v>
      </c>
    </row>
    <row r="40" spans="2:8" ht="15.9" customHeight="1">
      <c r="B40" s="538"/>
      <c r="C40" s="545" t="s">
        <v>478</v>
      </c>
      <c r="D40" s="549"/>
      <c r="E40" s="550"/>
      <c r="F40" s="532">
        <v>486.37</v>
      </c>
      <c r="G40" s="532">
        <v>467.66</v>
      </c>
      <c r="H40" s="276">
        <v>-18.70999999999998</v>
      </c>
    </row>
    <row r="41" spans="2:8" ht="15.9" customHeight="1">
      <c r="B41" s="538"/>
      <c r="C41" s="545" t="s">
        <v>486</v>
      </c>
      <c r="D41" s="546"/>
      <c r="E41" s="537"/>
      <c r="F41" s="532">
        <v>485.81</v>
      </c>
      <c r="G41" s="532">
        <v>476.77</v>
      </c>
      <c r="H41" s="276">
        <v>-9.0400000000000205</v>
      </c>
    </row>
    <row r="42" spans="2:8" ht="15.9" customHeight="1">
      <c r="B42" s="538"/>
      <c r="C42" s="547" t="s">
        <v>489</v>
      </c>
      <c r="D42" s="548"/>
      <c r="E42" s="531"/>
      <c r="F42" s="532">
        <v>530.97</v>
      </c>
      <c r="G42" s="532">
        <v>514.32000000000005</v>
      </c>
      <c r="H42" s="276">
        <v>-16.649999999999977</v>
      </c>
    </row>
    <row r="43" spans="2:8" ht="15.9" customHeight="1" thickBot="1">
      <c r="B43" s="539"/>
      <c r="C43" s="540" t="s">
        <v>490</v>
      </c>
      <c r="D43" s="541"/>
      <c r="E43" s="542"/>
      <c r="F43" s="543">
        <v>489.41</v>
      </c>
      <c r="G43" s="543">
        <v>477.21</v>
      </c>
      <c r="H43" s="544">
        <v>-12.200000000000045</v>
      </c>
    </row>
    <row r="44" spans="2:8" ht="15.9" customHeight="1">
      <c r="B44" s="716" t="s">
        <v>491</v>
      </c>
      <c r="C44" s="536" t="s">
        <v>472</v>
      </c>
      <c r="D44" s="251"/>
      <c r="E44" s="537"/>
      <c r="F44" s="527">
        <v>552.80999999999995</v>
      </c>
      <c r="G44" s="527">
        <v>556.22</v>
      </c>
      <c r="H44" s="528">
        <v>3.4100000000000819</v>
      </c>
    </row>
    <row r="45" spans="2:8" ht="15.9" customHeight="1">
      <c r="B45" s="716"/>
      <c r="C45" s="529" t="s">
        <v>473</v>
      </c>
      <c r="D45" s="530"/>
      <c r="E45" s="531"/>
      <c r="F45" s="532">
        <v>554.03</v>
      </c>
      <c r="G45" s="532">
        <v>554.82000000000005</v>
      </c>
      <c r="H45" s="276">
        <v>0.79000000000007731</v>
      </c>
    </row>
    <row r="46" spans="2:8" ht="15.9" customHeight="1">
      <c r="B46" s="716"/>
      <c r="C46" s="533" t="s">
        <v>474</v>
      </c>
      <c r="D46" s="530"/>
      <c r="E46" s="531"/>
      <c r="F46" s="534">
        <v>553.48</v>
      </c>
      <c r="G46" s="534">
        <v>555.45000000000005</v>
      </c>
      <c r="H46" s="535">
        <v>1.9700000000000273</v>
      </c>
    </row>
    <row r="47" spans="2:8" ht="15.9" customHeight="1">
      <c r="B47" s="716"/>
      <c r="C47" s="536" t="s">
        <v>475</v>
      </c>
      <c r="D47" s="251"/>
      <c r="E47" s="537"/>
      <c r="F47" s="532">
        <v>534.28</v>
      </c>
      <c r="G47" s="532">
        <v>543.61</v>
      </c>
      <c r="H47" s="276">
        <v>9.3300000000000409</v>
      </c>
    </row>
    <row r="48" spans="2:8" ht="15.9" customHeight="1">
      <c r="B48" s="716"/>
      <c r="C48" s="529" t="s">
        <v>476</v>
      </c>
      <c r="D48" s="530"/>
      <c r="E48" s="531"/>
      <c r="F48" s="532">
        <v>543.54</v>
      </c>
      <c r="G48" s="532">
        <v>538.98</v>
      </c>
      <c r="H48" s="276">
        <v>-4.5599999999999454</v>
      </c>
    </row>
    <row r="49" spans="2:8" ht="15.9" customHeight="1">
      <c r="B49" s="716"/>
      <c r="C49" s="533" t="s">
        <v>477</v>
      </c>
      <c r="D49" s="530"/>
      <c r="E49" s="531"/>
      <c r="F49" s="534">
        <v>541.1</v>
      </c>
      <c r="G49" s="534">
        <v>540.44000000000005</v>
      </c>
      <c r="H49" s="535">
        <v>-0.65999999999996817</v>
      </c>
    </row>
    <row r="50" spans="2:8" ht="15.9" customHeight="1">
      <c r="B50" s="538"/>
      <c r="C50" s="536" t="s">
        <v>478</v>
      </c>
      <c r="D50" s="251"/>
      <c r="E50" s="537"/>
      <c r="F50" s="532">
        <v>477.79</v>
      </c>
      <c r="G50" s="532">
        <v>460.51</v>
      </c>
      <c r="H50" s="276">
        <v>-17.28000000000003</v>
      </c>
    </row>
    <row r="51" spans="2:8" ht="15.9" customHeight="1">
      <c r="B51" s="538"/>
      <c r="C51" s="529" t="s">
        <v>479</v>
      </c>
      <c r="D51" s="530"/>
      <c r="E51" s="531"/>
      <c r="F51" s="532">
        <v>490.41</v>
      </c>
      <c r="G51" s="532">
        <v>488.89</v>
      </c>
      <c r="H51" s="276">
        <v>-1.5200000000000387</v>
      </c>
    </row>
    <row r="52" spans="2:8" ht="15.9" customHeight="1" thickBot="1">
      <c r="B52" s="551"/>
      <c r="C52" s="540" t="s">
        <v>480</v>
      </c>
      <c r="D52" s="541"/>
      <c r="E52" s="542"/>
      <c r="F52" s="543">
        <v>481.32</v>
      </c>
      <c r="G52" s="543">
        <v>468.57</v>
      </c>
      <c r="H52" s="544">
        <v>-12.75</v>
      </c>
    </row>
    <row r="53" spans="2:8">
      <c r="H53" s="170" t="s">
        <v>70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742D-6E73-42A9-B449-5CDF945C1541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1" customWidth="1"/>
    <col min="2" max="2" width="48" style="251" customWidth="1"/>
    <col min="3" max="5" width="17.6640625" style="251" customWidth="1"/>
    <col min="6" max="6" width="4.109375" style="251" customWidth="1"/>
    <col min="7" max="16384" width="9.109375" style="251"/>
  </cols>
  <sheetData>
    <row r="1" spans="1:7">
      <c r="A1" s="251" t="s">
        <v>311</v>
      </c>
    </row>
    <row r="2" spans="1:7" ht="10.199999999999999" customHeight="1" thickBot="1">
      <c r="B2" s="552"/>
      <c r="C2" s="552"/>
      <c r="D2" s="552"/>
      <c r="E2" s="552"/>
    </row>
    <row r="3" spans="1:7" ht="18.600000000000001" customHeight="1" thickBot="1">
      <c r="B3" s="708" t="s">
        <v>492</v>
      </c>
      <c r="C3" s="709"/>
      <c r="D3" s="709"/>
      <c r="E3" s="710"/>
    </row>
    <row r="4" spans="1:7" ht="13.2" customHeight="1" thickBot="1">
      <c r="B4" s="722" t="s">
        <v>493</v>
      </c>
      <c r="C4" s="722"/>
      <c r="D4" s="722"/>
      <c r="E4" s="722"/>
      <c r="F4" s="254"/>
      <c r="G4" s="254"/>
    </row>
    <row r="5" spans="1:7" ht="40.200000000000003" customHeight="1">
      <c r="B5" s="553" t="s">
        <v>494</v>
      </c>
      <c r="C5" s="554" t="s">
        <v>495</v>
      </c>
      <c r="D5" s="554" t="s">
        <v>496</v>
      </c>
      <c r="E5" s="555" t="s">
        <v>217</v>
      </c>
      <c r="F5" s="254"/>
      <c r="G5" s="254"/>
    </row>
    <row r="6" spans="1:7" ht="12.9" customHeight="1">
      <c r="B6" s="556" t="s">
        <v>497</v>
      </c>
      <c r="C6" s="557">
        <v>301.62</v>
      </c>
      <c r="D6" s="558">
        <v>301.62</v>
      </c>
      <c r="E6" s="559">
        <v>0</v>
      </c>
    </row>
    <row r="7" spans="1:7" ht="12.9" customHeight="1">
      <c r="B7" s="560" t="s">
        <v>498</v>
      </c>
      <c r="C7" s="561">
        <v>289.56</v>
      </c>
      <c r="D7" s="558">
        <v>289.56</v>
      </c>
      <c r="E7" s="559">
        <v>0</v>
      </c>
    </row>
    <row r="8" spans="1:7" ht="12.9" customHeight="1">
      <c r="B8" s="560" t="s">
        <v>499</v>
      </c>
      <c r="C8" s="561">
        <v>169.7</v>
      </c>
      <c r="D8" s="558">
        <v>170.15</v>
      </c>
      <c r="E8" s="559">
        <v>0.45000000000001705</v>
      </c>
    </row>
    <row r="9" spans="1:7" ht="12.9" customHeight="1">
      <c r="B9" s="560" t="s">
        <v>500</v>
      </c>
      <c r="C9" s="561">
        <v>302.14</v>
      </c>
      <c r="D9" s="558">
        <v>302.08999999999997</v>
      </c>
      <c r="E9" s="559">
        <v>-5.0000000000011369E-2</v>
      </c>
    </row>
    <row r="10" spans="1:7" ht="12.9" customHeight="1" thickBot="1">
      <c r="B10" s="562" t="s">
        <v>501</v>
      </c>
      <c r="C10" s="563">
        <v>274.14999999999998</v>
      </c>
      <c r="D10" s="564">
        <v>273.95999999999998</v>
      </c>
      <c r="E10" s="565">
        <v>-0.18999999999999773</v>
      </c>
    </row>
    <row r="11" spans="1:7" ht="12.9" customHeight="1" thickBot="1">
      <c r="B11" s="566"/>
      <c r="C11" s="567"/>
      <c r="D11" s="567"/>
      <c r="E11" s="568"/>
    </row>
    <row r="12" spans="1:7" ht="15.75" customHeight="1" thickBot="1">
      <c r="B12" s="708" t="s">
        <v>502</v>
      </c>
      <c r="C12" s="709"/>
      <c r="D12" s="709"/>
      <c r="E12" s="710"/>
    </row>
    <row r="13" spans="1:7" ht="12" customHeight="1" thickBot="1">
      <c r="B13" s="726"/>
      <c r="C13" s="726"/>
      <c r="D13" s="726"/>
      <c r="E13" s="726"/>
    </row>
    <row r="14" spans="1:7" ht="40.200000000000003" customHeight="1">
      <c r="B14" s="569" t="s">
        <v>503</v>
      </c>
      <c r="C14" s="554" t="s">
        <v>495</v>
      </c>
      <c r="D14" s="554" t="s">
        <v>496</v>
      </c>
      <c r="E14" s="570" t="s">
        <v>217</v>
      </c>
    </row>
    <row r="15" spans="1:7" ht="12.9" customHeight="1">
      <c r="B15" s="571" t="s">
        <v>504</v>
      </c>
      <c r="C15" s="572"/>
      <c r="D15" s="572"/>
      <c r="E15" s="573"/>
    </row>
    <row r="16" spans="1:7" ht="12.9" customHeight="1">
      <c r="B16" s="571" t="s">
        <v>505</v>
      </c>
      <c r="C16" s="574">
        <v>113.9</v>
      </c>
      <c r="D16" s="574">
        <v>113.9</v>
      </c>
      <c r="E16" s="575">
        <v>0</v>
      </c>
    </row>
    <row r="17" spans="2:5" ht="12.9" customHeight="1">
      <c r="B17" s="571" t="s">
        <v>506</v>
      </c>
      <c r="C17" s="574">
        <v>219.85</v>
      </c>
      <c r="D17" s="574">
        <v>219.85</v>
      </c>
      <c r="E17" s="575">
        <v>0</v>
      </c>
    </row>
    <row r="18" spans="2:5" ht="12.9" customHeight="1">
      <c r="B18" s="571" t="s">
        <v>507</v>
      </c>
      <c r="C18" s="574">
        <v>104.17</v>
      </c>
      <c r="D18" s="574">
        <v>104.17</v>
      </c>
      <c r="E18" s="575">
        <v>0</v>
      </c>
    </row>
    <row r="19" spans="2:5" ht="12.9" customHeight="1">
      <c r="B19" s="571" t="s">
        <v>508</v>
      </c>
      <c r="C19" s="574">
        <v>172.98</v>
      </c>
      <c r="D19" s="574">
        <v>172.98</v>
      </c>
      <c r="E19" s="575">
        <v>0</v>
      </c>
    </row>
    <row r="20" spans="2:5" ht="12.9" customHeight="1">
      <c r="B20" s="576" t="s">
        <v>509</v>
      </c>
      <c r="C20" s="577">
        <v>158.16</v>
      </c>
      <c r="D20" s="577">
        <v>158.16</v>
      </c>
      <c r="E20" s="578">
        <v>0</v>
      </c>
    </row>
    <row r="21" spans="2:5" ht="12.9" customHeight="1">
      <c r="B21" s="571" t="s">
        <v>510</v>
      </c>
      <c r="C21" s="579"/>
      <c r="D21" s="579"/>
      <c r="E21" s="580"/>
    </row>
    <row r="22" spans="2:5" ht="12.9" customHeight="1">
      <c r="B22" s="571" t="s">
        <v>511</v>
      </c>
      <c r="C22" s="574">
        <v>221.78</v>
      </c>
      <c r="D22" s="574">
        <v>221.78</v>
      </c>
      <c r="E22" s="580">
        <v>0</v>
      </c>
    </row>
    <row r="23" spans="2:5" ht="12.9" customHeight="1">
      <c r="B23" s="571" t="s">
        <v>512</v>
      </c>
      <c r="C23" s="574">
        <v>415.96</v>
      </c>
      <c r="D23" s="574">
        <v>416.15</v>
      </c>
      <c r="E23" s="580">
        <v>0.18999999999999773</v>
      </c>
    </row>
    <row r="24" spans="2:5" ht="12.9" customHeight="1">
      <c r="B24" s="571" t="s">
        <v>513</v>
      </c>
      <c r="C24" s="574">
        <v>300</v>
      </c>
      <c r="D24" s="574">
        <v>300</v>
      </c>
      <c r="E24" s="580">
        <v>0</v>
      </c>
    </row>
    <row r="25" spans="2:5" ht="12.9" customHeight="1">
      <c r="B25" s="571" t="s">
        <v>514</v>
      </c>
      <c r="C25" s="574">
        <v>291.52999999999997</v>
      </c>
      <c r="D25" s="574">
        <v>291.89999999999998</v>
      </c>
      <c r="E25" s="580">
        <v>0.37000000000000455</v>
      </c>
    </row>
    <row r="26" spans="2:5" ht="12.9" customHeight="1" thickBot="1">
      <c r="B26" s="581" t="s">
        <v>515</v>
      </c>
      <c r="C26" s="582">
        <v>360.16</v>
      </c>
      <c r="D26" s="582">
        <v>360.41</v>
      </c>
      <c r="E26" s="583">
        <v>0.25</v>
      </c>
    </row>
    <row r="27" spans="2:5" ht="12.9" customHeight="1">
      <c r="B27" s="584"/>
      <c r="C27" s="585"/>
      <c r="D27" s="585"/>
      <c r="E27" s="586"/>
    </row>
    <row r="28" spans="2:5" ht="18.600000000000001" customHeight="1">
      <c r="B28" s="717" t="s">
        <v>516</v>
      </c>
      <c r="C28" s="717"/>
      <c r="D28" s="717"/>
      <c r="E28" s="717"/>
    </row>
    <row r="29" spans="2:5" ht="10.5" customHeight="1" thickBot="1">
      <c r="B29" s="353"/>
      <c r="C29" s="353"/>
      <c r="D29" s="353"/>
      <c r="E29" s="353"/>
    </row>
    <row r="30" spans="2:5" ht="18.600000000000001" customHeight="1" thickBot="1">
      <c r="B30" s="708" t="s">
        <v>517</v>
      </c>
      <c r="C30" s="709"/>
      <c r="D30" s="709"/>
      <c r="E30" s="710"/>
    </row>
    <row r="31" spans="2:5" ht="14.4" customHeight="1" thickBot="1">
      <c r="B31" s="722" t="s">
        <v>518</v>
      </c>
      <c r="C31" s="722"/>
      <c r="D31" s="722"/>
      <c r="E31" s="722"/>
    </row>
    <row r="32" spans="2:5" ht="40.200000000000003" customHeight="1">
      <c r="B32" s="553" t="s">
        <v>519</v>
      </c>
      <c r="C32" s="554" t="s">
        <v>495</v>
      </c>
      <c r="D32" s="554" t="s">
        <v>496</v>
      </c>
      <c r="E32" s="555" t="s">
        <v>217</v>
      </c>
    </row>
    <row r="33" spans="2:5" ht="15" customHeight="1">
      <c r="B33" s="556" t="s">
        <v>520</v>
      </c>
      <c r="C33" s="557">
        <v>868.91</v>
      </c>
      <c r="D33" s="558">
        <v>869.26</v>
      </c>
      <c r="E33" s="587">
        <v>0.35000000000002274</v>
      </c>
    </row>
    <row r="34" spans="2:5" ht="14.25" customHeight="1">
      <c r="B34" s="560" t="s">
        <v>521</v>
      </c>
      <c r="C34" s="561">
        <v>832.08</v>
      </c>
      <c r="D34" s="558">
        <v>832.76</v>
      </c>
      <c r="E34" s="587">
        <v>0.67999999999994998</v>
      </c>
    </row>
    <row r="35" spans="2:5" ht="12" thickBot="1">
      <c r="B35" s="588" t="s">
        <v>522</v>
      </c>
      <c r="C35" s="589">
        <v>850.5</v>
      </c>
      <c r="D35" s="590">
        <v>851.01</v>
      </c>
      <c r="E35" s="591">
        <v>0.50999999999999091</v>
      </c>
    </row>
    <row r="36" spans="2:5">
      <c r="B36" s="592"/>
      <c r="E36" s="593"/>
    </row>
    <row r="37" spans="2:5" ht="12" thickBot="1">
      <c r="B37" s="723" t="s">
        <v>523</v>
      </c>
      <c r="C37" s="724"/>
      <c r="D37" s="724"/>
      <c r="E37" s="725"/>
    </row>
    <row r="38" spans="2:5" ht="40.200000000000003" customHeight="1">
      <c r="B38" s="594" t="s">
        <v>524</v>
      </c>
      <c r="C38" s="554" t="s">
        <v>495</v>
      </c>
      <c r="D38" s="554" t="s">
        <v>496</v>
      </c>
      <c r="E38" s="595" t="s">
        <v>217</v>
      </c>
    </row>
    <row r="39" spans="2:5">
      <c r="B39" s="596" t="s">
        <v>411</v>
      </c>
      <c r="C39" s="597">
        <v>908.14</v>
      </c>
      <c r="D39" s="532">
        <v>923.17</v>
      </c>
      <c r="E39" s="277">
        <v>15.029999999999973</v>
      </c>
    </row>
    <row r="40" spans="2:5">
      <c r="B40" s="598" t="s">
        <v>388</v>
      </c>
      <c r="C40" s="305">
        <v>978.42</v>
      </c>
      <c r="D40" s="532">
        <v>978.42</v>
      </c>
      <c r="E40" s="277">
        <v>0</v>
      </c>
    </row>
    <row r="41" spans="2:5">
      <c r="B41" s="598" t="s">
        <v>324</v>
      </c>
      <c r="C41" s="305">
        <v>824.94</v>
      </c>
      <c r="D41" s="532">
        <v>824.94</v>
      </c>
      <c r="E41" s="277">
        <v>0</v>
      </c>
    </row>
    <row r="42" spans="2:5">
      <c r="B42" s="598" t="s">
        <v>405</v>
      </c>
      <c r="C42" s="305">
        <v>875.8</v>
      </c>
      <c r="D42" s="532">
        <v>875.8</v>
      </c>
      <c r="E42" s="277">
        <v>0</v>
      </c>
    </row>
    <row r="43" spans="2:5">
      <c r="B43" s="598" t="s">
        <v>525</v>
      </c>
      <c r="C43" s="305">
        <v>885.87</v>
      </c>
      <c r="D43" s="532">
        <v>885.87</v>
      </c>
      <c r="E43" s="277">
        <v>0</v>
      </c>
    </row>
    <row r="44" spans="2:5">
      <c r="B44" s="598" t="s">
        <v>526</v>
      </c>
      <c r="C44" s="305">
        <v>874.96</v>
      </c>
      <c r="D44" s="532">
        <v>900.6</v>
      </c>
      <c r="E44" s="277">
        <v>25.639999999999986</v>
      </c>
    </row>
    <row r="45" spans="2:5">
      <c r="B45" s="598" t="s">
        <v>406</v>
      </c>
      <c r="C45" s="305">
        <v>874.21</v>
      </c>
      <c r="D45" s="532">
        <v>874.21</v>
      </c>
      <c r="E45" s="277">
        <v>0</v>
      </c>
    </row>
    <row r="46" spans="2:5">
      <c r="B46" s="599" t="s">
        <v>345</v>
      </c>
      <c r="C46" s="305">
        <v>917.15</v>
      </c>
      <c r="D46" s="532">
        <v>917.15</v>
      </c>
      <c r="E46" s="277">
        <v>0</v>
      </c>
    </row>
    <row r="47" spans="2:5" ht="12" thickBot="1">
      <c r="B47" s="600" t="s">
        <v>522</v>
      </c>
      <c r="C47" s="543">
        <v>885.88</v>
      </c>
      <c r="D47" s="543">
        <v>892.66</v>
      </c>
      <c r="E47" s="544">
        <v>6.7799999999999727</v>
      </c>
    </row>
    <row r="48" spans="2:5">
      <c r="E48" s="1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6072-226E-4530-AADF-7792CE123D6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11" customWidth="1"/>
    <col min="2" max="2" width="32.88671875" style="511" customWidth="1"/>
    <col min="3" max="11" width="16.6640625" style="511" customWidth="1"/>
    <col min="12" max="12" width="3.33203125" style="511" customWidth="1"/>
    <col min="13" max="13" width="11.44140625" style="511"/>
    <col min="14" max="14" width="16.109375" style="511" customWidth="1"/>
    <col min="15" max="16384" width="11.44140625" style="511"/>
  </cols>
  <sheetData>
    <row r="1" spans="2:20" hidden="1">
      <c r="B1" s="601"/>
      <c r="C1" s="601"/>
      <c r="D1" s="601"/>
      <c r="E1" s="601"/>
      <c r="F1" s="601"/>
      <c r="G1" s="601"/>
      <c r="H1" s="601"/>
      <c r="I1" s="601"/>
      <c r="J1" s="601"/>
      <c r="K1" s="602"/>
      <c r="L1" s="733" t="s">
        <v>527</v>
      </c>
      <c r="M1" s="734"/>
      <c r="N1" s="734"/>
      <c r="O1" s="734"/>
      <c r="P1" s="734"/>
      <c r="Q1" s="734"/>
      <c r="R1" s="734"/>
      <c r="S1" s="734"/>
      <c r="T1" s="734"/>
    </row>
    <row r="2" spans="2:20" ht="21.6" customHeight="1">
      <c r="B2" s="601"/>
      <c r="C2" s="601"/>
      <c r="D2" s="601"/>
      <c r="E2" s="601"/>
      <c r="F2" s="601"/>
      <c r="G2" s="601"/>
      <c r="H2" s="601"/>
      <c r="I2" s="601"/>
      <c r="J2" s="601"/>
      <c r="K2" s="605"/>
      <c r="L2" s="603"/>
      <c r="M2" s="604"/>
      <c r="N2" s="604"/>
      <c r="O2" s="604"/>
      <c r="P2" s="604"/>
      <c r="Q2" s="604"/>
      <c r="R2" s="604"/>
      <c r="S2" s="604"/>
      <c r="T2" s="604"/>
    </row>
    <row r="3" spans="2:20" ht="9.6" customHeight="1"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</row>
    <row r="4" spans="2:20" ht="23.4" customHeight="1" thickBot="1">
      <c r="B4" s="699" t="s">
        <v>528</v>
      </c>
      <c r="C4" s="699"/>
      <c r="D4" s="699"/>
      <c r="E4" s="699"/>
      <c r="F4" s="699"/>
      <c r="G4" s="699"/>
      <c r="H4" s="699"/>
      <c r="I4" s="699"/>
      <c r="J4" s="699"/>
      <c r="K4" s="699"/>
      <c r="L4" s="604"/>
      <c r="M4" s="604"/>
      <c r="N4" s="604"/>
      <c r="O4" s="604"/>
      <c r="P4" s="604"/>
      <c r="Q4" s="604"/>
      <c r="R4" s="604"/>
      <c r="S4" s="601"/>
      <c r="T4" s="601"/>
    </row>
    <row r="5" spans="2:20" ht="21" customHeight="1" thickBot="1">
      <c r="B5" s="708" t="s">
        <v>529</v>
      </c>
      <c r="C5" s="709"/>
      <c r="D5" s="709"/>
      <c r="E5" s="709"/>
      <c r="F5" s="709"/>
      <c r="G5" s="709"/>
      <c r="H5" s="709"/>
      <c r="I5" s="709"/>
      <c r="J5" s="709"/>
      <c r="K5" s="710"/>
      <c r="L5" s="606"/>
      <c r="M5" s="606"/>
      <c r="N5" s="606"/>
      <c r="O5" s="606"/>
      <c r="P5" s="606"/>
      <c r="Q5" s="606"/>
      <c r="R5" s="606"/>
      <c r="S5" s="601"/>
      <c r="T5" s="601"/>
    </row>
    <row r="6" spans="2:20" ht="13.2" customHeight="1">
      <c r="L6" s="604"/>
      <c r="M6" s="604"/>
      <c r="N6" s="604"/>
      <c r="O6" s="604"/>
      <c r="P6" s="604"/>
      <c r="Q6" s="604"/>
      <c r="R6" s="606"/>
      <c r="S6" s="601"/>
      <c r="T6" s="601"/>
    </row>
    <row r="7" spans="2:20" ht="13.2" customHeight="1">
      <c r="B7" s="735" t="s">
        <v>530</v>
      </c>
      <c r="C7" s="735"/>
      <c r="D7" s="735"/>
      <c r="E7" s="735"/>
      <c r="F7" s="735"/>
      <c r="G7" s="735"/>
      <c r="H7" s="735"/>
      <c r="I7" s="735"/>
      <c r="J7" s="735"/>
      <c r="K7" s="735"/>
      <c r="L7" s="604"/>
      <c r="M7" s="604"/>
      <c r="N7" s="604"/>
      <c r="O7" s="604"/>
      <c r="P7" s="604"/>
      <c r="Q7" s="604"/>
      <c r="R7" s="606"/>
      <c r="S7" s="601"/>
      <c r="T7" s="601"/>
    </row>
    <row r="8" spans="2:20" ht="13.8" thickBot="1"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spans="2:20" ht="19.95" customHeight="1">
      <c r="B9" s="727" t="s">
        <v>531</v>
      </c>
      <c r="C9" s="729" t="s">
        <v>532</v>
      </c>
      <c r="D9" s="730"/>
      <c r="E9" s="731"/>
      <c r="F9" s="729" t="s">
        <v>533</v>
      </c>
      <c r="G9" s="730"/>
      <c r="H9" s="731"/>
      <c r="I9" s="729" t="s">
        <v>534</v>
      </c>
      <c r="J9" s="730"/>
      <c r="K9" s="732"/>
    </row>
    <row r="10" spans="2:20" ht="37.200000000000003" customHeight="1">
      <c r="B10" s="728"/>
      <c r="C10" s="607" t="s">
        <v>465</v>
      </c>
      <c r="D10" s="607" t="s">
        <v>466</v>
      </c>
      <c r="E10" s="608" t="s">
        <v>535</v>
      </c>
      <c r="F10" s="607" t="s">
        <v>465</v>
      </c>
      <c r="G10" s="607" t="s">
        <v>466</v>
      </c>
      <c r="H10" s="608" t="s">
        <v>535</v>
      </c>
      <c r="I10" s="607" t="s">
        <v>465</v>
      </c>
      <c r="J10" s="607" t="s">
        <v>466</v>
      </c>
      <c r="K10" s="609" t="s">
        <v>535</v>
      </c>
    </row>
    <row r="11" spans="2:20" ht="30" customHeight="1" thickBot="1">
      <c r="B11" s="610" t="s">
        <v>536</v>
      </c>
      <c r="C11" s="611" t="s">
        <v>144</v>
      </c>
      <c r="D11" s="611">
        <v>229.07</v>
      </c>
      <c r="E11" s="612">
        <v>-0.43000000000000682</v>
      </c>
      <c r="F11" s="611" t="s">
        <v>146</v>
      </c>
      <c r="G11" s="611">
        <v>218.07</v>
      </c>
      <c r="H11" s="612">
        <v>-1.960000000000008</v>
      </c>
      <c r="I11" s="611" t="s">
        <v>148</v>
      </c>
      <c r="J11" s="611">
        <v>227.52</v>
      </c>
      <c r="K11" s="613">
        <v>-9.9999999999909051E-3</v>
      </c>
    </row>
    <row r="12" spans="2:20" ht="19.95" customHeight="1">
      <c r="B12" s="251"/>
      <c r="C12" s="251"/>
      <c r="D12" s="251"/>
      <c r="E12" s="251"/>
      <c r="F12" s="251"/>
      <c r="G12" s="251"/>
      <c r="H12" s="251"/>
      <c r="I12" s="251"/>
      <c r="J12" s="251"/>
      <c r="K12" s="251"/>
    </row>
    <row r="13" spans="2:20" ht="19.95" customHeight="1" thickBot="1"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spans="2:20" ht="19.95" customHeight="1">
      <c r="B14" s="727" t="s">
        <v>531</v>
      </c>
      <c r="C14" s="729" t="s">
        <v>537</v>
      </c>
      <c r="D14" s="730"/>
      <c r="E14" s="731"/>
      <c r="F14" s="729" t="s">
        <v>538</v>
      </c>
      <c r="G14" s="730"/>
      <c r="H14" s="731"/>
      <c r="I14" s="729" t="s">
        <v>539</v>
      </c>
      <c r="J14" s="730"/>
      <c r="K14" s="732"/>
    </row>
    <row r="15" spans="2:20" ht="37.200000000000003" customHeight="1">
      <c r="B15" s="728"/>
      <c r="C15" s="607" t="s">
        <v>465</v>
      </c>
      <c r="D15" s="607" t="s">
        <v>466</v>
      </c>
      <c r="E15" s="608" t="s">
        <v>217</v>
      </c>
      <c r="F15" s="607" t="s">
        <v>465</v>
      </c>
      <c r="G15" s="607" t="s">
        <v>466</v>
      </c>
      <c r="H15" s="608" t="s">
        <v>217</v>
      </c>
      <c r="I15" s="607" t="s">
        <v>465</v>
      </c>
      <c r="J15" s="607" t="s">
        <v>466</v>
      </c>
      <c r="K15" s="609" t="s">
        <v>217</v>
      </c>
    </row>
    <row r="16" spans="2:20" ht="30" customHeight="1" thickBot="1">
      <c r="B16" s="610" t="s">
        <v>536</v>
      </c>
      <c r="C16" s="611" t="s">
        <v>150</v>
      </c>
      <c r="D16" s="611">
        <v>226.46</v>
      </c>
      <c r="E16" s="612">
        <v>0.59999999999999432</v>
      </c>
      <c r="F16" s="611" t="s">
        <v>540</v>
      </c>
      <c r="G16" s="611">
        <v>220.38</v>
      </c>
      <c r="H16" s="612">
        <v>-1.6800000000000068</v>
      </c>
      <c r="I16" s="611" t="s">
        <v>541</v>
      </c>
      <c r="J16" s="611">
        <v>213.94</v>
      </c>
      <c r="K16" s="613">
        <v>2.4900000000000091</v>
      </c>
    </row>
    <row r="17" spans="2:11" ht="19.95" customHeight="1"/>
    <row r="18" spans="2:11" ht="19.95" customHeight="1" thickBot="1"/>
    <row r="19" spans="2:11" ht="19.95" customHeight="1" thickBot="1">
      <c r="B19" s="708" t="s">
        <v>542</v>
      </c>
      <c r="C19" s="709"/>
      <c r="D19" s="709"/>
      <c r="E19" s="709"/>
      <c r="F19" s="709"/>
      <c r="G19" s="709"/>
      <c r="H19" s="709"/>
      <c r="I19" s="709"/>
      <c r="J19" s="709"/>
      <c r="K19" s="710"/>
    </row>
    <row r="20" spans="2:11" ht="19.95" customHeight="1">
      <c r="B20" s="269"/>
    </row>
    <row r="21" spans="2:11" ht="19.95" customHeight="1" thickBot="1"/>
    <row r="22" spans="2:11" ht="19.95" customHeight="1">
      <c r="B22" s="727" t="s">
        <v>543</v>
      </c>
      <c r="C22" s="729" t="s">
        <v>544</v>
      </c>
      <c r="D22" s="730"/>
      <c r="E22" s="731"/>
      <c r="F22" s="729" t="s">
        <v>545</v>
      </c>
      <c r="G22" s="730"/>
      <c r="H22" s="731"/>
      <c r="I22" s="729" t="s">
        <v>546</v>
      </c>
      <c r="J22" s="730"/>
      <c r="K22" s="732"/>
    </row>
    <row r="23" spans="2:11" ht="37.200000000000003" customHeight="1">
      <c r="B23" s="728"/>
      <c r="C23" s="614" t="s">
        <v>547</v>
      </c>
      <c r="D23" s="614" t="s">
        <v>466</v>
      </c>
      <c r="E23" s="615" t="s">
        <v>217</v>
      </c>
      <c r="F23" s="614" t="s">
        <v>465</v>
      </c>
      <c r="G23" s="614" t="s">
        <v>466</v>
      </c>
      <c r="H23" s="615" t="s">
        <v>217</v>
      </c>
      <c r="I23" s="614" t="s">
        <v>465</v>
      </c>
      <c r="J23" s="614" t="s">
        <v>466</v>
      </c>
      <c r="K23" s="616" t="s">
        <v>217</v>
      </c>
    </row>
    <row r="24" spans="2:11" ht="30" customHeight="1">
      <c r="B24" s="617" t="s">
        <v>548</v>
      </c>
      <c r="C24" s="618" t="s">
        <v>359</v>
      </c>
      <c r="D24" s="618" t="s">
        <v>359</v>
      </c>
      <c r="E24" s="619" t="s">
        <v>359</v>
      </c>
      <c r="F24" s="618" t="s">
        <v>549</v>
      </c>
      <c r="G24" s="618">
        <v>1.87</v>
      </c>
      <c r="H24" s="619">
        <v>0</v>
      </c>
      <c r="I24" s="618" t="s">
        <v>550</v>
      </c>
      <c r="J24" s="618">
        <v>1.84</v>
      </c>
      <c r="K24" s="620">
        <v>0</v>
      </c>
    </row>
    <row r="25" spans="2:11" ht="30" customHeight="1">
      <c r="B25" s="617" t="s">
        <v>551</v>
      </c>
      <c r="C25" s="618" t="s">
        <v>552</v>
      </c>
      <c r="D25" s="618">
        <v>1.82</v>
      </c>
      <c r="E25" s="619">
        <v>0</v>
      </c>
      <c r="F25" s="618" t="s">
        <v>553</v>
      </c>
      <c r="G25" s="618">
        <v>1.81</v>
      </c>
      <c r="H25" s="619">
        <v>1.0000000000000009E-2</v>
      </c>
      <c r="I25" s="618" t="s">
        <v>554</v>
      </c>
      <c r="J25" s="618">
        <v>1.79</v>
      </c>
      <c r="K25" s="620">
        <v>1.0000000000000009E-2</v>
      </c>
    </row>
    <row r="26" spans="2:11" ht="30" customHeight="1">
      <c r="B26" s="617" t="s">
        <v>555</v>
      </c>
      <c r="C26" s="618" t="s">
        <v>556</v>
      </c>
      <c r="D26" s="618">
        <v>1.81</v>
      </c>
      <c r="E26" s="619">
        <v>0</v>
      </c>
      <c r="F26" s="618" t="s">
        <v>553</v>
      </c>
      <c r="G26" s="618">
        <v>1.8</v>
      </c>
      <c r="H26" s="619">
        <v>0</v>
      </c>
      <c r="I26" s="618" t="s">
        <v>557</v>
      </c>
      <c r="J26" s="618">
        <v>1.79</v>
      </c>
      <c r="K26" s="620">
        <v>0</v>
      </c>
    </row>
    <row r="27" spans="2:11" ht="30" customHeight="1">
      <c r="B27" s="617" t="s">
        <v>558</v>
      </c>
      <c r="C27" s="618" t="s">
        <v>559</v>
      </c>
      <c r="D27" s="618">
        <v>1.85</v>
      </c>
      <c r="E27" s="619">
        <v>0</v>
      </c>
      <c r="F27" s="618" t="s">
        <v>550</v>
      </c>
      <c r="G27" s="618">
        <v>1.84</v>
      </c>
      <c r="H27" s="619">
        <v>0</v>
      </c>
      <c r="I27" s="618" t="s">
        <v>560</v>
      </c>
      <c r="J27" s="618">
        <v>1.83</v>
      </c>
      <c r="K27" s="620">
        <v>0</v>
      </c>
    </row>
    <row r="28" spans="2:11" ht="30" customHeight="1">
      <c r="B28" s="617" t="s">
        <v>561</v>
      </c>
      <c r="C28" s="618" t="s">
        <v>550</v>
      </c>
      <c r="D28" s="618">
        <v>1.84</v>
      </c>
      <c r="E28" s="619">
        <v>0</v>
      </c>
      <c r="F28" s="618" t="s">
        <v>552</v>
      </c>
      <c r="G28" s="618">
        <v>1.82</v>
      </c>
      <c r="H28" s="619">
        <v>0</v>
      </c>
      <c r="I28" s="618" t="s">
        <v>187</v>
      </c>
      <c r="J28" s="618">
        <v>2.36</v>
      </c>
      <c r="K28" s="620">
        <v>0</v>
      </c>
    </row>
    <row r="29" spans="2:11" ht="30" customHeight="1">
      <c r="B29" s="617" t="s">
        <v>562</v>
      </c>
      <c r="C29" s="618" t="s">
        <v>552</v>
      </c>
      <c r="D29" s="618">
        <v>1.82</v>
      </c>
      <c r="E29" s="619">
        <v>0</v>
      </c>
      <c r="F29" s="618" t="s">
        <v>553</v>
      </c>
      <c r="G29" s="618">
        <v>1.8</v>
      </c>
      <c r="H29" s="619">
        <v>0</v>
      </c>
      <c r="I29" s="618" t="s">
        <v>553</v>
      </c>
      <c r="J29" s="618">
        <v>1.8</v>
      </c>
      <c r="K29" s="620">
        <v>0</v>
      </c>
    </row>
    <row r="30" spans="2:11" ht="30" customHeight="1">
      <c r="B30" s="617" t="s">
        <v>563</v>
      </c>
      <c r="C30" s="618" t="s">
        <v>556</v>
      </c>
      <c r="D30" s="618">
        <v>1.81</v>
      </c>
      <c r="E30" s="619">
        <v>0</v>
      </c>
      <c r="F30" s="618" t="s">
        <v>553</v>
      </c>
      <c r="G30" s="618">
        <v>1.8</v>
      </c>
      <c r="H30" s="619">
        <v>0</v>
      </c>
      <c r="I30" s="618" t="s">
        <v>564</v>
      </c>
      <c r="J30" s="618">
        <v>2.0099999999999998</v>
      </c>
      <c r="K30" s="620">
        <v>0</v>
      </c>
    </row>
    <row r="31" spans="2:11" ht="30" customHeight="1" thickBot="1">
      <c r="B31" s="621" t="s">
        <v>565</v>
      </c>
      <c r="C31" s="622" t="s">
        <v>550</v>
      </c>
      <c r="D31" s="622">
        <v>1.84</v>
      </c>
      <c r="E31" s="623">
        <v>0</v>
      </c>
      <c r="F31" s="622" t="s">
        <v>553</v>
      </c>
      <c r="G31" s="622">
        <v>1.8</v>
      </c>
      <c r="H31" s="623">
        <v>0</v>
      </c>
      <c r="I31" s="622" t="s">
        <v>557</v>
      </c>
      <c r="J31" s="622">
        <v>1.79</v>
      </c>
      <c r="K31" s="624">
        <v>0</v>
      </c>
    </row>
    <row r="32" spans="2:11" ht="16.5" customHeight="1">
      <c r="B32" s="625" t="s">
        <v>566</v>
      </c>
    </row>
    <row r="33" spans="11:11">
      <c r="K33" s="170" t="s">
        <v>70</v>
      </c>
    </row>
    <row r="34" spans="11:11">
      <c r="K34" s="31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  <ignoredErrors>
    <ignoredError sqref="C11:K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E3B4-FDEC-4013-B180-1CC342CF2ACA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1" customWidth="1"/>
    <col min="2" max="2" width="40.88671875" style="251" customWidth="1"/>
    <col min="3" max="5" width="20.6640625" style="251" customWidth="1"/>
    <col min="6" max="6" width="4.109375" style="251" customWidth="1"/>
    <col min="7" max="8" width="10.6640625" style="251" customWidth="1"/>
    <col min="9" max="16384" width="9.109375" style="251"/>
  </cols>
  <sheetData>
    <row r="2" spans="2:8" ht="13.8">
      <c r="E2" s="252"/>
    </row>
    <row r="3" spans="2:8" ht="13.95" customHeight="1" thickBot="1">
      <c r="B3" s="552"/>
      <c r="C3" s="552"/>
      <c r="D3" s="552"/>
      <c r="E3" s="552"/>
      <c r="F3" s="552"/>
      <c r="G3" s="552"/>
      <c r="H3" s="552"/>
    </row>
    <row r="4" spans="2:8" ht="19.95" customHeight="1" thickBot="1">
      <c r="B4" s="708" t="s">
        <v>567</v>
      </c>
      <c r="C4" s="709"/>
      <c r="D4" s="709"/>
      <c r="E4" s="710"/>
      <c r="F4" s="626"/>
      <c r="G4" s="626"/>
      <c r="H4" s="552"/>
    </row>
    <row r="5" spans="2:8" ht="22.95" customHeight="1">
      <c r="B5" s="743" t="s">
        <v>568</v>
      </c>
      <c r="C5" s="743"/>
      <c r="D5" s="743"/>
      <c r="E5" s="743"/>
      <c r="G5" s="552"/>
      <c r="H5" s="552"/>
    </row>
    <row r="6" spans="2:8" ht="15" customHeight="1">
      <c r="B6" s="744"/>
      <c r="C6" s="744"/>
      <c r="D6" s="744"/>
      <c r="E6" s="744"/>
      <c r="F6" s="254"/>
      <c r="G6" s="627"/>
      <c r="H6" s="552"/>
    </row>
    <row r="7" spans="2:8" ht="0.9" customHeight="1" thickBot="1">
      <c r="B7" s="627"/>
      <c r="C7" s="627"/>
      <c r="D7" s="627"/>
      <c r="E7" s="627"/>
      <c r="F7" s="627"/>
      <c r="G7" s="627"/>
      <c r="H7" s="552"/>
    </row>
    <row r="8" spans="2:8" ht="40.200000000000003" customHeight="1">
      <c r="B8" s="628" t="s">
        <v>569</v>
      </c>
      <c r="C8" s="554" t="s">
        <v>495</v>
      </c>
      <c r="D8" s="554" t="s">
        <v>496</v>
      </c>
      <c r="E8" s="629" t="s">
        <v>469</v>
      </c>
      <c r="F8" s="552"/>
      <c r="G8" s="552"/>
      <c r="H8" s="552"/>
    </row>
    <row r="9" spans="2:8" ht="12.9" customHeight="1">
      <c r="B9" s="630" t="s">
        <v>570</v>
      </c>
      <c r="C9" s="631">
        <v>90.99</v>
      </c>
      <c r="D9" s="631">
        <v>90.99</v>
      </c>
      <c r="E9" s="632">
        <v>0</v>
      </c>
      <c r="F9" s="552"/>
      <c r="G9" s="552"/>
      <c r="H9" s="552"/>
    </row>
    <row r="10" spans="2:8" ht="32.1" customHeight="1">
      <c r="B10" s="633" t="s">
        <v>571</v>
      </c>
      <c r="C10" s="634"/>
      <c r="D10" s="634"/>
      <c r="E10" s="635"/>
      <c r="F10" s="552"/>
      <c r="G10" s="552"/>
      <c r="H10" s="552"/>
    </row>
    <row r="11" spans="2:8" ht="12.9" customHeight="1">
      <c r="B11" s="630" t="s">
        <v>572</v>
      </c>
      <c r="C11" s="636">
        <v>175.2</v>
      </c>
      <c r="D11" s="636">
        <v>175.19</v>
      </c>
      <c r="E11" s="632">
        <v>-9.9999999999909051E-3</v>
      </c>
      <c r="F11" s="552"/>
      <c r="G11" s="552"/>
      <c r="H11" s="552"/>
    </row>
    <row r="12" spans="2:8" ht="11.25" hidden="1" customHeight="1">
      <c r="B12" s="637"/>
      <c r="C12" s="638"/>
      <c r="D12" s="638"/>
      <c r="E12" s="639"/>
      <c r="F12" s="552"/>
      <c r="G12" s="552"/>
      <c r="H12" s="552"/>
    </row>
    <row r="13" spans="2:8" ht="32.1" customHeight="1">
      <c r="B13" s="633" t="s">
        <v>573</v>
      </c>
      <c r="C13" s="634"/>
      <c r="D13" s="634"/>
      <c r="E13" s="635"/>
      <c r="F13" s="552"/>
      <c r="G13" s="552"/>
      <c r="H13" s="552"/>
    </row>
    <row r="14" spans="2:8" ht="12.9" customHeight="1">
      <c r="B14" s="630" t="s">
        <v>574</v>
      </c>
      <c r="C14" s="636">
        <v>370</v>
      </c>
      <c r="D14" s="636">
        <v>365</v>
      </c>
      <c r="E14" s="632">
        <v>-5</v>
      </c>
      <c r="F14" s="552"/>
      <c r="G14" s="552"/>
      <c r="H14" s="552"/>
    </row>
    <row r="15" spans="2:8" ht="12.9" customHeight="1">
      <c r="B15" s="630" t="s">
        <v>575</v>
      </c>
      <c r="C15" s="636">
        <v>455</v>
      </c>
      <c r="D15" s="636">
        <v>455</v>
      </c>
      <c r="E15" s="632">
        <v>0</v>
      </c>
      <c r="F15" s="552"/>
      <c r="G15" s="552"/>
      <c r="H15" s="552"/>
    </row>
    <row r="16" spans="2:8" ht="12.9" customHeight="1" thickBot="1">
      <c r="B16" s="640" t="s">
        <v>576</v>
      </c>
      <c r="C16" s="641">
        <v>414.09</v>
      </c>
      <c r="D16" s="641">
        <v>405.98</v>
      </c>
      <c r="E16" s="642">
        <v>-8.1099999999999568</v>
      </c>
      <c r="F16" s="552"/>
      <c r="G16" s="552"/>
      <c r="H16" s="552"/>
    </row>
    <row r="17" spans="2:8" ht="0.9" customHeight="1">
      <c r="B17" s="745">
        <v>5</v>
      </c>
      <c r="C17" s="745"/>
      <c r="D17" s="745"/>
      <c r="E17" s="745"/>
      <c r="F17" s="552"/>
      <c r="G17" s="552"/>
      <c r="H17" s="552"/>
    </row>
    <row r="18" spans="2:8" ht="21.9" customHeight="1" thickBot="1">
      <c r="B18" s="643"/>
      <c r="C18" s="643"/>
      <c r="D18" s="643"/>
      <c r="E18" s="643"/>
      <c r="F18" s="552"/>
      <c r="G18" s="552"/>
      <c r="H18" s="552"/>
    </row>
    <row r="19" spans="2:8" ht="14.4" customHeight="1" thickBot="1">
      <c r="B19" s="708" t="s">
        <v>577</v>
      </c>
      <c r="C19" s="709"/>
      <c r="D19" s="709"/>
      <c r="E19" s="710"/>
      <c r="F19" s="552"/>
      <c r="G19" s="552"/>
      <c r="H19" s="552"/>
    </row>
    <row r="20" spans="2:8" ht="21.75" customHeight="1">
      <c r="B20" s="743" t="s">
        <v>568</v>
      </c>
      <c r="C20" s="743"/>
      <c r="D20" s="743"/>
      <c r="E20" s="743"/>
      <c r="F20" s="552"/>
      <c r="G20" s="552"/>
      <c r="H20" s="552"/>
    </row>
    <row r="21" spans="2:8" ht="12" customHeight="1" thickBot="1">
      <c r="B21" s="736"/>
      <c r="C21" s="736"/>
      <c r="D21" s="736"/>
      <c r="E21" s="736"/>
      <c r="F21" s="552"/>
      <c r="G21" s="552"/>
      <c r="H21" s="552"/>
    </row>
    <row r="22" spans="2:8" ht="40.200000000000003" customHeight="1">
      <c r="B22" s="628" t="s">
        <v>578</v>
      </c>
      <c r="C22" s="554" t="s">
        <v>495</v>
      </c>
      <c r="D22" s="554" t="s">
        <v>496</v>
      </c>
      <c r="E22" s="629" t="s">
        <v>469</v>
      </c>
      <c r="F22" s="552"/>
      <c r="G22" s="552"/>
      <c r="H22" s="552"/>
    </row>
    <row r="23" spans="2:8" ht="12.75" customHeight="1">
      <c r="B23" s="630" t="s">
        <v>579</v>
      </c>
      <c r="C23" s="644">
        <v>682.86</v>
      </c>
      <c r="D23" s="644">
        <v>682.86</v>
      </c>
      <c r="E23" s="632">
        <v>0</v>
      </c>
      <c r="F23" s="552"/>
      <c r="G23" s="552"/>
      <c r="H23" s="552"/>
    </row>
    <row r="24" spans="2:8">
      <c r="B24" s="630" t="s">
        <v>580</v>
      </c>
      <c r="C24" s="644">
        <v>885.71</v>
      </c>
      <c r="D24" s="644">
        <v>885.71</v>
      </c>
      <c r="E24" s="632">
        <v>0</v>
      </c>
    </row>
    <row r="25" spans="2:8" ht="32.1" customHeight="1">
      <c r="B25" s="633" t="s">
        <v>573</v>
      </c>
      <c r="C25" s="645"/>
      <c r="D25" s="645"/>
      <c r="E25" s="646"/>
    </row>
    <row r="26" spans="2:8" ht="14.25" customHeight="1">
      <c r="B26" s="630" t="s">
        <v>581</v>
      </c>
      <c r="C26" s="644">
        <v>563.73</v>
      </c>
      <c r="D26" s="644">
        <v>553.6</v>
      </c>
      <c r="E26" s="632">
        <v>-10.129999999999995</v>
      </c>
    </row>
    <row r="27" spans="2:8" ht="32.1" customHeight="1">
      <c r="B27" s="633" t="s">
        <v>582</v>
      </c>
      <c r="C27" s="645"/>
      <c r="D27" s="645"/>
      <c r="E27" s="647"/>
    </row>
    <row r="28" spans="2:8" ht="14.25" customHeight="1">
      <c r="B28" s="630" t="s">
        <v>583</v>
      </c>
      <c r="C28" s="644">
        <v>398.65</v>
      </c>
      <c r="D28" s="644">
        <v>398.65</v>
      </c>
      <c r="E28" s="632">
        <v>0</v>
      </c>
    </row>
    <row r="29" spans="2:8" ht="32.1" customHeight="1">
      <c r="B29" s="633" t="s">
        <v>584</v>
      </c>
      <c r="C29" s="645"/>
      <c r="D29" s="645"/>
      <c r="E29" s="648"/>
    </row>
    <row r="30" spans="2:8">
      <c r="B30" s="630" t="s">
        <v>585</v>
      </c>
      <c r="C30" s="649" t="s">
        <v>321</v>
      </c>
      <c r="D30" s="649" t="s">
        <v>321</v>
      </c>
      <c r="E30" s="632" t="s">
        <v>321</v>
      </c>
    </row>
    <row r="31" spans="2:8" ht="27.75" customHeight="1">
      <c r="B31" s="633" t="s">
        <v>586</v>
      </c>
      <c r="C31" s="645"/>
      <c r="D31" s="645"/>
      <c r="E31" s="648"/>
    </row>
    <row r="32" spans="2:8">
      <c r="B32" s="630" t="s">
        <v>587</v>
      </c>
      <c r="C32" s="644">
        <v>238.07</v>
      </c>
      <c r="D32" s="644">
        <v>243.83</v>
      </c>
      <c r="E32" s="632">
        <v>5.7600000000000193</v>
      </c>
    </row>
    <row r="33" spans="2:5">
      <c r="B33" s="630" t="s">
        <v>588</v>
      </c>
      <c r="C33" s="644">
        <v>272.89</v>
      </c>
      <c r="D33" s="644">
        <v>274.67</v>
      </c>
      <c r="E33" s="632">
        <v>1.7800000000000296</v>
      </c>
    </row>
    <row r="34" spans="2:5">
      <c r="B34" s="630" t="s">
        <v>589</v>
      </c>
      <c r="C34" s="650" t="s">
        <v>321</v>
      </c>
      <c r="D34" s="650" t="s">
        <v>321</v>
      </c>
      <c r="E34" s="644" t="s">
        <v>321</v>
      </c>
    </row>
    <row r="35" spans="2:5" ht="32.1" customHeight="1">
      <c r="B35" s="633" t="s">
        <v>590</v>
      </c>
      <c r="C35" s="645"/>
      <c r="D35" s="645"/>
      <c r="E35" s="647"/>
    </row>
    <row r="36" spans="2:5" ht="16.5" customHeight="1">
      <c r="B36" s="630" t="s">
        <v>591</v>
      </c>
      <c r="C36" s="644">
        <v>169.56</v>
      </c>
      <c r="D36" s="644">
        <v>169.56</v>
      </c>
      <c r="E36" s="632">
        <v>0</v>
      </c>
    </row>
    <row r="37" spans="2:5" ht="23.25" customHeight="1">
      <c r="B37" s="633" t="s">
        <v>592</v>
      </c>
      <c r="C37" s="645"/>
      <c r="D37" s="645"/>
      <c r="E37" s="647"/>
    </row>
    <row r="38" spans="2:5" ht="13.5" customHeight="1">
      <c r="B38" s="630" t="s">
        <v>593</v>
      </c>
      <c r="C38" s="644">
        <v>418</v>
      </c>
      <c r="D38" s="644">
        <v>418</v>
      </c>
      <c r="E38" s="632">
        <v>0</v>
      </c>
    </row>
    <row r="39" spans="2:5" ht="32.1" customHeight="1">
      <c r="B39" s="633" t="s">
        <v>594</v>
      </c>
      <c r="C39" s="645"/>
      <c r="D39" s="645"/>
      <c r="E39" s="648"/>
    </row>
    <row r="40" spans="2:5" ht="16.5" customHeight="1" thickBot="1">
      <c r="B40" s="640" t="s">
        <v>595</v>
      </c>
      <c r="C40" s="651">
        <v>126.09</v>
      </c>
      <c r="D40" s="651">
        <v>126.09</v>
      </c>
      <c r="E40" s="642">
        <v>0</v>
      </c>
    </row>
    <row r="41" spans="2:5">
      <c r="B41" s="251" t="s">
        <v>596</v>
      </c>
    </row>
    <row r="42" spans="2:5">
      <c r="C42" s="311"/>
      <c r="D42" s="311"/>
      <c r="E42" s="311"/>
    </row>
    <row r="43" spans="2:5" ht="13.2" customHeight="1" thickBot="1">
      <c r="B43" s="311"/>
      <c r="C43" s="311"/>
      <c r="D43" s="311"/>
      <c r="E43" s="311"/>
    </row>
    <row r="44" spans="2:5">
      <c r="B44" s="652"/>
      <c r="C44" s="525"/>
      <c r="D44" s="525"/>
      <c r="E44" s="653"/>
    </row>
    <row r="45" spans="2:5">
      <c r="B45" s="546"/>
      <c r="E45" s="654"/>
    </row>
    <row r="46" spans="2:5" ht="12.75" customHeight="1">
      <c r="B46" s="737" t="s">
        <v>597</v>
      </c>
      <c r="C46" s="738"/>
      <c r="D46" s="738"/>
      <c r="E46" s="739"/>
    </row>
    <row r="47" spans="2:5" ht="18" customHeight="1">
      <c r="B47" s="737"/>
      <c r="C47" s="738"/>
      <c r="D47" s="738"/>
      <c r="E47" s="739"/>
    </row>
    <row r="48" spans="2:5">
      <c r="B48" s="546"/>
      <c r="E48" s="654"/>
    </row>
    <row r="49" spans="2:5" ht="13.8">
      <c r="B49" s="740" t="s">
        <v>598</v>
      </c>
      <c r="C49" s="741"/>
      <c r="D49" s="741"/>
      <c r="E49" s="742"/>
    </row>
    <row r="50" spans="2:5">
      <c r="B50" s="546"/>
      <c r="E50" s="654"/>
    </row>
    <row r="51" spans="2:5">
      <c r="B51" s="546"/>
      <c r="E51" s="654"/>
    </row>
    <row r="52" spans="2:5" ht="12" thickBot="1">
      <c r="B52" s="655"/>
      <c r="C52" s="541"/>
      <c r="D52" s="541"/>
      <c r="E52" s="656"/>
    </row>
    <row r="54" spans="2:5">
      <c r="E54" s="17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BF2057A-6EB8-429A-8E09-A0BD38C5791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86F7-E91A-4C48-AD8E-C301021FD0C0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441406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5546875" style="1" customWidth="1"/>
    <col min="8" max="8" width="0.88671875" style="1" customWidth="1"/>
    <col min="9" max="9" width="11.5546875" style="1" customWidth="1"/>
    <col min="10" max="16384" width="11.5546875" style="1"/>
  </cols>
  <sheetData>
    <row r="1" spans="2:7" ht="10.35" customHeight="1"/>
    <row r="2" spans="2:7" ht="15" customHeight="1">
      <c r="B2" s="659" t="s">
        <v>0</v>
      </c>
      <c r="C2" s="659"/>
      <c r="D2" s="659"/>
      <c r="E2" s="659"/>
      <c r="F2" s="65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60" t="s">
        <v>1</v>
      </c>
      <c r="C4" s="660"/>
      <c r="D4" s="660"/>
      <c r="E4" s="660"/>
      <c r="F4" s="660"/>
      <c r="G4" s="660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61" t="s">
        <v>2</v>
      </c>
      <c r="C6" s="662"/>
      <c r="D6" s="662"/>
      <c r="E6" s="662"/>
      <c r="F6" s="662"/>
      <c r="G6" s="663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234.91</v>
      </c>
      <c r="E11" s="25">
        <v>236.02</v>
      </c>
      <c r="F11" s="26">
        <v>1.1100000000000136</v>
      </c>
      <c r="G11" s="27">
        <v>0.47252139117108527</v>
      </c>
    </row>
    <row r="12" spans="2:7" ht="20.100000000000001" customHeight="1">
      <c r="B12" s="23" t="s">
        <v>14</v>
      </c>
      <c r="C12" s="24" t="s">
        <v>16</v>
      </c>
      <c r="D12" s="25">
        <v>297.8</v>
      </c>
      <c r="E12" s="25">
        <v>298.58</v>
      </c>
      <c r="F12" s="26">
        <v>0.77999999999997272</v>
      </c>
      <c r="G12" s="27">
        <v>0.26192075218267519</v>
      </c>
    </row>
    <row r="13" spans="2:7" ht="20.100000000000001" customHeight="1">
      <c r="B13" s="23" t="s">
        <v>14</v>
      </c>
      <c r="C13" s="24" t="s">
        <v>17</v>
      </c>
      <c r="D13" s="25">
        <v>219.62</v>
      </c>
      <c r="E13" s="25">
        <v>219.29</v>
      </c>
      <c r="F13" s="26">
        <v>-0.33000000000001251</v>
      </c>
      <c r="G13" s="27">
        <v>-0.15025953920408597</v>
      </c>
    </row>
    <row r="14" spans="2:7" ht="20.100000000000001" customHeight="1">
      <c r="B14" s="23" t="s">
        <v>14</v>
      </c>
      <c r="C14" s="24" t="s">
        <v>18</v>
      </c>
      <c r="D14" s="25">
        <v>214.41</v>
      </c>
      <c r="E14" s="25">
        <v>215.05</v>
      </c>
      <c r="F14" s="26">
        <v>0.64000000000001478</v>
      </c>
      <c r="G14" s="27">
        <v>0.29849354041323295</v>
      </c>
    </row>
    <row r="15" spans="2:7" ht="20.100000000000001" customHeight="1" thickBot="1">
      <c r="B15" s="23" t="s">
        <v>14</v>
      </c>
      <c r="C15" s="24" t="s">
        <v>19</v>
      </c>
      <c r="D15" s="25">
        <v>231.3</v>
      </c>
      <c r="E15" s="28">
        <v>232.6</v>
      </c>
      <c r="F15" s="26">
        <v>1.2999999999999829</v>
      </c>
      <c r="G15" s="27">
        <v>0.56204063986164954</v>
      </c>
    </row>
    <row r="16" spans="2:7" ht="20.100000000000001" customHeight="1" thickBot="1">
      <c r="B16" s="18"/>
      <c r="C16" s="19" t="s">
        <v>20</v>
      </c>
      <c r="D16" s="29"/>
      <c r="E16" s="29"/>
      <c r="F16" s="30"/>
      <c r="G16" s="31"/>
    </row>
    <row r="17" spans="2:12" ht="20.100000000000001" customHeight="1">
      <c r="B17" s="32" t="s">
        <v>21</v>
      </c>
      <c r="C17" s="24" t="s">
        <v>22</v>
      </c>
      <c r="D17" s="28">
        <v>612.66999999999996</v>
      </c>
      <c r="E17" s="28">
        <v>612.66999999999996</v>
      </c>
      <c r="F17" s="26">
        <v>0</v>
      </c>
      <c r="G17" s="33">
        <v>0</v>
      </c>
    </row>
    <row r="18" spans="2:12" ht="20.100000000000001" customHeight="1">
      <c r="B18" s="32" t="s">
        <v>21</v>
      </c>
      <c r="C18" s="24" t="s">
        <v>23</v>
      </c>
      <c r="D18" s="25">
        <v>540.45000000000005</v>
      </c>
      <c r="E18" s="25">
        <v>540.45000000000005</v>
      </c>
      <c r="F18" s="26">
        <v>0</v>
      </c>
      <c r="G18" s="33">
        <v>0</v>
      </c>
    </row>
    <row r="19" spans="2:12" ht="20.100000000000001" customHeight="1">
      <c r="B19" s="32" t="s">
        <v>24</v>
      </c>
      <c r="C19" s="24" t="s">
        <v>25</v>
      </c>
      <c r="D19" s="34">
        <v>1077.49</v>
      </c>
      <c r="E19" s="34">
        <v>1077.49</v>
      </c>
      <c r="F19" s="26">
        <v>0</v>
      </c>
      <c r="G19" s="33">
        <v>0</v>
      </c>
    </row>
    <row r="20" spans="2:12" ht="20.100000000000001" customHeight="1">
      <c r="B20" s="32" t="s">
        <v>24</v>
      </c>
      <c r="C20" s="24" t="s">
        <v>26</v>
      </c>
      <c r="D20" s="25">
        <v>723.09</v>
      </c>
      <c r="E20" s="25">
        <v>723.09</v>
      </c>
      <c r="F20" s="26">
        <v>0</v>
      </c>
      <c r="G20" s="33">
        <v>0</v>
      </c>
    </row>
    <row r="21" spans="2:12" ht="20.100000000000001" customHeight="1">
      <c r="B21" s="32" t="s">
        <v>24</v>
      </c>
      <c r="C21" s="24" t="s">
        <v>27</v>
      </c>
      <c r="D21" s="28">
        <v>744.88</v>
      </c>
      <c r="E21" s="28">
        <v>744.88</v>
      </c>
      <c r="F21" s="26">
        <v>0</v>
      </c>
      <c r="G21" s="33">
        <v>0</v>
      </c>
    </row>
    <row r="22" spans="2:12" ht="20.100000000000001" customHeight="1" thickBot="1">
      <c r="B22" s="32" t="s">
        <v>24</v>
      </c>
      <c r="C22" s="24" t="s">
        <v>28</v>
      </c>
      <c r="D22" s="28">
        <v>449.65</v>
      </c>
      <c r="E22" s="28">
        <v>449.65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29</v>
      </c>
      <c r="D23" s="36"/>
      <c r="E23" s="36"/>
      <c r="F23" s="30"/>
      <c r="G23" s="37"/>
    </row>
    <row r="24" spans="2:12" ht="20.100000000000001" customHeight="1">
      <c r="B24" s="23" t="s">
        <v>30</v>
      </c>
      <c r="C24" s="38" t="s">
        <v>31</v>
      </c>
      <c r="D24" s="39">
        <v>456.31</v>
      </c>
      <c r="E24" s="39">
        <v>458.23</v>
      </c>
      <c r="F24" s="26">
        <v>1.9200000000000159</v>
      </c>
      <c r="G24" s="40">
        <v>0.4207665841204431</v>
      </c>
    </row>
    <row r="25" spans="2:12" ht="20.100000000000001" customHeight="1">
      <c r="B25" s="23" t="s">
        <v>30</v>
      </c>
      <c r="C25" s="38" t="s">
        <v>32</v>
      </c>
      <c r="D25" s="39">
        <v>383.43</v>
      </c>
      <c r="E25" s="39">
        <v>385.36</v>
      </c>
      <c r="F25" s="26">
        <v>1.9300000000000068</v>
      </c>
      <c r="G25" s="40">
        <v>0.50335132879534683</v>
      </c>
    </row>
    <row r="26" spans="2:12" ht="20.100000000000001" customHeight="1" thickBot="1">
      <c r="B26" s="32" t="s">
        <v>30</v>
      </c>
      <c r="C26" s="38" t="s">
        <v>33</v>
      </c>
      <c r="D26" s="41">
        <v>416.15</v>
      </c>
      <c r="E26" s="41">
        <v>416.94</v>
      </c>
      <c r="F26" s="26">
        <v>0.79000000000002046</v>
      </c>
      <c r="G26" s="40">
        <v>0.18983539589090981</v>
      </c>
      <c r="J26" s="42"/>
    </row>
    <row r="27" spans="2:12" ht="20.100000000000001" customHeight="1" thickBot="1">
      <c r="B27" s="18"/>
      <c r="C27" s="19" t="s">
        <v>34</v>
      </c>
      <c r="D27" s="36"/>
      <c r="E27" s="36"/>
      <c r="F27" s="30"/>
      <c r="G27" s="37"/>
      <c r="K27" s="42"/>
    </row>
    <row r="28" spans="2:12" ht="20.100000000000001" customHeight="1">
      <c r="B28" s="43" t="s">
        <v>35</v>
      </c>
      <c r="C28" s="44" t="s">
        <v>36</v>
      </c>
      <c r="D28" s="45">
        <v>218.27500000000001</v>
      </c>
      <c r="E28" s="45">
        <v>216.29599999999999</v>
      </c>
      <c r="F28" s="26">
        <v>-1.9790000000000134</v>
      </c>
      <c r="G28" s="46">
        <v>-0.9066544496621276</v>
      </c>
      <c r="J28" s="42"/>
    </row>
    <row r="29" spans="2:12" ht="20.100000000000001" customHeight="1" thickBot="1">
      <c r="B29" s="43" t="s">
        <v>35</v>
      </c>
      <c r="C29" s="47" t="s">
        <v>37</v>
      </c>
      <c r="D29" s="48">
        <v>479.601</v>
      </c>
      <c r="E29" s="48">
        <v>468.91899999999998</v>
      </c>
      <c r="F29" s="26">
        <v>-10.682000000000016</v>
      </c>
      <c r="G29" s="49">
        <v>-2.2272680832608671</v>
      </c>
      <c r="L29" s="42"/>
    </row>
    <row r="30" spans="2:12" ht="20.100000000000001" customHeight="1" thickBot="1">
      <c r="B30" s="18"/>
      <c r="C30" s="19" t="s">
        <v>38</v>
      </c>
      <c r="D30" s="36"/>
      <c r="E30" s="36"/>
      <c r="F30" s="30"/>
      <c r="G30" s="37"/>
      <c r="J30" s="42"/>
    </row>
    <row r="31" spans="2:12" ht="20.100000000000001" customHeight="1">
      <c r="B31" s="23" t="s">
        <v>39</v>
      </c>
      <c r="C31" s="50" t="s">
        <v>40</v>
      </c>
      <c r="D31" s="39">
        <v>216.99</v>
      </c>
      <c r="E31" s="39">
        <v>216.89500000000001</v>
      </c>
      <c r="F31" s="26">
        <v>-9.4999999999998863E-2</v>
      </c>
      <c r="G31" s="40">
        <v>-4.3780819392608805E-2</v>
      </c>
      <c r="K31" s="42"/>
    </row>
    <row r="32" spans="2:12" ht="20.100000000000001" customHeight="1">
      <c r="B32" s="23" t="s">
        <v>39</v>
      </c>
      <c r="C32" s="38" t="s">
        <v>41</v>
      </c>
      <c r="D32" s="39">
        <v>205.43</v>
      </c>
      <c r="E32" s="39">
        <v>204.38499999999999</v>
      </c>
      <c r="F32" s="26">
        <v>-1.0450000000000159</v>
      </c>
      <c r="G32" s="40">
        <v>-0.50868909117461669</v>
      </c>
      <c r="I32" s="42"/>
    </row>
    <row r="33" spans="2:17" ht="20.100000000000001" customHeight="1">
      <c r="B33" s="43" t="s">
        <v>30</v>
      </c>
      <c r="C33" s="51" t="s">
        <v>42</v>
      </c>
      <c r="D33" s="52">
        <v>299.16000000000003</v>
      </c>
      <c r="E33" s="52">
        <v>288.54000000000002</v>
      </c>
      <c r="F33" s="26">
        <v>-10.620000000000005</v>
      </c>
      <c r="G33" s="40">
        <v>-3.5499398315282775</v>
      </c>
      <c r="L33" s="42"/>
      <c r="P33" s="42"/>
    </row>
    <row r="34" spans="2:17" ht="20.100000000000001" customHeight="1">
      <c r="B34" s="43" t="s">
        <v>21</v>
      </c>
      <c r="C34" s="53" t="s">
        <v>43</v>
      </c>
      <c r="D34" s="54">
        <v>655.71</v>
      </c>
      <c r="E34" s="54">
        <v>655.73</v>
      </c>
      <c r="F34" s="26">
        <v>1.999999999998181E-2</v>
      </c>
      <c r="G34" s="55">
        <v>3.050128867940316E-3</v>
      </c>
    </row>
    <row r="35" spans="2:17" ht="20.100000000000001" customHeight="1">
      <c r="B35" s="43" t="s">
        <v>21</v>
      </c>
      <c r="C35" s="51" t="s">
        <v>44</v>
      </c>
      <c r="D35" s="54">
        <v>709.86</v>
      </c>
      <c r="E35" s="54">
        <v>709.86</v>
      </c>
      <c r="F35" s="26">
        <v>0</v>
      </c>
      <c r="G35" s="55">
        <v>0</v>
      </c>
    </row>
    <row r="36" spans="2:17" ht="20.100000000000001" customHeight="1" thickBot="1">
      <c r="B36" s="43" t="s">
        <v>21</v>
      </c>
      <c r="C36" s="47" t="s">
        <v>45</v>
      </c>
      <c r="D36" s="56">
        <v>319.14999999999998</v>
      </c>
      <c r="E36" s="56">
        <v>318.26</v>
      </c>
      <c r="F36" s="26">
        <v>-0.88999999999998636</v>
      </c>
      <c r="G36" s="49">
        <v>-0.27886573711420226</v>
      </c>
    </row>
    <row r="37" spans="2:17" ht="20.100000000000001" customHeight="1" thickBot="1">
      <c r="B37" s="57"/>
      <c r="C37" s="58" t="s">
        <v>46</v>
      </c>
      <c r="D37" s="59"/>
      <c r="E37" s="59"/>
      <c r="F37" s="59"/>
      <c r="G37" s="60"/>
      <c r="K37" s="42"/>
    </row>
    <row r="38" spans="2:17" ht="20.100000000000001" customHeight="1">
      <c r="B38" s="61" t="s">
        <v>47</v>
      </c>
      <c r="C38" s="62" t="s">
        <v>48</v>
      </c>
      <c r="D38" s="25">
        <v>48.8</v>
      </c>
      <c r="E38" s="25">
        <v>48.91</v>
      </c>
      <c r="F38" s="26">
        <v>0.10999999999999943</v>
      </c>
      <c r="G38" s="63">
        <v>0.22540983606558029</v>
      </c>
      <c r="K38" s="42"/>
    </row>
    <row r="39" spans="2:17" ht="20.100000000000001" customHeight="1" thickBot="1">
      <c r="B39" s="64" t="s">
        <v>47</v>
      </c>
      <c r="C39" s="65" t="s">
        <v>49</v>
      </c>
      <c r="D39" s="66">
        <v>41.71</v>
      </c>
      <c r="E39" s="66">
        <v>42.16</v>
      </c>
      <c r="F39" s="26">
        <v>0.44999999999999574</v>
      </c>
      <c r="G39" s="40">
        <v>1.0788779669144049</v>
      </c>
      <c r="P39" s="42"/>
    </row>
    <row r="40" spans="2:17" ht="20.100000000000001" customHeight="1" thickBot="1">
      <c r="B40" s="67"/>
      <c r="C40" s="68" t="s">
        <v>50</v>
      </c>
      <c r="D40" s="69"/>
      <c r="E40" s="69"/>
      <c r="F40" s="59"/>
      <c r="G40" s="70"/>
      <c r="K40" s="42"/>
      <c r="L40" s="42"/>
    </row>
    <row r="41" spans="2:17" ht="20.100000000000001" customHeight="1">
      <c r="B41" s="71" t="s">
        <v>51</v>
      </c>
      <c r="C41" s="62" t="s">
        <v>52</v>
      </c>
      <c r="D41" s="72">
        <v>796.81</v>
      </c>
      <c r="E41" s="72">
        <v>802.63</v>
      </c>
      <c r="F41" s="26">
        <v>5.82000000000005</v>
      </c>
      <c r="G41" s="63">
        <v>0.7304125199232061</v>
      </c>
      <c r="K41" s="42"/>
      <c r="L41" s="42"/>
    </row>
    <row r="42" spans="2:17" ht="20.100000000000001" customHeight="1">
      <c r="B42" s="32" t="s">
        <v>51</v>
      </c>
      <c r="C42" s="73" t="s">
        <v>53</v>
      </c>
      <c r="D42" s="52">
        <v>739.93</v>
      </c>
      <c r="E42" s="52">
        <v>749.15</v>
      </c>
      <c r="F42" s="26">
        <v>9.2200000000000273</v>
      </c>
      <c r="G42" s="40">
        <v>1.2460638168475526</v>
      </c>
      <c r="J42" s="42"/>
      <c r="K42" s="42"/>
      <c r="L42" s="42"/>
      <c r="M42" s="42"/>
    </row>
    <row r="43" spans="2:17" ht="20.100000000000001" customHeight="1">
      <c r="B43" s="32" t="s">
        <v>51</v>
      </c>
      <c r="C43" s="73" t="s">
        <v>54</v>
      </c>
      <c r="D43" s="52">
        <v>710.07</v>
      </c>
      <c r="E43" s="52">
        <v>717.33</v>
      </c>
      <c r="F43" s="26">
        <v>7.2599999999999909</v>
      </c>
      <c r="G43" s="74">
        <v>1.0224344078752665</v>
      </c>
      <c r="L43" s="42"/>
    </row>
    <row r="44" spans="2:17" ht="20.100000000000001" customHeight="1">
      <c r="B44" s="32" t="s">
        <v>55</v>
      </c>
      <c r="C44" s="73" t="s">
        <v>56</v>
      </c>
      <c r="D44" s="52">
        <v>722.06</v>
      </c>
      <c r="E44" s="52">
        <v>731.97</v>
      </c>
      <c r="F44" s="26">
        <v>9.9100000000000819</v>
      </c>
      <c r="G44" s="74">
        <v>1.3724621222613109</v>
      </c>
      <c r="J44" s="42"/>
      <c r="K44" s="42"/>
    </row>
    <row r="45" spans="2:17" ht="20.100000000000001" customHeight="1">
      <c r="B45" s="32" t="s">
        <v>57</v>
      </c>
      <c r="C45" s="73" t="s">
        <v>58</v>
      </c>
      <c r="D45" s="52">
        <v>295.43</v>
      </c>
      <c r="E45" s="52">
        <v>295.73</v>
      </c>
      <c r="F45" s="26">
        <v>0.30000000000001137</v>
      </c>
      <c r="G45" s="74">
        <v>0.10154689774226711</v>
      </c>
      <c r="J45" s="42"/>
      <c r="K45" s="42"/>
    </row>
    <row r="46" spans="2:17" ht="20.100000000000001" customHeight="1" thickBot="1">
      <c r="B46" s="75" t="s">
        <v>55</v>
      </c>
      <c r="C46" s="76" t="s">
        <v>59</v>
      </c>
      <c r="D46" s="77">
        <v>414</v>
      </c>
      <c r="E46" s="77">
        <v>414.39</v>
      </c>
      <c r="F46" s="78">
        <v>0.38999999999998636</v>
      </c>
      <c r="G46" s="74">
        <v>9.4202898550719283E-2</v>
      </c>
      <c r="I46" s="42"/>
      <c r="J46" s="42"/>
      <c r="K46" s="42"/>
      <c r="Q46" s="42"/>
    </row>
    <row r="47" spans="2:17" ht="20.100000000000001" customHeight="1" thickBot="1">
      <c r="B47" s="57"/>
      <c r="C47" s="79" t="s">
        <v>60</v>
      </c>
      <c r="D47" s="59"/>
      <c r="E47" s="59"/>
      <c r="F47" s="59"/>
      <c r="G47" s="60"/>
      <c r="J47" s="42"/>
      <c r="K47" s="42"/>
    </row>
    <row r="48" spans="2:17" ht="20.100000000000001" customHeight="1">
      <c r="B48" s="71" t="s">
        <v>55</v>
      </c>
      <c r="C48" s="80" t="s">
        <v>61</v>
      </c>
      <c r="D48" s="72">
        <v>106.15</v>
      </c>
      <c r="E48" s="72">
        <v>106.85</v>
      </c>
      <c r="F48" s="26">
        <v>0.69999999999998863</v>
      </c>
      <c r="G48" s="81">
        <v>0.65944418276023953</v>
      </c>
      <c r="I48" s="42"/>
      <c r="J48" s="42"/>
      <c r="K48" s="42"/>
    </row>
    <row r="49" spans="2:12" ht="20.100000000000001" customHeight="1" thickBot="1">
      <c r="B49" s="82" t="s">
        <v>55</v>
      </c>
      <c r="C49" s="83" t="s">
        <v>62</v>
      </c>
      <c r="D49" s="84">
        <v>117.25</v>
      </c>
      <c r="E49" s="84">
        <v>118.13</v>
      </c>
      <c r="F49" s="26">
        <v>0.87999999999999545</v>
      </c>
      <c r="G49" s="85">
        <v>0.75053304904051288</v>
      </c>
      <c r="I49" s="42"/>
      <c r="J49" s="42"/>
      <c r="K49" s="42"/>
      <c r="L49" s="42"/>
    </row>
    <row r="50" spans="2:12" ht="20.100000000000001" customHeight="1" thickBot="1">
      <c r="B50" s="18"/>
      <c r="C50" s="19" t="s">
        <v>63</v>
      </c>
      <c r="D50" s="36"/>
      <c r="E50" s="36"/>
      <c r="F50" s="30"/>
      <c r="G50" s="37"/>
      <c r="J50" s="42"/>
      <c r="K50" s="42"/>
    </row>
    <row r="51" spans="2:12" s="91" customFormat="1" ht="20.100000000000001" customHeight="1" thickBot="1">
      <c r="B51" s="86" t="s">
        <v>55</v>
      </c>
      <c r="C51" s="87" t="s">
        <v>64</v>
      </c>
      <c r="D51" s="88">
        <v>113.43119999999999</v>
      </c>
      <c r="E51" s="88">
        <v>114.0115</v>
      </c>
      <c r="F51" s="89">
        <v>0.58030000000000825</v>
      </c>
      <c r="G51" s="90">
        <v>0.51158764079019647</v>
      </c>
      <c r="J51" s="92"/>
      <c r="K51" s="92"/>
      <c r="L51" s="92"/>
    </row>
    <row r="52" spans="2:12" s="91" customFormat="1" ht="20.100000000000001" customHeight="1">
      <c r="B52" s="93"/>
      <c r="C52" s="94"/>
      <c r="D52" s="95"/>
      <c r="E52" s="95"/>
      <c r="F52" s="95"/>
      <c r="G52" s="96"/>
      <c r="J52" s="92"/>
    </row>
    <row r="53" spans="2:12" s="91" customFormat="1" ht="20.100000000000001" customHeight="1">
      <c r="B53" s="97" t="s">
        <v>65</v>
      </c>
      <c r="C53" s="98"/>
      <c r="F53" s="98"/>
      <c r="G53" s="98"/>
    </row>
    <row r="54" spans="2:12" s="91" customFormat="1" ht="20.100000000000001" customHeight="1">
      <c r="B54" s="99" t="s">
        <v>66</v>
      </c>
      <c r="C54" s="98"/>
      <c r="D54" s="98"/>
      <c r="E54" s="98"/>
      <c r="F54" s="98"/>
      <c r="G54" s="98"/>
    </row>
    <row r="55" spans="2:12" s="91" customFormat="1" ht="20.100000000000001" customHeight="1">
      <c r="B55" s="99" t="s">
        <v>67</v>
      </c>
      <c r="C55" s="98"/>
      <c r="D55" s="98"/>
      <c r="E55" s="98"/>
      <c r="F55" s="98"/>
      <c r="G55" s="98"/>
    </row>
    <row r="56" spans="2:12" s="91" customFormat="1" ht="20.100000000000001" customHeight="1">
      <c r="B56" s="99" t="s">
        <v>68</v>
      </c>
      <c r="C56" s="98"/>
      <c r="D56" s="98"/>
      <c r="E56" s="98"/>
      <c r="F56" s="98"/>
      <c r="G56" s="98"/>
    </row>
    <row r="57" spans="2:12" s="91" customFormat="1" ht="26.25" customHeight="1">
      <c r="B57" s="99"/>
      <c r="C57" s="98"/>
      <c r="D57" s="98"/>
      <c r="E57" s="98"/>
      <c r="F57" s="98"/>
      <c r="G57" s="98"/>
    </row>
    <row r="58" spans="2:12" s="91" customFormat="1" ht="48.75" customHeight="1">
      <c r="B58" s="664" t="s">
        <v>69</v>
      </c>
      <c r="C58" s="664"/>
      <c r="D58" s="664"/>
      <c r="E58" s="664"/>
      <c r="F58" s="664"/>
      <c r="G58" s="664"/>
    </row>
    <row r="59" spans="2:12" s="91" customFormat="1" ht="12" customHeight="1">
      <c r="B59" s="1"/>
      <c r="C59" s="1"/>
      <c r="D59" s="1"/>
      <c r="E59" s="1"/>
      <c r="F59" s="1"/>
      <c r="G59" s="1"/>
      <c r="H59" s="95"/>
    </row>
    <row r="60" spans="2:12" s="91" customFormat="1" ht="12" customHeight="1">
      <c r="B60" s="1"/>
      <c r="C60" s="1"/>
      <c r="D60" s="1"/>
      <c r="E60" s="1"/>
      <c r="F60" s="1"/>
      <c r="G60" s="1"/>
      <c r="H60" s="9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100"/>
      <c r="E63" s="100"/>
      <c r="F63" s="101"/>
      <c r="G63" s="101"/>
      <c r="I63" s="42"/>
    </row>
    <row r="64" spans="2:12" ht="13.5" customHeight="1">
      <c r="B64" s="102"/>
      <c r="C64" s="103"/>
      <c r="D64" s="104"/>
      <c r="E64" s="104"/>
      <c r="F64" s="105"/>
      <c r="G64" s="104"/>
      <c r="I64" s="42"/>
    </row>
    <row r="65" spans="2:9" ht="15" customHeight="1">
      <c r="B65" s="102"/>
      <c r="C65" s="103"/>
      <c r="D65" s="104"/>
      <c r="E65" s="104"/>
      <c r="F65" s="105"/>
      <c r="G65" s="104"/>
    </row>
    <row r="66" spans="2:9" ht="11.25" customHeight="1">
      <c r="B66" s="102"/>
      <c r="C66" s="103"/>
      <c r="D66" s="104"/>
      <c r="E66" s="104"/>
      <c r="F66" s="105"/>
      <c r="G66" s="104"/>
    </row>
    <row r="67" spans="2:9" ht="13.5" customHeight="1">
      <c r="B67" s="102"/>
      <c r="C67" s="103"/>
      <c r="D67" s="104"/>
      <c r="E67" s="104"/>
      <c r="F67" s="105"/>
      <c r="G67" s="106"/>
    </row>
    <row r="68" spans="2:9" ht="15" customHeight="1">
      <c r="B68" s="102"/>
      <c r="C68" s="107"/>
      <c r="D68" s="104"/>
      <c r="E68" s="104"/>
      <c r="F68" s="105"/>
      <c r="G68" s="106"/>
    </row>
    <row r="69" spans="2:9" ht="15" customHeight="1">
      <c r="B69" s="102"/>
      <c r="C69" s="107"/>
      <c r="D69" s="104"/>
      <c r="E69" s="104"/>
      <c r="F69" s="105"/>
      <c r="G69" s="106"/>
    </row>
    <row r="70" spans="2:9" ht="15" customHeight="1">
      <c r="B70" s="108"/>
      <c r="C70" s="107"/>
      <c r="D70" s="104"/>
      <c r="E70" s="104"/>
      <c r="F70" s="105"/>
    </row>
    <row r="71" spans="2:9" ht="15" customHeight="1">
      <c r="B71" s="102"/>
      <c r="C71" s="107"/>
      <c r="D71" s="104"/>
      <c r="E71" s="104"/>
      <c r="F71" s="105"/>
      <c r="G71" s="104"/>
    </row>
    <row r="72" spans="2:9" ht="15" customHeight="1">
      <c r="B72" s="102"/>
      <c r="C72" s="107"/>
      <c r="D72" s="104"/>
      <c r="E72" s="104"/>
      <c r="F72" s="105"/>
      <c r="G72" s="104"/>
      <c r="I72" s="109"/>
    </row>
    <row r="73" spans="2:9" ht="15" customHeight="1">
      <c r="B73" s="102"/>
      <c r="C73" s="107"/>
      <c r="D73" s="104"/>
      <c r="E73" s="104"/>
      <c r="F73" s="105"/>
      <c r="H73" s="109"/>
      <c r="I73" s="109"/>
    </row>
    <row r="74" spans="2:9" ht="15" customHeight="1">
      <c r="B74" s="102"/>
      <c r="C74" s="110"/>
      <c r="D74" s="104"/>
      <c r="E74" s="104"/>
      <c r="F74" s="105"/>
      <c r="H74" s="109"/>
      <c r="I74" s="109"/>
    </row>
    <row r="75" spans="2:9" ht="15" customHeight="1">
      <c r="B75" s="102"/>
      <c r="C75" s="111"/>
      <c r="D75" s="104"/>
      <c r="E75" s="104"/>
      <c r="F75" s="105"/>
      <c r="H75" s="109"/>
    </row>
    <row r="76" spans="2:9" ht="15" customHeight="1">
      <c r="B76" s="102"/>
      <c r="C76" s="111"/>
      <c r="D76" s="104"/>
      <c r="E76" s="104"/>
      <c r="F76" s="105"/>
      <c r="G76" s="104"/>
      <c r="H76" s="109"/>
    </row>
    <row r="77" spans="2:9" ht="15" customHeight="1">
      <c r="B77" s="102"/>
      <c r="C77" s="107"/>
      <c r="D77" s="112"/>
      <c r="E77" s="112"/>
      <c r="F77" s="105"/>
      <c r="H77" s="109"/>
      <c r="I77" s="109"/>
    </row>
    <row r="78" spans="2:9" ht="15" customHeight="1">
      <c r="B78" s="102"/>
      <c r="C78" s="113"/>
      <c r="D78" s="104"/>
      <c r="E78" s="104"/>
      <c r="F78" s="105"/>
      <c r="G78" s="104"/>
      <c r="I78" s="109"/>
    </row>
    <row r="79" spans="2:9" ht="15" customHeight="1">
      <c r="B79" s="114"/>
      <c r="C79" s="113"/>
      <c r="D79" s="115"/>
      <c r="E79" s="115"/>
      <c r="F79" s="105"/>
      <c r="G79" s="116"/>
    </row>
    <row r="80" spans="2:9" ht="15" customHeight="1">
      <c r="B80" s="114"/>
      <c r="C80" s="113"/>
      <c r="D80" s="104"/>
      <c r="E80" s="104"/>
      <c r="F80" s="105"/>
      <c r="G80" s="104"/>
    </row>
    <row r="81" spans="2:8" ht="15" customHeight="1">
      <c r="B81" s="114"/>
      <c r="C81" s="113"/>
      <c r="D81" s="665"/>
      <c r="E81" s="665"/>
      <c r="F81" s="665"/>
      <c r="G81" s="665"/>
    </row>
    <row r="82" spans="2:8" ht="15" customHeight="1">
      <c r="B82" s="113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  <c r="G85" s="119" t="s">
        <v>70</v>
      </c>
    </row>
    <row r="86" spans="2:8" ht="12" customHeight="1"/>
    <row r="87" spans="2:8" ht="15" customHeight="1"/>
    <row r="88" spans="2:8" ht="13.5" customHeight="1">
      <c r="E88" s="120"/>
      <c r="H88" s="109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96FC-2668-420F-B617-F55E78EFA2EE}">
  <sheetPr>
    <pageSetUpPr fitToPage="1"/>
  </sheetPr>
  <dimension ref="B1:K93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91" customWidth="1"/>
    <col min="2" max="2" width="9.33203125" style="91" customWidth="1"/>
    <col min="3" max="3" width="62.44140625" style="91" customWidth="1"/>
    <col min="4" max="7" width="28.6640625" style="91" customWidth="1"/>
    <col min="8" max="8" width="3.109375" style="91" customWidth="1"/>
    <col min="9" max="9" width="10.5546875" style="91" customWidth="1"/>
    <col min="10" max="16384" width="11.5546875" style="91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661" t="s">
        <v>71</v>
      </c>
      <c r="C3" s="662"/>
      <c r="D3" s="662"/>
      <c r="E3" s="662"/>
      <c r="F3" s="662"/>
      <c r="G3" s="663"/>
    </row>
    <row r="4" spans="2:7" ht="14.25" customHeight="1">
      <c r="B4" s="5"/>
      <c r="C4" s="122" t="s">
        <v>3</v>
      </c>
      <c r="D4" s="123" t="s">
        <v>4</v>
      </c>
      <c r="E4" s="123" t="s">
        <v>5</v>
      </c>
      <c r="F4" s="8" t="s">
        <v>6</v>
      </c>
      <c r="G4" s="9" t="s">
        <v>6</v>
      </c>
    </row>
    <row r="5" spans="2:7" ht="13.8">
      <c r="B5" s="10"/>
      <c r="C5" s="124" t="s">
        <v>7</v>
      </c>
      <c r="D5" s="125" t="s">
        <v>72</v>
      </c>
      <c r="E5" s="125" t="s">
        <v>73</v>
      </c>
      <c r="F5" s="13" t="s">
        <v>10</v>
      </c>
      <c r="G5" s="14" t="s">
        <v>10</v>
      </c>
    </row>
    <row r="6" spans="2:7" ht="14.4" thickBot="1">
      <c r="B6" s="126"/>
      <c r="C6" s="127"/>
      <c r="D6" s="15">
        <v>2024</v>
      </c>
      <c r="E6" s="15">
        <v>2024</v>
      </c>
      <c r="F6" s="128" t="s">
        <v>11</v>
      </c>
      <c r="G6" s="129" t="s">
        <v>12</v>
      </c>
    </row>
    <row r="7" spans="2:7" ht="20.100000000000001" customHeight="1" thickBot="1">
      <c r="B7" s="57"/>
      <c r="C7" s="79" t="s">
        <v>74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75</v>
      </c>
      <c r="D8" s="78">
        <v>20.71482153950959</v>
      </c>
      <c r="E8" s="78">
        <v>20.71482153950959</v>
      </c>
      <c r="F8" s="135">
        <v>0</v>
      </c>
      <c r="G8" s="136">
        <v>0</v>
      </c>
    </row>
    <row r="9" spans="2:7" ht="20.100000000000001" customHeight="1">
      <c r="B9" s="133" t="s">
        <v>14</v>
      </c>
      <c r="C9" s="134" t="s">
        <v>76</v>
      </c>
      <c r="D9" s="78">
        <v>26.948102012133788</v>
      </c>
      <c r="E9" s="78">
        <v>26.752966101422253</v>
      </c>
      <c r="F9" s="135">
        <v>-0.19513591071153513</v>
      </c>
      <c r="G9" s="136">
        <v>-0.72411745592944499</v>
      </c>
    </row>
    <row r="10" spans="2:7" ht="20.100000000000001" customHeight="1">
      <c r="B10" s="133" t="s">
        <v>14</v>
      </c>
      <c r="C10" s="137" t="s">
        <v>77</v>
      </c>
      <c r="D10" s="78">
        <v>26.205858051965208</v>
      </c>
      <c r="E10" s="78">
        <v>25.901382003785468</v>
      </c>
      <c r="F10" s="135">
        <v>-0.30447604817974039</v>
      </c>
      <c r="G10" s="136">
        <v>-1.1618625407188716</v>
      </c>
    </row>
    <row r="11" spans="2:7" ht="20.100000000000001" customHeight="1">
      <c r="B11" s="133" t="s">
        <v>14</v>
      </c>
      <c r="C11" s="134" t="s">
        <v>78</v>
      </c>
      <c r="D11" s="78">
        <v>21.267029908462806</v>
      </c>
      <c r="E11" s="78">
        <v>20</v>
      </c>
      <c r="F11" s="135">
        <v>-1.2670299084628063</v>
      </c>
      <c r="G11" s="136">
        <v>-5.9577191263487919</v>
      </c>
    </row>
    <row r="12" spans="2:7" ht="20.100000000000001" customHeight="1">
      <c r="B12" s="133" t="s">
        <v>14</v>
      </c>
      <c r="C12" s="137" t="s">
        <v>79</v>
      </c>
      <c r="D12" s="78">
        <v>21.746770730142853</v>
      </c>
      <c r="E12" s="78">
        <v>20</v>
      </c>
      <c r="F12" s="135">
        <v>-1.7467707301428526</v>
      </c>
      <c r="G12" s="136">
        <v>-8.0323223701516326</v>
      </c>
    </row>
    <row r="13" spans="2:7" ht="20.100000000000001" customHeight="1">
      <c r="B13" s="133" t="s">
        <v>14</v>
      </c>
      <c r="C13" s="134" t="s">
        <v>80</v>
      </c>
      <c r="D13" s="78">
        <v>71.127096657305913</v>
      </c>
      <c r="E13" s="78">
        <v>64.035320385380032</v>
      </c>
      <c r="F13" s="135">
        <v>-7.0917762719258803</v>
      </c>
      <c r="G13" s="136">
        <v>-9.9705690309481128</v>
      </c>
    </row>
    <row r="14" spans="2:7" ht="20.100000000000001" customHeight="1">
      <c r="B14" s="133" t="s">
        <v>14</v>
      </c>
      <c r="C14" s="134" t="s">
        <v>81</v>
      </c>
      <c r="D14" s="78">
        <v>57.5</v>
      </c>
      <c r="E14" s="78">
        <v>55</v>
      </c>
      <c r="F14" s="135">
        <v>-2.5</v>
      </c>
      <c r="G14" s="136">
        <v>-4.3478260869565162</v>
      </c>
    </row>
    <row r="15" spans="2:7" ht="20.100000000000001" customHeight="1">
      <c r="B15" s="133" t="s">
        <v>14</v>
      </c>
      <c r="C15" s="134" t="s">
        <v>82</v>
      </c>
      <c r="D15" s="78">
        <v>59.409681643550336</v>
      </c>
      <c r="E15" s="78">
        <v>59.800938117645316</v>
      </c>
      <c r="F15" s="135">
        <v>0.39125647409498043</v>
      </c>
      <c r="G15" s="136">
        <v>0.65857359149383399</v>
      </c>
    </row>
    <row r="16" spans="2:7" ht="20.100000000000001" customHeight="1">
      <c r="B16" s="133" t="s">
        <v>14</v>
      </c>
      <c r="C16" s="134" t="s">
        <v>83</v>
      </c>
      <c r="D16" s="78">
        <v>69.068499009900989</v>
      </c>
      <c r="E16" s="78">
        <v>67.579086000000004</v>
      </c>
      <c r="F16" s="135">
        <v>-1.4894130099009857</v>
      </c>
      <c r="G16" s="136">
        <v>-2.1564288079975142</v>
      </c>
    </row>
    <row r="17" spans="2:7" ht="20.100000000000001" customHeight="1">
      <c r="B17" s="133" t="s">
        <v>14</v>
      </c>
      <c r="C17" s="134" t="s">
        <v>84</v>
      </c>
      <c r="D17" s="78">
        <v>75.629499999999993</v>
      </c>
      <c r="E17" s="78">
        <v>74.585499999999996</v>
      </c>
      <c r="F17" s="135">
        <v>-1.0439999999999969</v>
      </c>
      <c r="G17" s="136">
        <v>-1.3804137274476176</v>
      </c>
    </row>
    <row r="18" spans="2:7" ht="20.100000000000001" customHeight="1">
      <c r="B18" s="133" t="s">
        <v>14</v>
      </c>
      <c r="C18" s="134" t="s">
        <v>85</v>
      </c>
      <c r="D18" s="78">
        <v>68.477293242444063</v>
      </c>
      <c r="E18" s="78">
        <v>64.913572177088852</v>
      </c>
      <c r="F18" s="135">
        <v>-3.5637210653552103</v>
      </c>
      <c r="G18" s="136">
        <v>-5.2042376335434852</v>
      </c>
    </row>
    <row r="19" spans="2:7" ht="20.100000000000001" customHeight="1">
      <c r="B19" s="133" t="s">
        <v>14</v>
      </c>
      <c r="C19" s="134" t="s">
        <v>86</v>
      </c>
      <c r="D19" s="78">
        <v>69.695922164119054</v>
      </c>
      <c r="E19" s="78">
        <v>69.695922164119054</v>
      </c>
      <c r="F19" s="135">
        <v>0</v>
      </c>
      <c r="G19" s="136">
        <v>0</v>
      </c>
    </row>
    <row r="20" spans="2:7" ht="20.100000000000001" customHeight="1">
      <c r="B20" s="133" t="s">
        <v>14</v>
      </c>
      <c r="C20" s="134" t="s">
        <v>87</v>
      </c>
      <c r="D20" s="78">
        <v>125.36722486627967</v>
      </c>
      <c r="E20" s="78">
        <v>91.707275092274614</v>
      </c>
      <c r="F20" s="135">
        <v>-33.659949774005057</v>
      </c>
      <c r="G20" s="136">
        <v>-26.849082613025644</v>
      </c>
    </row>
    <row r="21" spans="2:7" ht="20.100000000000001" customHeight="1">
      <c r="B21" s="133" t="s">
        <v>14</v>
      </c>
      <c r="C21" s="134" t="s">
        <v>88</v>
      </c>
      <c r="D21" s="78">
        <v>266.12028659548213</v>
      </c>
      <c r="E21" s="78">
        <v>252.21736200478725</v>
      </c>
      <c r="F21" s="135">
        <v>-13.90292459069488</v>
      </c>
      <c r="G21" s="136">
        <v>-5.2243009236752016</v>
      </c>
    </row>
    <row r="22" spans="2:7" ht="20.100000000000001" customHeight="1">
      <c r="B22" s="133" t="s">
        <v>14</v>
      </c>
      <c r="C22" s="134" t="s">
        <v>89</v>
      </c>
      <c r="D22" s="78">
        <v>75.555762705544581</v>
      </c>
      <c r="E22" s="78">
        <v>86.547014665946151</v>
      </c>
      <c r="F22" s="135">
        <v>10.99125196040157</v>
      </c>
      <c r="G22" s="136">
        <v>14.547205357765506</v>
      </c>
    </row>
    <row r="23" spans="2:7" ht="20.100000000000001" customHeight="1">
      <c r="B23" s="133" t="s">
        <v>14</v>
      </c>
      <c r="C23" s="134" t="s">
        <v>90</v>
      </c>
      <c r="D23" s="78">
        <v>103.53162838973979</v>
      </c>
      <c r="E23" s="78">
        <v>101.08951736390647</v>
      </c>
      <c r="F23" s="135">
        <v>-2.4421110258333272</v>
      </c>
      <c r="G23" s="136">
        <v>-2.3588067374349748</v>
      </c>
    </row>
    <row r="24" spans="2:7" ht="20.100000000000001" customHeight="1">
      <c r="B24" s="133" t="s">
        <v>14</v>
      </c>
      <c r="C24" s="134" t="s">
        <v>91</v>
      </c>
      <c r="D24" s="78">
        <v>98</v>
      </c>
      <c r="E24" s="78">
        <v>90</v>
      </c>
      <c r="F24" s="135">
        <v>-8</v>
      </c>
      <c r="G24" s="136">
        <v>-8.1632653061224545</v>
      </c>
    </row>
    <row r="25" spans="2:7" ht="20.100000000000001" customHeight="1">
      <c r="B25" s="133" t="s">
        <v>14</v>
      </c>
      <c r="C25" s="134" t="s">
        <v>92</v>
      </c>
      <c r="D25" s="78">
        <v>108.68576181589499</v>
      </c>
      <c r="E25" s="78">
        <v>103.37426631478577</v>
      </c>
      <c r="F25" s="135">
        <v>-5.3114955011092206</v>
      </c>
      <c r="G25" s="136">
        <v>-4.8870205373418401</v>
      </c>
    </row>
    <row r="26" spans="2:7" ht="20.100000000000001" customHeight="1">
      <c r="B26" s="133" t="s">
        <v>14</v>
      </c>
      <c r="C26" s="134" t="s">
        <v>93</v>
      </c>
      <c r="D26" s="78">
        <v>107</v>
      </c>
      <c r="E26" s="78">
        <v>96</v>
      </c>
      <c r="F26" s="135">
        <v>-11</v>
      </c>
      <c r="G26" s="136">
        <v>-10.280373831775705</v>
      </c>
    </row>
    <row r="27" spans="2:7" ht="20.100000000000001" customHeight="1">
      <c r="B27" s="133" t="s">
        <v>14</v>
      </c>
      <c r="C27" s="134" t="s">
        <v>94</v>
      </c>
      <c r="D27" s="138">
        <v>264.64989542130553</v>
      </c>
      <c r="E27" s="138">
        <v>307.01</v>
      </c>
      <c r="F27" s="135">
        <v>42.360104578694461</v>
      </c>
      <c r="G27" s="136">
        <v>16.00609156155528</v>
      </c>
    </row>
    <row r="28" spans="2:7" ht="20.100000000000001" customHeight="1">
      <c r="B28" s="133" t="s">
        <v>14</v>
      </c>
      <c r="C28" s="134" t="s">
        <v>95</v>
      </c>
      <c r="D28" s="138">
        <v>155.03487925707913</v>
      </c>
      <c r="E28" s="138">
        <v>173.94861342156739</v>
      </c>
      <c r="F28" s="135">
        <v>18.913734164488261</v>
      </c>
      <c r="G28" s="136">
        <v>12.199663878942673</v>
      </c>
    </row>
    <row r="29" spans="2:7" ht="20.100000000000001" customHeight="1" thickBot="1">
      <c r="B29" s="133" t="s">
        <v>14</v>
      </c>
      <c r="C29" s="134" t="s">
        <v>96</v>
      </c>
      <c r="D29" s="78">
        <v>120.42</v>
      </c>
      <c r="E29" s="78">
        <v>129.44999999999999</v>
      </c>
      <c r="F29" s="135">
        <v>9.0299999999999869</v>
      </c>
      <c r="G29" s="136">
        <v>7.4987543597408859</v>
      </c>
    </row>
    <row r="30" spans="2:7" ht="20.100000000000001" customHeight="1" thickBot="1">
      <c r="B30" s="57"/>
      <c r="C30" s="79" t="s">
        <v>97</v>
      </c>
      <c r="D30" s="139"/>
      <c r="E30" s="139"/>
      <c r="F30" s="140"/>
      <c r="G30" s="141"/>
    </row>
    <row r="31" spans="2:7" ht="20.100000000000001" customHeight="1">
      <c r="B31" s="142" t="s">
        <v>14</v>
      </c>
      <c r="C31" s="143" t="s">
        <v>98</v>
      </c>
      <c r="D31" s="144">
        <v>76.709204621259047</v>
      </c>
      <c r="E31" s="144">
        <v>75.111980771851634</v>
      </c>
      <c r="F31" s="145">
        <v>-1.5972238494074134</v>
      </c>
      <c r="G31" s="146">
        <v>-2.0821801728925351</v>
      </c>
    </row>
    <row r="32" spans="2:7" ht="20.100000000000001" customHeight="1">
      <c r="B32" s="147" t="s">
        <v>14</v>
      </c>
      <c r="C32" s="148" t="s">
        <v>99</v>
      </c>
      <c r="D32" s="26">
        <v>160.16600567946071</v>
      </c>
      <c r="E32" s="26">
        <v>154.85036183661043</v>
      </c>
      <c r="F32" s="145">
        <v>-5.3156438428502781</v>
      </c>
      <c r="G32" s="146">
        <v>-3.3188339937055389</v>
      </c>
    </row>
    <row r="33" spans="2:7" ht="20.100000000000001" customHeight="1">
      <c r="B33" s="147" t="s">
        <v>14</v>
      </c>
      <c r="C33" s="148" t="s">
        <v>100</v>
      </c>
      <c r="D33" s="26">
        <v>103.74734443446543</v>
      </c>
      <c r="E33" s="26">
        <v>105.07801480965558</v>
      </c>
      <c r="F33" s="145">
        <v>1.3306703751901523</v>
      </c>
      <c r="G33" s="146">
        <v>1.2826066849650317</v>
      </c>
    </row>
    <row r="34" spans="2:7" ht="20.100000000000001" customHeight="1">
      <c r="B34" s="147" t="s">
        <v>14</v>
      </c>
      <c r="C34" s="148" t="s">
        <v>101</v>
      </c>
      <c r="D34" s="26">
        <v>12.294861537855363</v>
      </c>
      <c r="E34" s="26">
        <v>13.338509627448531</v>
      </c>
      <c r="F34" s="145">
        <v>1.0436480895931677</v>
      </c>
      <c r="G34" s="146">
        <v>8.4884899791658341</v>
      </c>
    </row>
    <row r="35" spans="2:7" ht="20.100000000000001" customHeight="1">
      <c r="B35" s="147" t="s">
        <v>14</v>
      </c>
      <c r="C35" s="148" t="s">
        <v>102</v>
      </c>
      <c r="D35" s="26">
        <v>54.080897346815171</v>
      </c>
      <c r="E35" s="26">
        <v>42.873861706379969</v>
      </c>
      <c r="F35" s="145">
        <v>-11.207035640435201</v>
      </c>
      <c r="G35" s="146">
        <v>-20.722725010581186</v>
      </c>
    </row>
    <row r="36" spans="2:7" ht="20.100000000000001" customHeight="1">
      <c r="B36" s="147" t="s">
        <v>14</v>
      </c>
      <c r="C36" s="148" t="s">
        <v>103</v>
      </c>
      <c r="D36" s="26">
        <v>38.162856991608237</v>
      </c>
      <c r="E36" s="26">
        <v>37.037831019727584</v>
      </c>
      <c r="F36" s="145">
        <v>-1.1250259718806532</v>
      </c>
      <c r="G36" s="146">
        <v>-2.9479605579006858</v>
      </c>
    </row>
    <row r="37" spans="2:7" ht="20.100000000000001" customHeight="1">
      <c r="B37" s="147" t="s">
        <v>14</v>
      </c>
      <c r="C37" s="148" t="s">
        <v>104</v>
      </c>
      <c r="D37" s="26">
        <v>26.761369921497852</v>
      </c>
      <c r="E37" s="26">
        <v>22.980998222751289</v>
      </c>
      <c r="F37" s="145">
        <v>-3.7803716987465634</v>
      </c>
      <c r="G37" s="146">
        <v>-14.126226384658011</v>
      </c>
    </row>
    <row r="38" spans="2:7" ht="20.100000000000001" customHeight="1">
      <c r="B38" s="147" t="s">
        <v>14</v>
      </c>
      <c r="C38" s="148" t="s">
        <v>105</v>
      </c>
      <c r="D38" s="26">
        <v>199.54318576144263</v>
      </c>
      <c r="E38" s="26">
        <v>199.12627167110847</v>
      </c>
      <c r="F38" s="145">
        <v>-0.41691409033415994</v>
      </c>
      <c r="G38" s="146">
        <v>-0.20893426590501463</v>
      </c>
    </row>
    <row r="39" spans="2:7" ht="20.100000000000001" customHeight="1">
      <c r="B39" s="147" t="s">
        <v>14</v>
      </c>
      <c r="C39" s="148" t="s">
        <v>106</v>
      </c>
      <c r="D39" s="26">
        <v>89.726941842070602</v>
      </c>
      <c r="E39" s="26">
        <v>99.80803536164558</v>
      </c>
      <c r="F39" s="145">
        <v>10.081093519574978</v>
      </c>
      <c r="G39" s="146">
        <v>11.23530270018432</v>
      </c>
    </row>
    <row r="40" spans="2:7" ht="20.100000000000001" customHeight="1">
      <c r="B40" s="147" t="s">
        <v>14</v>
      </c>
      <c r="C40" s="148" t="s">
        <v>107</v>
      </c>
      <c r="D40" s="26">
        <v>37.656693214051934</v>
      </c>
      <c r="E40" s="26">
        <v>38.081401374645424</v>
      </c>
      <c r="F40" s="145">
        <v>0.42470816059348948</v>
      </c>
      <c r="G40" s="146">
        <v>1.1278424214768989</v>
      </c>
    </row>
    <row r="41" spans="2:7" ht="20.100000000000001" customHeight="1">
      <c r="B41" s="147" t="s">
        <v>14</v>
      </c>
      <c r="C41" s="148" t="s">
        <v>108</v>
      </c>
      <c r="D41" s="26">
        <v>53.064203206377847</v>
      </c>
      <c r="E41" s="26">
        <v>58.495096744158978</v>
      </c>
      <c r="F41" s="145">
        <v>5.4308935377811309</v>
      </c>
      <c r="G41" s="146">
        <v>10.234570971807955</v>
      </c>
    </row>
    <row r="42" spans="2:7" ht="20.100000000000001" customHeight="1">
      <c r="B42" s="147" t="s">
        <v>14</v>
      </c>
      <c r="C42" s="148" t="s">
        <v>109</v>
      </c>
      <c r="D42" s="26">
        <v>213.17894510693401</v>
      </c>
      <c r="E42" s="26">
        <v>260.59346927105076</v>
      </c>
      <c r="F42" s="145">
        <v>47.414524164116756</v>
      </c>
      <c r="G42" s="146">
        <v>22.241654371792151</v>
      </c>
    </row>
    <row r="43" spans="2:7" ht="20.100000000000001" customHeight="1">
      <c r="B43" s="147" t="s">
        <v>14</v>
      </c>
      <c r="C43" s="148" t="s">
        <v>110</v>
      </c>
      <c r="D43" s="26">
        <v>63.21444011109142</v>
      </c>
      <c r="E43" s="26">
        <v>62.117792722639102</v>
      </c>
      <c r="F43" s="145">
        <v>-1.0966473884523182</v>
      </c>
      <c r="G43" s="146">
        <v>-1.7348051909106488</v>
      </c>
    </row>
    <row r="44" spans="2:7" ht="20.100000000000001" customHeight="1">
      <c r="B44" s="147" t="s">
        <v>14</v>
      </c>
      <c r="C44" s="148" t="s">
        <v>111</v>
      </c>
      <c r="D44" s="26">
        <v>120.72334674674798</v>
      </c>
      <c r="E44" s="26">
        <v>120.66333288934239</v>
      </c>
      <c r="F44" s="145">
        <v>-6.0013857405593285E-2</v>
      </c>
      <c r="G44" s="146">
        <v>-4.9711890055107233E-2</v>
      </c>
    </row>
    <row r="45" spans="2:7" ht="20.100000000000001" customHeight="1">
      <c r="B45" s="147" t="s">
        <v>14</v>
      </c>
      <c r="C45" s="148" t="s">
        <v>112</v>
      </c>
      <c r="D45" s="26">
        <v>87.912399788776369</v>
      </c>
      <c r="E45" s="26">
        <v>122.80127091470879</v>
      </c>
      <c r="F45" s="145">
        <v>34.888871125932425</v>
      </c>
      <c r="G45" s="146">
        <v>39.68595011597742</v>
      </c>
    </row>
    <row r="46" spans="2:7" ht="20.100000000000001" customHeight="1">
      <c r="B46" s="147" t="s">
        <v>14</v>
      </c>
      <c r="C46" s="148" t="s">
        <v>113</v>
      </c>
      <c r="D46" s="26">
        <v>136.96005421641019</v>
      </c>
      <c r="E46" s="26">
        <v>111.44090234895324</v>
      </c>
      <c r="F46" s="145">
        <v>-25.519151867456941</v>
      </c>
      <c r="G46" s="146">
        <v>-18.632550938636612</v>
      </c>
    </row>
    <row r="47" spans="2:7" ht="20.100000000000001" customHeight="1">
      <c r="B47" s="147" t="s">
        <v>14</v>
      </c>
      <c r="C47" s="148" t="s">
        <v>114</v>
      </c>
      <c r="D47" s="26">
        <v>33.887725108027652</v>
      </c>
      <c r="E47" s="26">
        <v>34.11014201734249</v>
      </c>
      <c r="F47" s="145">
        <v>0.2224169093148376</v>
      </c>
      <c r="G47" s="146">
        <v>0.65633473066077386</v>
      </c>
    </row>
    <row r="48" spans="2:7" ht="20.100000000000001" customHeight="1">
      <c r="B48" s="147" t="s">
        <v>14</v>
      </c>
      <c r="C48" s="148" t="s">
        <v>115</v>
      </c>
      <c r="D48" s="26">
        <v>76.150793077567471</v>
      </c>
      <c r="E48" s="26">
        <v>65.110821744822886</v>
      </c>
      <c r="F48" s="145">
        <v>-11.039971332744585</v>
      </c>
      <c r="G48" s="146">
        <v>-14.497513271462878</v>
      </c>
    </row>
    <row r="49" spans="2:10" ht="20.100000000000001" customHeight="1">
      <c r="B49" s="147" t="s">
        <v>14</v>
      </c>
      <c r="C49" s="148" t="s">
        <v>116</v>
      </c>
      <c r="D49" s="26">
        <v>26.141469439388612</v>
      </c>
      <c r="E49" s="26">
        <v>31.927747948913765</v>
      </c>
      <c r="F49" s="145">
        <v>5.7862785095251539</v>
      </c>
      <c r="G49" s="146">
        <v>22.134480706760456</v>
      </c>
    </row>
    <row r="50" spans="2:10" ht="20.100000000000001" customHeight="1">
      <c r="B50" s="147" t="s">
        <v>14</v>
      </c>
      <c r="C50" s="148" t="s">
        <v>117</v>
      </c>
      <c r="D50" s="26">
        <v>46.512575390012749</v>
      </c>
      <c r="E50" s="26">
        <v>51.257576925147653</v>
      </c>
      <c r="F50" s="145">
        <v>4.7450015351349037</v>
      </c>
      <c r="G50" s="146">
        <v>10.201545486027328</v>
      </c>
    </row>
    <row r="51" spans="2:10" ht="20.100000000000001" customHeight="1">
      <c r="B51" s="147" t="s">
        <v>14</v>
      </c>
      <c r="C51" s="148" t="s">
        <v>118</v>
      </c>
      <c r="D51" s="26">
        <v>69.090806451612906</v>
      </c>
      <c r="E51" s="26">
        <v>71.35693548387097</v>
      </c>
      <c r="F51" s="145">
        <v>2.2661290322580641</v>
      </c>
      <c r="G51" s="146">
        <v>3.2799284718801545</v>
      </c>
    </row>
    <row r="52" spans="2:10" ht="20.100000000000001" customHeight="1">
      <c r="B52" s="147" t="s">
        <v>14</v>
      </c>
      <c r="C52" s="148" t="s">
        <v>119</v>
      </c>
      <c r="D52" s="26">
        <v>58.575152575202488</v>
      </c>
      <c r="E52" s="26">
        <v>48.270392974104077</v>
      </c>
      <c r="F52" s="145">
        <v>-10.304759601098411</v>
      </c>
      <c r="G52" s="146">
        <v>-17.592373469055005</v>
      </c>
    </row>
    <row r="53" spans="2:10" ht="20.100000000000001" customHeight="1">
      <c r="B53" s="147" t="s">
        <v>14</v>
      </c>
      <c r="C53" s="148" t="s">
        <v>120</v>
      </c>
      <c r="D53" s="26">
        <v>82.928168392241261</v>
      </c>
      <c r="E53" s="26">
        <v>80.641712275570157</v>
      </c>
      <c r="F53" s="145">
        <v>-2.2864561166711042</v>
      </c>
      <c r="G53" s="146">
        <v>-2.7571525586534307</v>
      </c>
    </row>
    <row r="54" spans="2:10" ht="20.100000000000001" customHeight="1">
      <c r="B54" s="147" t="s">
        <v>14</v>
      </c>
      <c r="C54" s="148" t="s">
        <v>121</v>
      </c>
      <c r="D54" s="26">
        <v>22.666545393128235</v>
      </c>
      <c r="E54" s="26">
        <v>31.42609372317574</v>
      </c>
      <c r="F54" s="145">
        <v>8.7595483300475045</v>
      </c>
      <c r="G54" s="146">
        <v>38.645272925900372</v>
      </c>
    </row>
    <row r="55" spans="2:10" ht="20.100000000000001" customHeight="1">
      <c r="B55" s="147" t="s">
        <v>14</v>
      </c>
      <c r="C55" s="148" t="s">
        <v>122</v>
      </c>
      <c r="D55" s="26">
        <v>27.935601778271021</v>
      </c>
      <c r="E55" s="26">
        <v>31.19277225210682</v>
      </c>
      <c r="F55" s="145">
        <v>3.2571704738357994</v>
      </c>
      <c r="G55" s="146">
        <v>11.659567958078867</v>
      </c>
    </row>
    <row r="56" spans="2:10" ht="20.100000000000001" customHeight="1">
      <c r="B56" s="147" t="s">
        <v>14</v>
      </c>
      <c r="C56" s="148" t="s">
        <v>123</v>
      </c>
      <c r="D56" s="26">
        <v>29.179866866354804</v>
      </c>
      <c r="E56" s="26">
        <v>34.718653418672574</v>
      </c>
      <c r="F56" s="145">
        <v>5.5387865523177702</v>
      </c>
      <c r="G56" s="146">
        <v>18.981534692004189</v>
      </c>
    </row>
    <row r="57" spans="2:10" ht="20.100000000000001" customHeight="1" thickBot="1">
      <c r="B57" s="149" t="s">
        <v>14</v>
      </c>
      <c r="C57" s="150" t="s">
        <v>124</v>
      </c>
      <c r="D57" s="151">
        <v>56.535277762113211</v>
      </c>
      <c r="E57" s="151">
        <v>54.77914446219576</v>
      </c>
      <c r="F57" s="152">
        <v>-1.756133299917451</v>
      </c>
      <c r="G57" s="153">
        <v>-3.1062610275071592</v>
      </c>
    </row>
    <row r="58" spans="2:10" ht="15" customHeight="1">
      <c r="B58" s="113" t="s">
        <v>125</v>
      </c>
      <c r="C58" s="98"/>
      <c r="F58" s="98"/>
      <c r="G58" s="98"/>
      <c r="J58" s="154"/>
    </row>
    <row r="59" spans="2:10" ht="48.75" customHeight="1">
      <c r="B59" s="666" t="s">
        <v>126</v>
      </c>
      <c r="C59" s="666"/>
      <c r="D59" s="666"/>
      <c r="E59" s="666"/>
      <c r="F59" s="666"/>
      <c r="G59" s="666"/>
    </row>
    <row r="60" spans="2:10" ht="13.8">
      <c r="B60" s="118" t="s">
        <v>127</v>
      </c>
      <c r="D60" s="155"/>
      <c r="E60" s="155"/>
      <c r="F60" s="98"/>
      <c r="G60" s="98"/>
    </row>
    <row r="61" spans="2:10" ht="15.75" customHeight="1">
      <c r="B61" s="667"/>
      <c r="C61" s="667"/>
      <c r="D61" s="667"/>
      <c r="E61" s="667"/>
      <c r="F61" s="667"/>
      <c r="G61" s="667"/>
    </row>
    <row r="62" spans="2:10" ht="27" customHeight="1">
      <c r="B62" s="667"/>
      <c r="C62" s="667"/>
      <c r="D62" s="667"/>
      <c r="E62" s="667"/>
      <c r="F62" s="667"/>
      <c r="G62" s="667"/>
    </row>
    <row r="63" spans="2:10" s="98" customFormat="1" ht="45" customHeight="1">
      <c r="B63" s="156"/>
      <c r="C63" s="156"/>
      <c r="D63" s="156"/>
      <c r="E63" s="156"/>
      <c r="F63" s="156"/>
      <c r="G63" s="156"/>
    </row>
    <row r="64" spans="2:10" ht="47.25" customHeight="1">
      <c r="B64" s="668" t="s">
        <v>69</v>
      </c>
      <c r="C64" s="668"/>
      <c r="D64" s="668"/>
      <c r="E64" s="668"/>
      <c r="F64" s="668"/>
      <c r="G64" s="668"/>
    </row>
    <row r="65" spans="2:11" ht="51" customHeight="1">
      <c r="I65" s="92"/>
    </row>
    <row r="66" spans="2:11" ht="18.75" customHeight="1">
      <c r="I66" s="92"/>
    </row>
    <row r="67" spans="2:11" ht="18.75" customHeight="1">
      <c r="I67" s="92"/>
    </row>
    <row r="68" spans="2:11" ht="13.5" customHeight="1">
      <c r="I68" s="92"/>
    </row>
    <row r="69" spans="2:11" ht="15" customHeight="1">
      <c r="B69" s="157"/>
      <c r="C69" s="158"/>
      <c r="D69" s="159"/>
      <c r="E69" s="159"/>
      <c r="F69" s="157"/>
      <c r="G69" s="157"/>
    </row>
    <row r="70" spans="2:11" ht="11.25" customHeight="1">
      <c r="B70" s="157"/>
      <c r="C70" s="158"/>
      <c r="D70" s="157"/>
      <c r="E70" s="157"/>
      <c r="F70" s="157"/>
      <c r="G70" s="157"/>
    </row>
    <row r="71" spans="2:11" ht="13.5" customHeight="1">
      <c r="B71" s="157"/>
      <c r="C71" s="157"/>
      <c r="D71" s="160"/>
      <c r="E71" s="160"/>
      <c r="F71" s="161"/>
      <c r="G71" s="161"/>
    </row>
    <row r="72" spans="2:11" ht="6" customHeight="1">
      <c r="B72" s="162"/>
      <c r="C72" s="163"/>
      <c r="D72" s="164"/>
      <c r="E72" s="164"/>
      <c r="F72" s="165"/>
      <c r="G72" s="164"/>
    </row>
    <row r="73" spans="2:11" ht="15" customHeight="1">
      <c r="B73" s="162"/>
      <c r="C73" s="163"/>
      <c r="D73" s="164"/>
      <c r="E73" s="164"/>
      <c r="F73" s="165"/>
      <c r="G73" s="164"/>
    </row>
    <row r="74" spans="2:11" ht="15" customHeight="1">
      <c r="B74" s="162"/>
      <c r="C74" s="163"/>
      <c r="D74" s="164"/>
      <c r="E74" s="164"/>
      <c r="F74" s="165"/>
      <c r="G74" s="164"/>
    </row>
    <row r="75" spans="2:11" ht="15" customHeight="1">
      <c r="B75" s="162"/>
      <c r="C75" s="163"/>
      <c r="D75" s="164"/>
      <c r="E75" s="164"/>
      <c r="F75" s="165"/>
      <c r="G75" s="166"/>
    </row>
    <row r="76" spans="2:11" ht="15" customHeight="1">
      <c r="B76" s="162"/>
      <c r="C76" s="167"/>
      <c r="D76" s="164"/>
      <c r="E76" s="164"/>
      <c r="F76" s="165"/>
      <c r="G76" s="166"/>
      <c r="I76" s="168"/>
    </row>
    <row r="77" spans="2:11" ht="15" customHeight="1">
      <c r="B77" s="162"/>
      <c r="C77" s="167"/>
      <c r="D77" s="164"/>
      <c r="E77" s="164"/>
      <c r="F77" s="165"/>
      <c r="G77" s="166"/>
      <c r="H77" s="168"/>
      <c r="I77" s="168"/>
    </row>
    <row r="78" spans="2:11" ht="15" customHeight="1">
      <c r="B78" s="169"/>
      <c r="C78" s="167"/>
      <c r="D78" s="164"/>
      <c r="E78" s="164"/>
      <c r="F78" s="165"/>
      <c r="G78" s="166"/>
      <c r="H78" s="168"/>
      <c r="I78" s="168"/>
    </row>
    <row r="79" spans="2:11" ht="15" customHeight="1">
      <c r="B79" s="162"/>
      <c r="C79" s="167"/>
      <c r="D79" s="164"/>
      <c r="E79" s="164"/>
      <c r="F79" s="165"/>
      <c r="H79" s="168"/>
      <c r="K79" s="170"/>
    </row>
    <row r="80" spans="2:11" ht="15" customHeight="1">
      <c r="B80" s="162"/>
      <c r="C80" s="167"/>
      <c r="D80" s="164"/>
      <c r="E80" s="164"/>
      <c r="F80" s="165"/>
      <c r="G80" s="164"/>
      <c r="H80" s="168"/>
    </row>
    <row r="81" spans="2:9" ht="15" customHeight="1">
      <c r="B81" s="162"/>
      <c r="C81" s="167"/>
      <c r="D81" s="164"/>
      <c r="E81" s="164"/>
      <c r="F81" s="165"/>
      <c r="G81" s="170" t="s">
        <v>70</v>
      </c>
      <c r="H81" s="109"/>
      <c r="I81" s="168"/>
    </row>
    <row r="82" spans="2:9" ht="15" customHeight="1">
      <c r="B82" s="162"/>
      <c r="C82" s="171"/>
      <c r="D82" s="164"/>
      <c r="E82" s="164"/>
      <c r="F82" s="165"/>
      <c r="I82" s="168"/>
    </row>
    <row r="83" spans="2:9" ht="15" customHeight="1">
      <c r="B83" s="162"/>
      <c r="C83" s="172"/>
      <c r="D83" s="164"/>
      <c r="E83" s="164"/>
      <c r="F83" s="165"/>
    </row>
    <row r="84" spans="2:9" ht="15" customHeight="1">
      <c r="B84" s="162"/>
      <c r="C84" s="167"/>
      <c r="D84" s="173"/>
      <c r="E84" s="173"/>
      <c r="F84" s="165"/>
    </row>
    <row r="85" spans="2:9" ht="15" customHeight="1">
      <c r="B85" s="162"/>
      <c r="C85" s="174"/>
      <c r="D85" s="164"/>
      <c r="E85" s="164"/>
      <c r="F85" s="165"/>
      <c r="H85" s="168"/>
    </row>
    <row r="86" spans="2:9" ht="15" customHeight="1">
      <c r="B86" s="175"/>
      <c r="C86" s="174"/>
      <c r="D86" s="176"/>
      <c r="E86" s="176"/>
      <c r="F86" s="165"/>
    </row>
    <row r="87" spans="2:9" ht="15" customHeight="1">
      <c r="B87" s="175"/>
      <c r="C87" s="174"/>
      <c r="D87" s="164"/>
      <c r="E87" s="164"/>
      <c r="F87" s="165"/>
    </row>
    <row r="88" spans="2:9" ht="15" customHeight="1">
      <c r="B88" s="175"/>
      <c r="C88" s="174"/>
      <c r="D88" s="176"/>
      <c r="E88" s="176"/>
      <c r="F88" s="176"/>
    </row>
    <row r="89" spans="2:9" ht="12" customHeight="1">
      <c r="B89" s="174"/>
      <c r="C89" s="98"/>
      <c r="D89" s="98"/>
      <c r="E89" s="98"/>
      <c r="F89" s="98"/>
      <c r="G89" s="170"/>
    </row>
    <row r="90" spans="2:9" ht="15" customHeight="1">
      <c r="B90" s="177"/>
      <c r="C90" s="98"/>
      <c r="D90" s="98"/>
      <c r="E90" s="98"/>
      <c r="F90" s="98"/>
      <c r="G90" s="98"/>
    </row>
    <row r="91" spans="2:9" ht="13.5" customHeight="1">
      <c r="B91" s="177"/>
      <c r="H91" s="109"/>
    </row>
    <row r="92" spans="2:9">
      <c r="B92" s="178"/>
    </row>
    <row r="93" spans="2:9" ht="11.25" customHeight="1"/>
  </sheetData>
  <mergeCells count="4">
    <mergeCell ref="B3:G3"/>
    <mergeCell ref="B59:G59"/>
    <mergeCell ref="B61:G62"/>
    <mergeCell ref="B64:G64"/>
  </mergeCells>
  <conditionalFormatting sqref="G7 F8:G29 G30 F31:G57 G72:G78 G8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9FC9-6A8D-40FC-9E33-CBB8D36D7720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0" customWidth="1"/>
    <col min="2" max="2" width="7.44140625" style="120" customWidth="1"/>
    <col min="3" max="3" width="71.5546875" style="120" customWidth="1"/>
    <col min="4" max="7" width="23.6640625" style="120" customWidth="1"/>
    <col min="8" max="8" width="15.6640625" style="120" customWidth="1"/>
    <col min="9" max="16384" width="11.5546875" style="120"/>
  </cols>
  <sheetData>
    <row r="1" spans="1:9" ht="10.5" customHeight="1">
      <c r="G1" s="3"/>
    </row>
    <row r="2" spans="1:9" ht="15.6" customHeight="1">
      <c r="B2" s="660" t="s">
        <v>128</v>
      </c>
      <c r="C2" s="660"/>
      <c r="D2" s="660"/>
      <c r="E2" s="660"/>
      <c r="F2" s="660"/>
      <c r="G2" s="66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9"/>
      <c r="B4" s="661" t="s">
        <v>129</v>
      </c>
      <c r="C4" s="662"/>
      <c r="D4" s="662"/>
      <c r="E4" s="662"/>
      <c r="F4" s="662"/>
      <c r="G4" s="663"/>
    </row>
    <row r="5" spans="1:9" ht="20.100000000000001" customHeight="1">
      <c r="B5" s="180"/>
      <c r="C5" s="122" t="s">
        <v>130</v>
      </c>
      <c r="D5" s="181" t="s">
        <v>4</v>
      </c>
      <c r="E5" s="181" t="s">
        <v>5</v>
      </c>
      <c r="F5" s="8" t="s">
        <v>6</v>
      </c>
      <c r="G5" s="9" t="s">
        <v>6</v>
      </c>
    </row>
    <row r="6" spans="1:9" ht="20.100000000000001" customHeight="1">
      <c r="B6" s="182"/>
      <c r="C6" s="124" t="s">
        <v>7</v>
      </c>
      <c r="D6" s="12" t="s">
        <v>131</v>
      </c>
      <c r="E6" s="12" t="s">
        <v>73</v>
      </c>
      <c r="F6" s="13" t="s">
        <v>10</v>
      </c>
      <c r="G6" s="14" t="s">
        <v>10</v>
      </c>
    </row>
    <row r="7" spans="1:9" ht="20.100000000000001" customHeight="1" thickBot="1">
      <c r="B7" s="183"/>
      <c r="C7" s="127"/>
      <c r="D7" s="184">
        <v>2024</v>
      </c>
      <c r="E7" s="184">
        <v>2024</v>
      </c>
      <c r="F7" s="128" t="s">
        <v>11</v>
      </c>
      <c r="G7" s="129" t="s">
        <v>12</v>
      </c>
    </row>
    <row r="8" spans="1:9" ht="20.100000000000001" customHeight="1" thickBot="1">
      <c r="B8" s="185"/>
      <c r="C8" s="186" t="s">
        <v>132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133</v>
      </c>
      <c r="D9" s="192">
        <v>511.66</v>
      </c>
      <c r="E9" s="192">
        <v>511.63</v>
      </c>
      <c r="F9" s="193">
        <v>-3.0000000000029559E-2</v>
      </c>
      <c r="G9" s="194">
        <v>-5.8632685767889825E-3</v>
      </c>
    </row>
    <row r="10" spans="1:9" ht="20.100000000000001" customHeight="1">
      <c r="B10" s="23" t="s">
        <v>14</v>
      </c>
      <c r="C10" s="24" t="s">
        <v>134</v>
      </c>
      <c r="D10" s="195">
        <v>538.58000000000004</v>
      </c>
      <c r="E10" s="195">
        <v>542.02</v>
      </c>
      <c r="F10" s="196">
        <v>3.4399999999999409</v>
      </c>
      <c r="G10" s="27">
        <v>0.63871662519959216</v>
      </c>
      <c r="H10" s="197"/>
    </row>
    <row r="11" spans="1:9" ht="20.100000000000001" customHeight="1">
      <c r="B11" s="23" t="s">
        <v>14</v>
      </c>
      <c r="C11" s="24" t="s">
        <v>135</v>
      </c>
      <c r="D11" s="195">
        <v>541.1</v>
      </c>
      <c r="E11" s="195">
        <v>540.44000000000005</v>
      </c>
      <c r="F11" s="196">
        <v>-0.65999999999996817</v>
      </c>
      <c r="G11" s="27">
        <v>-0.12197375716132797</v>
      </c>
      <c r="H11" s="197"/>
    </row>
    <row r="12" spans="1:9" ht="20.100000000000001" customHeight="1" thickBot="1">
      <c r="B12" s="23" t="s">
        <v>14</v>
      </c>
      <c r="C12" s="24" t="s">
        <v>136</v>
      </c>
      <c r="D12" s="195">
        <v>272.39999999999998</v>
      </c>
      <c r="E12" s="195">
        <v>272.44</v>
      </c>
      <c r="F12" s="198">
        <v>4.0000000000020464E-2</v>
      </c>
      <c r="G12" s="199">
        <v>1.4684287812045227E-2</v>
      </c>
    </row>
    <row r="13" spans="1:9" ht="20.100000000000001" customHeight="1" thickBot="1">
      <c r="B13" s="200"/>
      <c r="C13" s="201" t="s">
        <v>137</v>
      </c>
      <c r="D13" s="202"/>
      <c r="E13" s="202"/>
      <c r="F13" s="203"/>
      <c r="G13" s="204"/>
    </row>
    <row r="14" spans="1:9" ht="20.100000000000001" customHeight="1">
      <c r="B14" s="23" t="s">
        <v>14</v>
      </c>
      <c r="C14" s="73" t="s">
        <v>138</v>
      </c>
      <c r="D14" s="195">
        <v>885.88</v>
      </c>
      <c r="E14" s="195">
        <v>892.66</v>
      </c>
      <c r="F14" s="205">
        <v>6.7799999999999727</v>
      </c>
      <c r="G14" s="40">
        <v>0.76534067819569884</v>
      </c>
      <c r="H14" s="206"/>
    </row>
    <row r="15" spans="1:9" ht="20.100000000000001" customHeight="1">
      <c r="B15" s="23" t="s">
        <v>14</v>
      </c>
      <c r="C15" s="73" t="s">
        <v>139</v>
      </c>
      <c r="D15" s="28">
        <v>850.5</v>
      </c>
      <c r="E15" s="28">
        <v>851.01</v>
      </c>
      <c r="F15" s="26">
        <v>0.50999999999999091</v>
      </c>
      <c r="G15" s="199">
        <v>5.9964726631392296E-2</v>
      </c>
      <c r="H15" s="207"/>
    </row>
    <row r="16" spans="1:9" ht="20.100000000000001" customHeight="1">
      <c r="B16" s="23" t="s">
        <v>14</v>
      </c>
      <c r="C16" s="73" t="s">
        <v>140</v>
      </c>
      <c r="D16" s="195">
        <v>868.91</v>
      </c>
      <c r="E16" s="195">
        <v>869.26</v>
      </c>
      <c r="F16" s="196">
        <v>0.35000000000002274</v>
      </c>
      <c r="G16" s="40">
        <v>4.0280351244661006E-2</v>
      </c>
      <c r="H16" s="206"/>
      <c r="I16" s="208"/>
    </row>
    <row r="17" spans="2:10" ht="20.100000000000001" customHeight="1" thickBot="1">
      <c r="B17" s="23" t="s">
        <v>14</v>
      </c>
      <c r="C17" s="73" t="s">
        <v>141</v>
      </c>
      <c r="D17" s="195">
        <v>832.08</v>
      </c>
      <c r="E17" s="195">
        <v>832.76</v>
      </c>
      <c r="F17" s="198">
        <v>0.67999999999994998</v>
      </c>
      <c r="G17" s="40">
        <v>8.1722911258523823E-2</v>
      </c>
      <c r="H17" s="209"/>
      <c r="I17" s="207"/>
      <c r="J17" s="206"/>
    </row>
    <row r="18" spans="2:10" ht="20.100000000000001" customHeight="1" thickBot="1">
      <c r="B18" s="200"/>
      <c r="C18" s="210" t="s">
        <v>142</v>
      </c>
      <c r="D18" s="202"/>
      <c r="E18" s="202"/>
      <c r="F18" s="202"/>
      <c r="G18" s="204"/>
    </row>
    <row r="19" spans="2:10" ht="20.100000000000001" customHeight="1">
      <c r="B19" s="32" t="s">
        <v>14</v>
      </c>
      <c r="C19" s="73" t="s">
        <v>143</v>
      </c>
      <c r="D19" s="28" t="s">
        <v>144</v>
      </c>
      <c r="E19" s="28">
        <v>229.07</v>
      </c>
      <c r="F19" s="144">
        <v>-0.43000000000000682</v>
      </c>
      <c r="G19" s="199">
        <v>-0.18736383442265492</v>
      </c>
    </row>
    <row r="20" spans="2:10" ht="20.100000000000001" customHeight="1">
      <c r="B20" s="23" t="s">
        <v>14</v>
      </c>
      <c r="C20" s="73" t="s">
        <v>145</v>
      </c>
      <c r="D20" s="28" t="s">
        <v>146</v>
      </c>
      <c r="E20" s="28">
        <v>218.07</v>
      </c>
      <c r="F20" s="26">
        <v>-1.960000000000008</v>
      </c>
      <c r="G20" s="27">
        <v>-0.89078761987002508</v>
      </c>
      <c r="H20" s="91"/>
    </row>
    <row r="21" spans="2:10" ht="20.100000000000001" customHeight="1">
      <c r="B21" s="23" t="s">
        <v>14</v>
      </c>
      <c r="C21" s="73" t="s">
        <v>147</v>
      </c>
      <c r="D21" s="28" t="s">
        <v>148</v>
      </c>
      <c r="E21" s="28">
        <v>227.53</v>
      </c>
      <c r="F21" s="26">
        <v>0</v>
      </c>
      <c r="G21" s="27">
        <v>0</v>
      </c>
    </row>
    <row r="22" spans="2:10" ht="20.100000000000001" customHeight="1">
      <c r="B22" s="23" t="s">
        <v>14</v>
      </c>
      <c r="C22" s="73" t="s">
        <v>149</v>
      </c>
      <c r="D22" s="28" t="s">
        <v>150</v>
      </c>
      <c r="E22" s="28">
        <v>226.46</v>
      </c>
      <c r="F22" s="211">
        <v>0.59999999999999432</v>
      </c>
      <c r="G22" s="27">
        <v>0.26565128840874763</v>
      </c>
      <c r="H22" s="212"/>
      <c r="I22" s="206"/>
    </row>
    <row r="23" spans="2:10" ht="20.100000000000001" customHeight="1" thickBot="1">
      <c r="B23" s="23" t="s">
        <v>14</v>
      </c>
      <c r="C23" s="213" t="s">
        <v>151</v>
      </c>
      <c r="D23" s="28" t="s">
        <v>152</v>
      </c>
      <c r="E23" s="28">
        <v>81.2</v>
      </c>
      <c r="F23" s="214">
        <v>-1.6199999999999903</v>
      </c>
      <c r="G23" s="27">
        <v>-1.9560492634629298</v>
      </c>
      <c r="H23" s="212"/>
      <c r="I23" s="207"/>
    </row>
    <row r="24" spans="2:10" ht="20.100000000000001" customHeight="1" thickBot="1">
      <c r="B24" s="200"/>
      <c r="C24" s="210" t="s">
        <v>153</v>
      </c>
      <c r="D24" s="202"/>
      <c r="E24" s="202"/>
      <c r="F24" s="202"/>
      <c r="G24" s="215"/>
    </row>
    <row r="25" spans="2:10" ht="20.100000000000001" customHeight="1">
      <c r="B25" s="216" t="s">
        <v>154</v>
      </c>
      <c r="C25" s="217" t="s">
        <v>155</v>
      </c>
      <c r="D25" s="26" t="s">
        <v>156</v>
      </c>
      <c r="E25" s="26">
        <v>220.46</v>
      </c>
      <c r="F25" s="196">
        <v>9.9999999999994316E-2</v>
      </c>
      <c r="G25" s="33">
        <v>4.5380286803407444E-2</v>
      </c>
    </row>
    <row r="26" spans="2:10" ht="20.100000000000001" customHeight="1">
      <c r="B26" s="216" t="s">
        <v>154</v>
      </c>
      <c r="C26" s="217" t="s">
        <v>157</v>
      </c>
      <c r="D26" s="26" t="s">
        <v>158</v>
      </c>
      <c r="E26" s="26">
        <v>208.13</v>
      </c>
      <c r="F26" s="196">
        <v>0.18999999999999773</v>
      </c>
      <c r="G26" s="33">
        <v>9.1372511301344161E-2</v>
      </c>
    </row>
    <row r="27" spans="2:10" ht="20.100000000000001" customHeight="1">
      <c r="B27" s="216" t="s">
        <v>154</v>
      </c>
      <c r="C27" s="217" t="s">
        <v>159</v>
      </c>
      <c r="D27" s="26" t="s">
        <v>160</v>
      </c>
      <c r="E27" s="26">
        <v>221.1</v>
      </c>
      <c r="F27" s="196">
        <v>9.9999999999994316E-2</v>
      </c>
      <c r="G27" s="33">
        <v>4.5248868778287488E-2</v>
      </c>
    </row>
    <row r="28" spans="2:10" ht="20.100000000000001" customHeight="1">
      <c r="B28" s="216" t="s">
        <v>154</v>
      </c>
      <c r="C28" s="217" t="s">
        <v>161</v>
      </c>
      <c r="D28" s="26" t="s">
        <v>162</v>
      </c>
      <c r="E28" s="26">
        <v>223.06</v>
      </c>
      <c r="F28" s="196">
        <v>0.93999999999999773</v>
      </c>
      <c r="G28" s="33">
        <v>0.42319466954799623</v>
      </c>
    </row>
    <row r="29" spans="2:10" ht="20.100000000000001" customHeight="1" thickBot="1">
      <c r="B29" s="216" t="s">
        <v>154</v>
      </c>
      <c r="C29" s="217" t="s">
        <v>163</v>
      </c>
      <c r="D29" s="26" t="s">
        <v>164</v>
      </c>
      <c r="E29" s="26">
        <v>484.63</v>
      </c>
      <c r="F29" s="196">
        <v>1.0099999999999909</v>
      </c>
      <c r="G29" s="33">
        <v>0.20884165253711728</v>
      </c>
    </row>
    <row r="30" spans="2:10" ht="20.100000000000001" customHeight="1" thickBot="1">
      <c r="B30" s="200"/>
      <c r="C30" s="218" t="s">
        <v>165</v>
      </c>
      <c r="D30" s="202"/>
      <c r="E30" s="202"/>
      <c r="F30" s="202"/>
      <c r="G30" s="215"/>
    </row>
    <row r="31" spans="2:10" ht="20.100000000000001" customHeight="1">
      <c r="B31" s="216" t="s">
        <v>24</v>
      </c>
      <c r="C31" s="217" t="s">
        <v>166</v>
      </c>
      <c r="D31" s="26" t="s">
        <v>167</v>
      </c>
      <c r="E31" s="26">
        <v>170.54</v>
      </c>
      <c r="F31" s="193">
        <v>-1.9200000000000159</v>
      </c>
      <c r="G31" s="33">
        <v>-1.1133016351617755</v>
      </c>
    </row>
    <row r="32" spans="2:10" ht="20.100000000000001" customHeight="1">
      <c r="B32" s="216" t="s">
        <v>24</v>
      </c>
      <c r="C32" s="219" t="s">
        <v>168</v>
      </c>
      <c r="D32" s="26" t="s">
        <v>169</v>
      </c>
      <c r="E32" s="26">
        <v>1.36</v>
      </c>
      <c r="F32" s="196">
        <v>-1.0000000000000009E-2</v>
      </c>
      <c r="G32" s="33">
        <v>-0.72992700729928117</v>
      </c>
    </row>
    <row r="33" spans="2:11" ht="20.100000000000001" customHeight="1">
      <c r="B33" s="216" t="s">
        <v>24</v>
      </c>
      <c r="C33" s="220" t="s">
        <v>170</v>
      </c>
      <c r="D33" s="26" t="s">
        <v>171</v>
      </c>
      <c r="E33" s="26">
        <v>1.22</v>
      </c>
      <c r="F33" s="196">
        <v>-2.0000000000000018E-2</v>
      </c>
      <c r="G33" s="33">
        <v>-1.6129032258064484</v>
      </c>
    </row>
    <row r="34" spans="2:11" ht="20.100000000000001" customHeight="1">
      <c r="B34" s="216" t="s">
        <v>24</v>
      </c>
      <c r="C34" s="217" t="s">
        <v>172</v>
      </c>
      <c r="D34" s="26" t="s">
        <v>173</v>
      </c>
      <c r="E34" s="26">
        <v>190.31</v>
      </c>
      <c r="F34" s="26">
        <v>-6.9999999999993179E-2</v>
      </c>
      <c r="G34" s="33">
        <v>-3.6768568126902323E-2</v>
      </c>
    </row>
    <row r="35" spans="2:11" ht="20.100000000000001" customHeight="1">
      <c r="B35" s="216" t="s">
        <v>24</v>
      </c>
      <c r="C35" s="219" t="s">
        <v>174</v>
      </c>
      <c r="D35" s="26" t="s">
        <v>175</v>
      </c>
      <c r="E35" s="26">
        <v>1.52</v>
      </c>
      <c r="F35" s="196">
        <v>0</v>
      </c>
      <c r="G35" s="33">
        <v>0</v>
      </c>
    </row>
    <row r="36" spans="2:11" ht="20.100000000000001" customHeight="1">
      <c r="B36" s="216" t="s">
        <v>24</v>
      </c>
      <c r="C36" s="220" t="s">
        <v>176</v>
      </c>
      <c r="D36" s="26" t="s">
        <v>177</v>
      </c>
      <c r="E36" s="26">
        <v>1.36</v>
      </c>
      <c r="F36" s="196">
        <v>0</v>
      </c>
      <c r="G36" s="33">
        <v>0</v>
      </c>
    </row>
    <row r="37" spans="2:11" ht="20.100000000000001" customHeight="1">
      <c r="B37" s="216" t="s">
        <v>24</v>
      </c>
      <c r="C37" s="217" t="s">
        <v>178</v>
      </c>
      <c r="D37" s="26" t="s">
        <v>179</v>
      </c>
      <c r="E37" s="26">
        <v>229.68</v>
      </c>
      <c r="F37" s="26">
        <v>4.0000000000020464E-2</v>
      </c>
      <c r="G37" s="33">
        <v>1.7418568193704687E-2</v>
      </c>
    </row>
    <row r="38" spans="2:11" ht="20.100000000000001" customHeight="1">
      <c r="B38" s="216" t="s">
        <v>24</v>
      </c>
      <c r="C38" s="219" t="s">
        <v>180</v>
      </c>
      <c r="D38" s="26" t="s">
        <v>181</v>
      </c>
      <c r="E38" s="26">
        <v>1.74</v>
      </c>
      <c r="F38" s="196">
        <v>0</v>
      </c>
      <c r="G38" s="33">
        <v>0</v>
      </c>
    </row>
    <row r="39" spans="2:11" ht="20.100000000000001" customHeight="1">
      <c r="B39" s="216" t="s">
        <v>24</v>
      </c>
      <c r="C39" s="217" t="s">
        <v>182</v>
      </c>
      <c r="D39" s="26" t="s">
        <v>183</v>
      </c>
      <c r="E39" s="26">
        <v>326.42</v>
      </c>
      <c r="F39" s="196">
        <v>2.0400000000000205</v>
      </c>
      <c r="G39" s="33">
        <v>0.62889204019977285</v>
      </c>
    </row>
    <row r="40" spans="2:11" ht="20.100000000000001" customHeight="1">
      <c r="B40" s="216" t="s">
        <v>24</v>
      </c>
      <c r="C40" s="219" t="s">
        <v>184</v>
      </c>
      <c r="D40" s="26" t="s">
        <v>185</v>
      </c>
      <c r="E40" s="26">
        <v>2.56</v>
      </c>
      <c r="F40" s="196">
        <v>2.0000000000000018E-2</v>
      </c>
      <c r="G40" s="33">
        <v>0.7874015748031411</v>
      </c>
    </row>
    <row r="41" spans="2:11" ht="20.100000000000001" customHeight="1" thickBot="1">
      <c r="B41" s="216" t="s">
        <v>24</v>
      </c>
      <c r="C41" s="220" t="s">
        <v>186</v>
      </c>
      <c r="D41" s="26" t="s">
        <v>187</v>
      </c>
      <c r="E41" s="26">
        <v>2.38</v>
      </c>
      <c r="F41" s="196">
        <v>2.0000000000000018E-2</v>
      </c>
      <c r="G41" s="33">
        <v>0.84745762711864359</v>
      </c>
    </row>
    <row r="42" spans="2:11" ht="20.100000000000001" customHeight="1" thickBot="1">
      <c r="B42" s="200"/>
      <c r="C42" s="210" t="s">
        <v>188</v>
      </c>
      <c r="D42" s="202"/>
      <c r="E42" s="202"/>
      <c r="F42" s="202"/>
      <c r="G42" s="215"/>
      <c r="K42" s="208"/>
    </row>
    <row r="43" spans="2:11" ht="20.100000000000001" customHeight="1" thickBot="1">
      <c r="B43" s="147" t="s">
        <v>30</v>
      </c>
      <c r="C43" s="220" t="s">
        <v>189</v>
      </c>
      <c r="D43" s="26">
        <v>222.76</v>
      </c>
      <c r="E43" s="26">
        <v>222.61</v>
      </c>
      <c r="F43" s="221">
        <v>-0.14999999999997726</v>
      </c>
      <c r="G43" s="33">
        <v>-6.7337044352669295E-2</v>
      </c>
    </row>
    <row r="44" spans="2:11" ht="20.100000000000001" customHeight="1" thickBot="1">
      <c r="B44" s="222"/>
      <c r="C44" s="210" t="s">
        <v>190</v>
      </c>
      <c r="D44" s="202"/>
      <c r="E44" s="202"/>
      <c r="F44" s="202"/>
      <c r="G44" s="215"/>
      <c r="K44" s="223"/>
    </row>
    <row r="45" spans="2:11" ht="20.100000000000001" customHeight="1">
      <c r="B45" s="224" t="s">
        <v>51</v>
      </c>
      <c r="C45" s="225" t="s">
        <v>191</v>
      </c>
      <c r="D45" s="226">
        <v>64.94</v>
      </c>
      <c r="E45" s="226">
        <v>77.319999999999993</v>
      </c>
      <c r="F45" s="227">
        <v>12.379999999999995</v>
      </c>
      <c r="G45" s="228">
        <v>19.063751154912211</v>
      </c>
    </row>
    <row r="46" spans="2:11" ht="20.100000000000001" customHeight="1">
      <c r="B46" s="229" t="s">
        <v>51</v>
      </c>
      <c r="C46" s="230" t="s">
        <v>192</v>
      </c>
      <c r="D46" s="227">
        <v>664</v>
      </c>
      <c r="E46" s="227">
        <v>633.58000000000004</v>
      </c>
      <c r="F46" s="231">
        <v>-30.419999999999959</v>
      </c>
      <c r="G46" s="232">
        <v>-4.5813253012048136</v>
      </c>
    </row>
    <row r="47" spans="2:11" ht="20.100000000000001" customHeight="1" thickBot="1">
      <c r="B47" s="149" t="s">
        <v>47</v>
      </c>
      <c r="C47" s="233" t="s">
        <v>193</v>
      </c>
      <c r="D47" s="669" t="s">
        <v>194</v>
      </c>
      <c r="E47" s="670"/>
      <c r="F47" s="670"/>
      <c r="G47" s="671"/>
      <c r="H47" s="234"/>
    </row>
    <row r="48" spans="2:11" ht="20.100000000000001" customHeight="1" thickBot="1">
      <c r="B48" s="235"/>
      <c r="C48" s="210" t="s">
        <v>195</v>
      </c>
      <c r="D48" s="202"/>
      <c r="E48" s="202"/>
      <c r="F48" s="236"/>
      <c r="G48" s="215"/>
    </row>
    <row r="49" spans="2:8" ht="20.100000000000001" customHeight="1">
      <c r="B49" s="224" t="s">
        <v>55</v>
      </c>
      <c r="C49" s="237" t="s">
        <v>196</v>
      </c>
      <c r="D49" s="672" t="s">
        <v>197</v>
      </c>
      <c r="E49" s="673"/>
      <c r="F49" s="673"/>
      <c r="G49" s="674"/>
    </row>
    <row r="50" spans="2:8" ht="20.100000000000001" customHeight="1">
      <c r="B50" s="238" t="s">
        <v>55</v>
      </c>
      <c r="C50" s="239" t="s">
        <v>198</v>
      </c>
      <c r="D50" s="675" t="s">
        <v>199</v>
      </c>
      <c r="E50" s="676"/>
      <c r="F50" s="676"/>
      <c r="G50" s="677"/>
    </row>
    <row r="51" spans="2:8" ht="20.100000000000001" customHeight="1">
      <c r="B51" s="238" t="s">
        <v>55</v>
      </c>
      <c r="C51" s="239" t="s">
        <v>200</v>
      </c>
      <c r="D51" s="675" t="s">
        <v>201</v>
      </c>
      <c r="E51" s="676"/>
      <c r="F51" s="676"/>
      <c r="G51" s="677"/>
    </row>
    <row r="52" spans="2:8" ht="20.100000000000001" customHeight="1" thickBot="1">
      <c r="B52" s="149" t="s">
        <v>55</v>
      </c>
      <c r="C52" s="233" t="s">
        <v>202</v>
      </c>
      <c r="D52" s="669" t="s">
        <v>203</v>
      </c>
      <c r="E52" s="670"/>
      <c r="F52" s="670"/>
      <c r="G52" s="671"/>
    </row>
    <row r="53" spans="2:8" ht="13.8">
      <c r="B53" s="240" t="s">
        <v>125</v>
      </c>
      <c r="C53" s="241"/>
      <c r="D53" s="241"/>
      <c r="E53" s="241"/>
      <c r="F53" s="241"/>
      <c r="G53" s="242"/>
    </row>
    <row r="54" spans="2:8" ht="13.8">
      <c r="B54" s="118" t="s">
        <v>204</v>
      </c>
      <c r="C54" s="117"/>
      <c r="D54" s="117"/>
      <c r="E54" s="117"/>
      <c r="F54" s="117"/>
      <c r="G54" s="179"/>
    </row>
    <row r="55" spans="2:8" ht="12" customHeight="1">
      <c r="B55" s="118" t="s">
        <v>205</v>
      </c>
      <c r="C55" s="117"/>
      <c r="D55" s="117"/>
      <c r="E55" s="117"/>
      <c r="F55" s="117"/>
      <c r="G55" s="179"/>
    </row>
    <row r="56" spans="2:8" ht="19.95" customHeight="1">
      <c r="B56" s="118"/>
      <c r="C56" s="117"/>
      <c r="D56" s="117"/>
      <c r="E56" s="117"/>
      <c r="F56" s="117"/>
      <c r="G56" s="179"/>
    </row>
    <row r="57" spans="2:8" ht="25.5" customHeight="1">
      <c r="B57" s="664" t="s">
        <v>69</v>
      </c>
      <c r="C57" s="664"/>
      <c r="D57" s="664"/>
      <c r="E57" s="664"/>
      <c r="F57" s="664"/>
      <c r="G57" s="664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43"/>
    </row>
    <row r="63" spans="2:8" ht="39" customHeight="1">
      <c r="H63" s="243"/>
    </row>
    <row r="64" spans="2:8" ht="18.75" customHeight="1">
      <c r="H64" s="243"/>
    </row>
    <row r="65" spans="2:8" ht="18.75" customHeight="1">
      <c r="H65" s="243"/>
    </row>
    <row r="66" spans="2:8" ht="13.5" customHeight="1">
      <c r="H66" s="243"/>
    </row>
    <row r="67" spans="2:8" ht="15" customHeight="1">
      <c r="B67" s="244"/>
      <c r="C67" s="244"/>
      <c r="F67" s="244"/>
      <c r="G67" s="244"/>
    </row>
    <row r="68" spans="2:8" ht="11.25" customHeight="1">
      <c r="B68" s="244"/>
      <c r="C68" s="244"/>
      <c r="D68" s="244"/>
      <c r="E68" s="244"/>
      <c r="F68" s="244"/>
    </row>
    <row r="69" spans="2:8" ht="13.5" customHeight="1">
      <c r="B69" s="244"/>
      <c r="C69" s="244"/>
      <c r="D69" s="245"/>
      <c r="E69" s="245"/>
      <c r="F69" s="246"/>
      <c r="G69" s="246"/>
    </row>
    <row r="70" spans="2:8" ht="15" customHeight="1">
      <c r="B70" s="247"/>
      <c r="C70" s="248"/>
      <c r="D70" s="249"/>
      <c r="E70" s="249"/>
      <c r="F70" s="250"/>
      <c r="G70" s="249"/>
    </row>
    <row r="71" spans="2:8" ht="15" customHeight="1">
      <c r="B71" s="247"/>
      <c r="C71" s="248"/>
      <c r="D71" s="249"/>
      <c r="E71" s="249"/>
      <c r="F71" s="250"/>
      <c r="G71" s="249"/>
    </row>
    <row r="72" spans="2:8" ht="15" customHeight="1">
      <c r="B72" s="247"/>
      <c r="C72" s="248"/>
      <c r="D72" s="249"/>
      <c r="E72" s="249"/>
      <c r="F72" s="250"/>
      <c r="G72" s="249"/>
    </row>
    <row r="73" spans="2:8" ht="15" customHeight="1">
      <c r="B73" s="247"/>
      <c r="C73" s="248"/>
      <c r="D73" s="249"/>
      <c r="E73" s="249"/>
      <c r="F73" s="250"/>
    </row>
    <row r="75" spans="2:8" ht="19.5" customHeight="1">
      <c r="G75" s="119" t="s">
        <v>70</v>
      </c>
    </row>
    <row r="82" spans="7:7">
      <c r="G82" s="170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0:G72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G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A90-ED8A-400F-9CD4-CD6C0DA08AB1}">
  <sheetPr>
    <pageSetUpPr fitToPage="1"/>
  </sheetPr>
  <dimension ref="B1:G69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1" customWidth="1"/>
    <col min="2" max="2" width="26.109375" style="251" customWidth="1"/>
    <col min="3" max="3" width="27.109375" style="251" customWidth="1"/>
    <col min="4" max="6" width="15.5546875" style="251" customWidth="1"/>
    <col min="7" max="7" width="6.109375" style="251" customWidth="1"/>
    <col min="8" max="16384" width="8.88671875" style="251"/>
  </cols>
  <sheetData>
    <row r="1" spans="2:7" ht="12" customHeight="1">
      <c r="G1" s="252"/>
    </row>
    <row r="2" spans="2:7" ht="36.75" customHeight="1">
      <c r="B2" s="679" t="s">
        <v>206</v>
      </c>
      <c r="C2" s="679"/>
      <c r="D2" s="679"/>
      <c r="E2" s="679"/>
      <c r="F2" s="679"/>
    </row>
    <row r="3" spans="2:7" ht="8.25" customHeight="1">
      <c r="B3" s="253"/>
      <c r="C3" s="253"/>
      <c r="D3" s="253"/>
      <c r="E3" s="253"/>
      <c r="F3" s="253"/>
    </row>
    <row r="4" spans="2:7" ht="30.75" customHeight="1">
      <c r="B4" s="660" t="s">
        <v>207</v>
      </c>
      <c r="C4" s="660"/>
      <c r="D4" s="660"/>
      <c r="E4" s="660"/>
      <c r="F4" s="660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61" t="s">
        <v>208</v>
      </c>
      <c r="C6" s="662"/>
      <c r="D6" s="662"/>
      <c r="E6" s="662"/>
      <c r="F6" s="663"/>
    </row>
    <row r="7" spans="2:7" ht="12" customHeight="1">
      <c r="B7" s="680" t="s">
        <v>209</v>
      </c>
      <c r="C7" s="680"/>
      <c r="D7" s="680"/>
      <c r="E7" s="680"/>
      <c r="F7" s="680"/>
      <c r="G7" s="254"/>
    </row>
    <row r="8" spans="2:7" ht="20.100000000000001" customHeight="1">
      <c r="B8" s="681" t="s">
        <v>210</v>
      </c>
      <c r="C8" s="681"/>
      <c r="D8" s="681"/>
      <c r="E8" s="681"/>
      <c r="F8" s="681"/>
      <c r="G8" s="254"/>
    </row>
    <row r="9" spans="2:7" ht="11.25" customHeight="1">
      <c r="B9" s="678" t="s">
        <v>211</v>
      </c>
      <c r="C9" s="678"/>
      <c r="D9" s="678"/>
      <c r="E9" s="678"/>
      <c r="F9" s="678"/>
    </row>
    <row r="10" spans="2:7" ht="11.25" customHeight="1">
      <c r="B10" s="678"/>
      <c r="C10" s="678"/>
      <c r="D10" s="678"/>
      <c r="E10" s="678"/>
      <c r="F10" s="678"/>
    </row>
    <row r="11" spans="2:7" ht="11.25" customHeight="1">
      <c r="B11" s="678" t="s">
        <v>212</v>
      </c>
      <c r="C11" s="678"/>
      <c r="D11" s="678"/>
      <c r="E11" s="678"/>
      <c r="F11" s="678"/>
    </row>
    <row r="12" spans="2:7" ht="11.25" customHeight="1" thickBot="1">
      <c r="B12" s="678"/>
      <c r="C12" s="678"/>
      <c r="D12" s="678"/>
      <c r="E12" s="678"/>
      <c r="F12" s="678"/>
    </row>
    <row r="13" spans="2:7" ht="39" customHeight="1" thickBot="1">
      <c r="B13" s="255" t="s">
        <v>213</v>
      </c>
      <c r="C13" s="256" t="s">
        <v>214</v>
      </c>
      <c r="D13" s="256" t="s">
        <v>215</v>
      </c>
      <c r="E13" s="256" t="s">
        <v>216</v>
      </c>
      <c r="F13" s="256" t="s">
        <v>217</v>
      </c>
    </row>
    <row r="14" spans="2:7" ht="11.25" customHeight="1">
      <c r="B14" s="257" t="s">
        <v>218</v>
      </c>
      <c r="C14" s="258" t="s">
        <v>219</v>
      </c>
      <c r="D14" s="259">
        <v>236.2</v>
      </c>
      <c r="E14" s="259">
        <v>236.2</v>
      </c>
      <c r="F14" s="260">
        <v>0</v>
      </c>
    </row>
    <row r="15" spans="2:7" ht="15" customHeight="1">
      <c r="B15" s="261"/>
      <c r="C15" s="258" t="s">
        <v>220</v>
      </c>
      <c r="D15" s="259">
        <v>234</v>
      </c>
      <c r="E15" s="259">
        <v>228</v>
      </c>
      <c r="F15" s="260">
        <v>-6</v>
      </c>
    </row>
    <row r="16" spans="2:7" ht="15" customHeight="1">
      <c r="B16" s="261"/>
      <c r="C16" s="258" t="s">
        <v>221</v>
      </c>
      <c r="D16" s="259">
        <v>260</v>
      </c>
      <c r="E16" s="259">
        <v>265</v>
      </c>
      <c r="F16" s="260">
        <v>5</v>
      </c>
    </row>
    <row r="17" spans="2:6" ht="15" customHeight="1">
      <c r="B17" s="261"/>
      <c r="C17" s="258" t="s">
        <v>222</v>
      </c>
      <c r="D17" s="259">
        <v>232</v>
      </c>
      <c r="E17" s="259">
        <v>232.46</v>
      </c>
      <c r="F17" s="260">
        <v>0.46</v>
      </c>
    </row>
    <row r="18" spans="2:6" ht="15" customHeight="1">
      <c r="B18" s="261"/>
      <c r="C18" s="258" t="s">
        <v>223</v>
      </c>
      <c r="D18" s="259">
        <v>247</v>
      </c>
      <c r="E18" s="259">
        <v>248</v>
      </c>
      <c r="F18" s="260">
        <v>1</v>
      </c>
    </row>
    <row r="19" spans="2:6" ht="15" customHeight="1">
      <c r="B19" s="261"/>
      <c r="C19" s="258" t="s">
        <v>224</v>
      </c>
      <c r="D19" s="259">
        <v>241</v>
      </c>
      <c r="E19" s="259">
        <v>245</v>
      </c>
      <c r="F19" s="260">
        <v>4</v>
      </c>
    </row>
    <row r="20" spans="2:6" ht="15" customHeight="1">
      <c r="B20" s="261"/>
      <c r="C20" s="258" t="s">
        <v>225</v>
      </c>
      <c r="D20" s="259">
        <v>241</v>
      </c>
      <c r="E20" s="259">
        <v>241</v>
      </c>
      <c r="F20" s="260">
        <v>0</v>
      </c>
    </row>
    <row r="21" spans="2:6" ht="15" customHeight="1">
      <c r="B21" s="261"/>
      <c r="C21" s="258" t="s">
        <v>226</v>
      </c>
      <c r="D21" s="259">
        <v>233</v>
      </c>
      <c r="E21" s="259">
        <v>237</v>
      </c>
      <c r="F21" s="260">
        <v>4</v>
      </c>
    </row>
    <row r="22" spans="2:6" ht="15" customHeight="1">
      <c r="B22" s="261"/>
      <c r="C22" s="258" t="s">
        <v>227</v>
      </c>
      <c r="D22" s="259">
        <v>236</v>
      </c>
      <c r="E22" s="259">
        <v>240</v>
      </c>
      <c r="F22" s="260">
        <v>4</v>
      </c>
    </row>
    <row r="23" spans="2:6" ht="15" customHeight="1">
      <c r="B23" s="261"/>
      <c r="C23" s="258" t="s">
        <v>228</v>
      </c>
      <c r="D23" s="259">
        <v>232.6</v>
      </c>
      <c r="E23" s="259">
        <v>237.4</v>
      </c>
      <c r="F23" s="260">
        <v>4.8</v>
      </c>
    </row>
    <row r="24" spans="2:6" ht="15" customHeight="1">
      <c r="B24" s="261"/>
      <c r="C24" s="258" t="s">
        <v>229</v>
      </c>
      <c r="D24" s="259">
        <v>240</v>
      </c>
      <c r="E24" s="259">
        <v>240</v>
      </c>
      <c r="F24" s="260">
        <v>0</v>
      </c>
    </row>
    <row r="25" spans="2:6" ht="15" customHeight="1">
      <c r="B25" s="261"/>
      <c r="C25" s="258" t="s">
        <v>230</v>
      </c>
      <c r="D25" s="259">
        <v>235</v>
      </c>
      <c r="E25" s="259">
        <v>240</v>
      </c>
      <c r="F25" s="260">
        <v>5</v>
      </c>
    </row>
    <row r="26" spans="2:6" ht="15" customHeight="1">
      <c r="B26" s="261"/>
      <c r="C26" s="258" t="s">
        <v>231</v>
      </c>
      <c r="D26" s="259">
        <v>243</v>
      </c>
      <c r="E26" s="259">
        <v>243</v>
      </c>
      <c r="F26" s="260">
        <v>0</v>
      </c>
    </row>
    <row r="27" spans="2:6" ht="15" customHeight="1">
      <c r="B27" s="261"/>
      <c r="C27" s="258" t="s">
        <v>232</v>
      </c>
      <c r="D27" s="259">
        <v>241</v>
      </c>
      <c r="E27" s="259">
        <v>238</v>
      </c>
      <c r="F27" s="260">
        <v>-3</v>
      </c>
    </row>
    <row r="28" spans="2:6" ht="15" customHeight="1">
      <c r="B28" s="261"/>
      <c r="C28" s="258" t="s">
        <v>233</v>
      </c>
      <c r="D28" s="259">
        <v>232.4</v>
      </c>
      <c r="E28" s="259">
        <v>229.2</v>
      </c>
      <c r="F28" s="260">
        <v>-3.2</v>
      </c>
    </row>
    <row r="29" spans="2:6" ht="15" customHeight="1">
      <c r="B29" s="261"/>
      <c r="C29" s="258" t="s">
        <v>234</v>
      </c>
      <c r="D29" s="259">
        <v>252</v>
      </c>
      <c r="E29" s="259">
        <v>260</v>
      </c>
      <c r="F29" s="260">
        <v>8</v>
      </c>
    </row>
    <row r="30" spans="2:6" ht="15" customHeight="1">
      <c r="B30" s="261"/>
      <c r="C30" s="258" t="s">
        <v>235</v>
      </c>
      <c r="D30" s="259">
        <v>233</v>
      </c>
      <c r="E30" s="259">
        <v>230.6</v>
      </c>
      <c r="F30" s="260">
        <v>-2.4</v>
      </c>
    </row>
    <row r="31" spans="2:6" ht="15" customHeight="1">
      <c r="B31" s="261"/>
      <c r="C31" s="258" t="s">
        <v>236</v>
      </c>
      <c r="D31" s="259">
        <v>229.2</v>
      </c>
      <c r="E31" s="259">
        <v>229</v>
      </c>
      <c r="F31" s="260">
        <v>-0.2</v>
      </c>
    </row>
    <row r="32" spans="2:6" ht="15" customHeight="1">
      <c r="B32" s="261"/>
      <c r="C32" s="258" t="s">
        <v>237</v>
      </c>
      <c r="D32" s="259">
        <v>240</v>
      </c>
      <c r="E32" s="259">
        <v>248</v>
      </c>
      <c r="F32" s="260">
        <v>8</v>
      </c>
    </row>
    <row r="33" spans="2:6" ht="15" customHeight="1">
      <c r="B33" s="261"/>
      <c r="C33" s="258" t="s">
        <v>238</v>
      </c>
      <c r="D33" s="259">
        <v>229.8</v>
      </c>
      <c r="E33" s="259">
        <v>228.2</v>
      </c>
      <c r="F33" s="260">
        <v>-1.6</v>
      </c>
    </row>
    <row r="34" spans="2:6" ht="15" customHeight="1">
      <c r="B34" s="261"/>
      <c r="C34" s="258" t="s">
        <v>239</v>
      </c>
      <c r="D34" s="259">
        <v>245</v>
      </c>
      <c r="E34" s="259">
        <v>251</v>
      </c>
      <c r="F34" s="260">
        <v>6</v>
      </c>
    </row>
    <row r="35" spans="2:6" ht="15" customHeight="1">
      <c r="B35" s="261"/>
      <c r="C35" s="258" t="s">
        <v>240</v>
      </c>
      <c r="D35" s="259">
        <v>243</v>
      </c>
      <c r="E35" s="259">
        <v>243</v>
      </c>
      <c r="F35" s="260">
        <v>0</v>
      </c>
    </row>
    <row r="36" spans="2:6" ht="15" customHeight="1">
      <c r="B36" s="261"/>
      <c r="C36" s="258" t="s">
        <v>241</v>
      </c>
      <c r="D36" s="259">
        <v>226.86</v>
      </c>
      <c r="E36" s="259">
        <v>234.06</v>
      </c>
      <c r="F36" s="260">
        <v>7.2</v>
      </c>
    </row>
    <row r="37" spans="2:6" ht="15" customHeight="1">
      <c r="B37" s="261"/>
      <c r="C37" s="258" t="s">
        <v>242</v>
      </c>
      <c r="D37" s="259">
        <v>233.4</v>
      </c>
      <c r="E37" s="259">
        <v>238</v>
      </c>
      <c r="F37" s="260">
        <v>4.5999999999999996</v>
      </c>
    </row>
    <row r="38" spans="2:6" ht="15" customHeight="1" thickBot="1">
      <c r="B38" s="262"/>
      <c r="C38" s="263" t="s">
        <v>243</v>
      </c>
      <c r="D38" s="264">
        <v>245</v>
      </c>
      <c r="E38" s="264">
        <v>246</v>
      </c>
      <c r="F38" s="265">
        <v>1</v>
      </c>
    </row>
    <row r="39" spans="2:6" ht="15" customHeight="1">
      <c r="B39" s="266" t="s">
        <v>244</v>
      </c>
      <c r="C39" s="258" t="s">
        <v>223</v>
      </c>
      <c r="D39" s="259">
        <v>300</v>
      </c>
      <c r="E39" s="259">
        <v>300</v>
      </c>
      <c r="F39" s="260">
        <v>0</v>
      </c>
    </row>
    <row r="40" spans="2:6" ht="15" customHeight="1">
      <c r="B40" s="261"/>
      <c r="C40" s="258" t="s">
        <v>237</v>
      </c>
      <c r="D40" s="259">
        <v>300</v>
      </c>
      <c r="E40" s="259">
        <v>300</v>
      </c>
      <c r="F40" s="260">
        <v>0</v>
      </c>
    </row>
    <row r="41" spans="2:6" ht="15" customHeight="1">
      <c r="B41" s="261"/>
      <c r="C41" s="258" t="s">
        <v>240</v>
      </c>
      <c r="D41" s="259">
        <v>325</v>
      </c>
      <c r="E41" s="259">
        <v>325</v>
      </c>
      <c r="F41" s="260">
        <v>0</v>
      </c>
    </row>
    <row r="42" spans="2:6" ht="15" customHeight="1" thickBot="1">
      <c r="B42" s="267"/>
      <c r="C42" s="263" t="s">
        <v>243</v>
      </c>
      <c r="D42" s="264">
        <v>295</v>
      </c>
      <c r="E42" s="264">
        <v>295</v>
      </c>
      <c r="F42" s="268">
        <v>0</v>
      </c>
    </row>
    <row r="43" spans="2:6">
      <c r="B43" s="257" t="s">
        <v>245</v>
      </c>
      <c r="C43" s="258" t="s">
        <v>219</v>
      </c>
      <c r="D43" s="259">
        <v>232</v>
      </c>
      <c r="E43" s="259">
        <v>232</v>
      </c>
      <c r="F43" s="260">
        <v>0</v>
      </c>
    </row>
    <row r="44" spans="2:6" ht="13.2">
      <c r="B44" s="261"/>
      <c r="C44" s="258" t="s">
        <v>222</v>
      </c>
      <c r="D44" s="259">
        <v>250</v>
      </c>
      <c r="E44" s="259">
        <v>250</v>
      </c>
      <c r="F44" s="260">
        <v>0</v>
      </c>
    </row>
    <row r="45" spans="2:6" ht="13.2">
      <c r="B45" s="261"/>
      <c r="C45" s="258" t="s">
        <v>246</v>
      </c>
      <c r="D45" s="259">
        <v>170</v>
      </c>
      <c r="E45" s="259">
        <v>170</v>
      </c>
      <c r="F45" s="260">
        <v>0</v>
      </c>
    </row>
    <row r="46" spans="2:6" ht="13.2">
      <c r="B46" s="261"/>
      <c r="C46" s="258" t="s">
        <v>227</v>
      </c>
      <c r="D46" s="259">
        <v>211.33</v>
      </c>
      <c r="E46" s="259">
        <v>211.33</v>
      </c>
      <c r="F46" s="260">
        <v>0</v>
      </c>
    </row>
    <row r="47" spans="2:6" ht="13.2">
      <c r="B47" s="261"/>
      <c r="C47" s="258" t="s">
        <v>228</v>
      </c>
      <c r="D47" s="259">
        <v>290</v>
      </c>
      <c r="E47" s="259">
        <v>290</v>
      </c>
      <c r="F47" s="260">
        <v>0</v>
      </c>
    </row>
    <row r="48" spans="2:6" ht="13.2">
      <c r="B48" s="261"/>
      <c r="C48" s="258" t="s">
        <v>229</v>
      </c>
      <c r="D48" s="259">
        <v>209.17</v>
      </c>
      <c r="E48" s="259">
        <v>207.5</v>
      </c>
      <c r="F48" s="260">
        <v>-1.67</v>
      </c>
    </row>
    <row r="49" spans="2:6" ht="13.2">
      <c r="B49" s="261"/>
      <c r="C49" s="258" t="s">
        <v>232</v>
      </c>
      <c r="D49" s="259">
        <v>215</v>
      </c>
      <c r="E49" s="259">
        <v>215</v>
      </c>
      <c r="F49" s="260">
        <v>0</v>
      </c>
    </row>
    <row r="50" spans="2:6" ht="13.2">
      <c r="B50" s="261"/>
      <c r="C50" s="258" t="s">
        <v>233</v>
      </c>
      <c r="D50" s="259">
        <v>290</v>
      </c>
      <c r="E50" s="259">
        <v>290</v>
      </c>
      <c r="F50" s="260">
        <v>0</v>
      </c>
    </row>
    <row r="51" spans="2:6" ht="13.2">
      <c r="B51" s="261"/>
      <c r="C51" s="258" t="s">
        <v>237</v>
      </c>
      <c r="D51" s="259">
        <v>180</v>
      </c>
      <c r="E51" s="259">
        <v>177</v>
      </c>
      <c r="F51" s="260">
        <v>-3</v>
      </c>
    </row>
    <row r="52" spans="2:6" ht="13.2">
      <c r="B52" s="261"/>
      <c r="C52" s="258" t="s">
        <v>247</v>
      </c>
      <c r="D52" s="259">
        <v>205</v>
      </c>
      <c r="E52" s="259">
        <v>205</v>
      </c>
      <c r="F52" s="260">
        <v>0</v>
      </c>
    </row>
    <row r="53" spans="2:6" ht="13.2">
      <c r="B53" s="261"/>
      <c r="C53" s="258" t="s">
        <v>240</v>
      </c>
      <c r="D53" s="259">
        <v>192</v>
      </c>
      <c r="E53" s="259">
        <v>192</v>
      </c>
      <c r="F53" s="260">
        <v>0</v>
      </c>
    </row>
    <row r="54" spans="2:6" ht="13.2">
      <c r="B54" s="261"/>
      <c r="C54" s="258" t="s">
        <v>241</v>
      </c>
      <c r="D54" s="259">
        <v>284</v>
      </c>
      <c r="E54" s="259">
        <v>284</v>
      </c>
      <c r="F54" s="260">
        <v>0</v>
      </c>
    </row>
    <row r="55" spans="2:6" ht="13.2">
      <c r="B55" s="261"/>
      <c r="C55" s="258" t="s">
        <v>242</v>
      </c>
      <c r="D55" s="259">
        <v>320</v>
      </c>
      <c r="E55" s="259">
        <v>320</v>
      </c>
      <c r="F55" s="260">
        <v>0</v>
      </c>
    </row>
    <row r="56" spans="2:6" ht="13.8" thickBot="1">
      <c r="B56" s="262"/>
      <c r="C56" s="263" t="s">
        <v>243</v>
      </c>
      <c r="D56" s="264">
        <v>204.17</v>
      </c>
      <c r="E56" s="264">
        <v>204.83</v>
      </c>
      <c r="F56" s="265">
        <v>0.67</v>
      </c>
    </row>
    <row r="57" spans="2:6">
      <c r="B57" s="257" t="s">
        <v>248</v>
      </c>
      <c r="C57" s="258" t="s">
        <v>219</v>
      </c>
      <c r="D57" s="259">
        <v>226</v>
      </c>
      <c r="E57" s="259">
        <v>226</v>
      </c>
      <c r="F57" s="260">
        <v>0</v>
      </c>
    </row>
    <row r="58" spans="2:6" ht="13.2">
      <c r="B58" s="261"/>
      <c r="C58" s="258" t="s">
        <v>222</v>
      </c>
      <c r="D58" s="259">
        <v>200</v>
      </c>
      <c r="E58" s="259">
        <v>200</v>
      </c>
      <c r="F58" s="260">
        <v>0</v>
      </c>
    </row>
    <row r="59" spans="2:6" ht="13.2">
      <c r="B59" s="261"/>
      <c r="C59" s="258" t="s">
        <v>246</v>
      </c>
      <c r="D59" s="259">
        <v>303</v>
      </c>
      <c r="E59" s="259">
        <v>303</v>
      </c>
      <c r="F59" s="260">
        <v>0</v>
      </c>
    </row>
    <row r="60" spans="2:6" ht="13.2">
      <c r="B60" s="261"/>
      <c r="C60" s="258" t="s">
        <v>227</v>
      </c>
      <c r="D60" s="259">
        <v>186.67</v>
      </c>
      <c r="E60" s="259">
        <v>186.67</v>
      </c>
      <c r="F60" s="260">
        <v>0</v>
      </c>
    </row>
    <row r="61" spans="2:6" ht="13.2">
      <c r="B61" s="261"/>
      <c r="C61" s="258" t="s">
        <v>229</v>
      </c>
      <c r="D61" s="259">
        <v>205</v>
      </c>
      <c r="E61" s="259">
        <v>206.67</v>
      </c>
      <c r="F61" s="260">
        <v>1.67</v>
      </c>
    </row>
    <row r="62" spans="2:6" ht="13.2">
      <c r="B62" s="261"/>
      <c r="C62" s="258" t="s">
        <v>232</v>
      </c>
      <c r="D62" s="259">
        <v>225</v>
      </c>
      <c r="E62" s="259">
        <v>225</v>
      </c>
      <c r="F62" s="260">
        <v>0</v>
      </c>
    </row>
    <row r="63" spans="2:6" ht="13.2">
      <c r="B63" s="261"/>
      <c r="C63" s="258" t="s">
        <v>233</v>
      </c>
      <c r="D63" s="259">
        <v>270</v>
      </c>
      <c r="E63" s="259">
        <v>270</v>
      </c>
      <c r="F63" s="260">
        <v>0</v>
      </c>
    </row>
    <row r="64" spans="2:6" ht="13.2">
      <c r="B64" s="261"/>
      <c r="C64" s="258" t="s">
        <v>237</v>
      </c>
      <c r="D64" s="259">
        <v>200</v>
      </c>
      <c r="E64" s="259">
        <v>197</v>
      </c>
      <c r="F64" s="260">
        <v>-3</v>
      </c>
    </row>
    <row r="65" spans="2:6" ht="13.2">
      <c r="B65" s="261"/>
      <c r="C65" s="258" t="s">
        <v>240</v>
      </c>
      <c r="D65" s="259">
        <v>229</v>
      </c>
      <c r="E65" s="259">
        <v>229</v>
      </c>
      <c r="F65" s="260">
        <v>0</v>
      </c>
    </row>
    <row r="66" spans="2:6" ht="13.2">
      <c r="B66" s="261"/>
      <c r="C66" s="258" t="s">
        <v>241</v>
      </c>
      <c r="D66" s="259">
        <v>312</v>
      </c>
      <c r="E66" s="259">
        <v>312</v>
      </c>
      <c r="F66" s="260">
        <v>0</v>
      </c>
    </row>
    <row r="67" spans="2:6" ht="13.2">
      <c r="B67" s="261"/>
      <c r="C67" s="258" t="s">
        <v>242</v>
      </c>
      <c r="D67" s="259">
        <v>301</v>
      </c>
      <c r="E67" s="259">
        <v>301</v>
      </c>
      <c r="F67" s="260">
        <v>0</v>
      </c>
    </row>
    <row r="68" spans="2:6" ht="13.8" thickBot="1">
      <c r="B68" s="262"/>
      <c r="C68" s="263" t="s">
        <v>243</v>
      </c>
      <c r="D68" s="264">
        <v>193.33</v>
      </c>
      <c r="E68" s="264">
        <v>190</v>
      </c>
      <c r="F68" s="265">
        <v>-3.33</v>
      </c>
    </row>
    <row r="69" spans="2:6">
      <c r="F69" s="17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AC38-2932-4E51-A1DE-1F2FC297527C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1" customWidth="1"/>
    <col min="2" max="2" width="26.109375" style="251" customWidth="1"/>
    <col min="3" max="3" width="25.5546875" style="251" customWidth="1"/>
    <col min="4" max="6" width="15.5546875" style="251" customWidth="1"/>
    <col min="7" max="7" width="2.44140625" style="251" customWidth="1"/>
    <col min="8" max="16384" width="8.88671875" style="251"/>
  </cols>
  <sheetData>
    <row r="1" spans="1:8" ht="10.5" customHeight="1">
      <c r="F1" s="252"/>
    </row>
    <row r="2" spans="1:8" ht="5.25" customHeight="1" thickBot="1"/>
    <row r="3" spans="1:8" ht="20.100000000000001" customHeight="1" thickBot="1">
      <c r="A3" s="269"/>
      <c r="B3" s="661" t="s">
        <v>249</v>
      </c>
      <c r="C3" s="662"/>
      <c r="D3" s="662"/>
      <c r="E3" s="662"/>
      <c r="F3" s="663"/>
      <c r="G3" s="269"/>
    </row>
    <row r="4" spans="1:8" ht="12" customHeight="1">
      <c r="B4" s="680" t="s">
        <v>209</v>
      </c>
      <c r="C4" s="680"/>
      <c r="D4" s="680"/>
      <c r="E4" s="680"/>
      <c r="F4" s="680"/>
      <c r="G4" s="254"/>
    </row>
    <row r="5" spans="1:8" ht="20.100000000000001" customHeight="1">
      <c r="B5" s="682" t="s">
        <v>250</v>
      </c>
      <c r="C5" s="682"/>
      <c r="D5" s="682"/>
      <c r="E5" s="682"/>
      <c r="F5" s="682"/>
      <c r="G5" s="254"/>
    </row>
    <row r="6" spans="1:8" ht="15.75" customHeight="1">
      <c r="B6" s="683" t="s">
        <v>251</v>
      </c>
      <c r="C6" s="683"/>
      <c r="D6" s="683"/>
      <c r="E6" s="683"/>
      <c r="F6" s="683"/>
    </row>
    <row r="7" spans="1:8" ht="9.75" customHeight="1" thickBot="1">
      <c r="B7" s="684"/>
      <c r="C7" s="684"/>
      <c r="D7" s="684"/>
      <c r="E7" s="684"/>
      <c r="F7" s="684"/>
    </row>
    <row r="8" spans="1:8" ht="39" customHeight="1" thickBot="1">
      <c r="B8" s="255" t="s">
        <v>213</v>
      </c>
      <c r="C8" s="270" t="s">
        <v>214</v>
      </c>
      <c r="D8" s="256" t="s">
        <v>215</v>
      </c>
      <c r="E8" s="256" t="s">
        <v>216</v>
      </c>
      <c r="F8" s="256" t="s">
        <v>217</v>
      </c>
    </row>
    <row r="9" spans="1:8" ht="15" customHeight="1">
      <c r="B9" s="257" t="s">
        <v>252</v>
      </c>
      <c r="C9" s="258" t="s">
        <v>219</v>
      </c>
      <c r="D9" s="259">
        <v>212.2</v>
      </c>
      <c r="E9" s="259">
        <v>212.2</v>
      </c>
      <c r="F9" s="260">
        <v>0</v>
      </c>
      <c r="G9" s="271"/>
      <c r="H9" s="271"/>
    </row>
    <row r="10" spans="1:8" ht="15" customHeight="1">
      <c r="B10" s="261"/>
      <c r="C10" s="258" t="s">
        <v>220</v>
      </c>
      <c r="D10" s="259">
        <v>222</v>
      </c>
      <c r="E10" s="259">
        <v>217</v>
      </c>
      <c r="F10" s="260">
        <v>-5</v>
      </c>
      <c r="G10" s="271"/>
      <c r="H10" s="271"/>
    </row>
    <row r="11" spans="1:8" ht="15" customHeight="1">
      <c r="B11" s="261"/>
      <c r="C11" s="258" t="s">
        <v>222</v>
      </c>
      <c r="D11" s="259">
        <v>222</v>
      </c>
      <c r="E11" s="259">
        <v>220</v>
      </c>
      <c r="F11" s="260">
        <v>-2</v>
      </c>
      <c r="G11" s="271"/>
      <c r="H11" s="271"/>
    </row>
    <row r="12" spans="1:8" ht="15" customHeight="1">
      <c r="B12" s="261"/>
      <c r="C12" s="258" t="s">
        <v>223</v>
      </c>
      <c r="D12" s="259">
        <v>232</v>
      </c>
      <c r="E12" s="259">
        <v>230</v>
      </c>
      <c r="F12" s="260">
        <v>-2</v>
      </c>
      <c r="G12" s="271"/>
      <c r="H12" s="271"/>
    </row>
    <row r="13" spans="1:8" ht="15" customHeight="1">
      <c r="B13" s="261"/>
      <c r="C13" s="258" t="s">
        <v>224</v>
      </c>
      <c r="D13" s="259">
        <v>219</v>
      </c>
      <c r="E13" s="259">
        <v>218.8</v>
      </c>
      <c r="F13" s="260">
        <v>-0.2</v>
      </c>
      <c r="G13" s="271"/>
      <c r="H13" s="271"/>
    </row>
    <row r="14" spans="1:8" ht="15" customHeight="1">
      <c r="B14" s="261"/>
      <c r="C14" s="258" t="s">
        <v>246</v>
      </c>
      <c r="D14" s="259">
        <v>220</v>
      </c>
      <c r="E14" s="259">
        <v>220</v>
      </c>
      <c r="F14" s="260">
        <v>0</v>
      </c>
      <c r="G14" s="271"/>
      <c r="H14" s="271"/>
    </row>
    <row r="15" spans="1:8" ht="15" customHeight="1">
      <c r="B15" s="261"/>
      <c r="C15" s="258" t="s">
        <v>253</v>
      </c>
      <c r="D15" s="259">
        <v>236</v>
      </c>
      <c r="E15" s="259">
        <v>236</v>
      </c>
      <c r="F15" s="260">
        <v>0</v>
      </c>
      <c r="G15" s="271"/>
      <c r="H15" s="271"/>
    </row>
    <row r="16" spans="1:8" ht="15" customHeight="1">
      <c r="B16" s="261"/>
      <c r="C16" s="258" t="s">
        <v>225</v>
      </c>
      <c r="D16" s="259">
        <v>215</v>
      </c>
      <c r="E16" s="259">
        <v>215</v>
      </c>
      <c r="F16" s="260">
        <v>0</v>
      </c>
      <c r="G16" s="271"/>
      <c r="H16" s="271"/>
    </row>
    <row r="17" spans="2:8" ht="15" customHeight="1">
      <c r="B17" s="261"/>
      <c r="C17" s="258" t="s">
        <v>226</v>
      </c>
      <c r="D17" s="259">
        <v>217</v>
      </c>
      <c r="E17" s="259">
        <v>221</v>
      </c>
      <c r="F17" s="260">
        <v>4</v>
      </c>
      <c r="G17" s="271"/>
      <c r="H17" s="271"/>
    </row>
    <row r="18" spans="2:8" ht="15" customHeight="1">
      <c r="B18" s="261"/>
      <c r="C18" s="258" t="s">
        <v>227</v>
      </c>
      <c r="D18" s="259">
        <v>211</v>
      </c>
      <c r="E18" s="259">
        <v>211</v>
      </c>
      <c r="F18" s="260">
        <v>0</v>
      </c>
      <c r="G18" s="271"/>
      <c r="H18" s="271"/>
    </row>
    <row r="19" spans="2:8" ht="15" customHeight="1">
      <c r="B19" s="261"/>
      <c r="C19" s="258" t="s">
        <v>228</v>
      </c>
      <c r="D19" s="259">
        <v>235</v>
      </c>
      <c r="E19" s="259">
        <v>235</v>
      </c>
      <c r="F19" s="260">
        <v>0</v>
      </c>
      <c r="G19" s="271"/>
      <c r="H19" s="271"/>
    </row>
    <row r="20" spans="2:8" ht="15" customHeight="1">
      <c r="B20" s="261"/>
      <c r="C20" s="258" t="s">
        <v>229</v>
      </c>
      <c r="D20" s="259">
        <v>215</v>
      </c>
      <c r="E20" s="259">
        <v>218</v>
      </c>
      <c r="F20" s="260">
        <v>3</v>
      </c>
      <c r="G20" s="271"/>
      <c r="H20" s="271"/>
    </row>
    <row r="21" spans="2:8" ht="15" customHeight="1">
      <c r="B21" s="261"/>
      <c r="C21" s="258" t="s">
        <v>231</v>
      </c>
      <c r="D21" s="259">
        <v>230</v>
      </c>
      <c r="E21" s="259">
        <v>230</v>
      </c>
      <c r="F21" s="260">
        <v>0</v>
      </c>
      <c r="G21" s="271"/>
      <c r="H21" s="271"/>
    </row>
    <row r="22" spans="2:8" ht="15" customHeight="1">
      <c r="B22" s="261"/>
      <c r="C22" s="258" t="s">
        <v>233</v>
      </c>
      <c r="D22" s="259">
        <v>224</v>
      </c>
      <c r="E22" s="259">
        <v>220</v>
      </c>
      <c r="F22" s="260">
        <v>-4</v>
      </c>
      <c r="G22" s="271"/>
      <c r="H22" s="271"/>
    </row>
    <row r="23" spans="2:8" ht="15" customHeight="1">
      <c r="B23" s="261"/>
      <c r="C23" s="258" t="s">
        <v>235</v>
      </c>
      <c r="D23" s="259">
        <v>225</v>
      </c>
      <c r="E23" s="259">
        <v>222</v>
      </c>
      <c r="F23" s="260">
        <v>-3</v>
      </c>
      <c r="G23" s="271"/>
      <c r="H23" s="271"/>
    </row>
    <row r="24" spans="2:8" ht="15" customHeight="1">
      <c r="B24" s="261"/>
      <c r="C24" s="258" t="s">
        <v>236</v>
      </c>
      <c r="D24" s="259">
        <v>222</v>
      </c>
      <c r="E24" s="259">
        <v>220</v>
      </c>
      <c r="F24" s="260">
        <v>-2</v>
      </c>
      <c r="G24" s="271"/>
      <c r="H24" s="271"/>
    </row>
    <row r="25" spans="2:8" ht="15" customHeight="1">
      <c r="B25" s="261"/>
      <c r="C25" s="258" t="s">
        <v>238</v>
      </c>
      <c r="D25" s="259">
        <v>214</v>
      </c>
      <c r="E25" s="259">
        <v>214</v>
      </c>
      <c r="F25" s="260">
        <v>0</v>
      </c>
      <c r="G25" s="271"/>
      <c r="H25" s="271"/>
    </row>
    <row r="26" spans="2:8" ht="15" customHeight="1">
      <c r="B26" s="261"/>
      <c r="C26" s="258" t="s">
        <v>247</v>
      </c>
      <c r="D26" s="259">
        <v>222</v>
      </c>
      <c r="E26" s="259">
        <v>222</v>
      </c>
      <c r="F26" s="260">
        <v>0</v>
      </c>
      <c r="G26" s="271"/>
      <c r="H26" s="271"/>
    </row>
    <row r="27" spans="2:8" ht="15" customHeight="1">
      <c r="B27" s="261"/>
      <c r="C27" s="258" t="s">
        <v>240</v>
      </c>
      <c r="D27" s="259">
        <v>222</v>
      </c>
      <c r="E27" s="259">
        <v>224.4</v>
      </c>
      <c r="F27" s="260">
        <v>2.4</v>
      </c>
      <c r="G27" s="271"/>
      <c r="H27" s="271"/>
    </row>
    <row r="28" spans="2:8" ht="15" customHeight="1">
      <c r="B28" s="261"/>
      <c r="C28" s="258" t="s">
        <v>241</v>
      </c>
      <c r="D28" s="259">
        <v>221</v>
      </c>
      <c r="E28" s="259">
        <v>230</v>
      </c>
      <c r="F28" s="260">
        <v>9</v>
      </c>
      <c r="G28" s="271"/>
      <c r="H28" s="271"/>
    </row>
    <row r="29" spans="2:8" ht="15" customHeight="1">
      <c r="B29" s="261"/>
      <c r="C29" s="258" t="s">
        <v>242</v>
      </c>
      <c r="D29" s="259">
        <v>235</v>
      </c>
      <c r="E29" s="259">
        <v>235</v>
      </c>
      <c r="F29" s="260">
        <v>0</v>
      </c>
      <c r="G29" s="271"/>
      <c r="H29" s="271"/>
    </row>
    <row r="30" spans="2:8" ht="15" customHeight="1" thickBot="1">
      <c r="B30" s="262"/>
      <c r="C30" s="263" t="s">
        <v>243</v>
      </c>
      <c r="D30" s="264">
        <v>225</v>
      </c>
      <c r="E30" s="264">
        <v>224</v>
      </c>
      <c r="F30" s="272">
        <v>-1</v>
      </c>
      <c r="G30" s="271"/>
      <c r="H30" s="271"/>
    </row>
    <row r="31" spans="2:8" ht="15" customHeight="1">
      <c r="B31" s="257" t="s">
        <v>254</v>
      </c>
      <c r="C31" s="258" t="s">
        <v>222</v>
      </c>
      <c r="D31" s="259">
        <v>208.8</v>
      </c>
      <c r="E31" s="259">
        <v>210.5</v>
      </c>
      <c r="F31" s="260">
        <v>1.7</v>
      </c>
      <c r="G31" s="271"/>
      <c r="H31" s="271"/>
    </row>
    <row r="32" spans="2:8" ht="15" customHeight="1">
      <c r="B32" s="261"/>
      <c r="C32" s="258" t="s">
        <v>224</v>
      </c>
      <c r="D32" s="259">
        <v>240</v>
      </c>
      <c r="E32" s="259">
        <v>239</v>
      </c>
      <c r="F32" s="260">
        <v>-1</v>
      </c>
      <c r="G32" s="271"/>
      <c r="H32" s="271"/>
    </row>
    <row r="33" spans="2:8" ht="15" customHeight="1">
      <c r="B33" s="261"/>
      <c r="C33" s="258" t="s">
        <v>226</v>
      </c>
      <c r="D33" s="259">
        <v>205</v>
      </c>
      <c r="E33" s="259">
        <v>205</v>
      </c>
      <c r="F33" s="260">
        <v>0</v>
      </c>
      <c r="G33" s="271"/>
      <c r="H33" s="271"/>
    </row>
    <row r="34" spans="2:8" ht="15" customHeight="1">
      <c r="B34" s="261"/>
      <c r="C34" s="258" t="s">
        <v>227</v>
      </c>
      <c r="D34" s="259">
        <v>228</v>
      </c>
      <c r="E34" s="259">
        <v>228</v>
      </c>
      <c r="F34" s="260">
        <v>0</v>
      </c>
      <c r="G34" s="271"/>
      <c r="H34" s="271"/>
    </row>
    <row r="35" spans="2:8" ht="15" customHeight="1">
      <c r="B35" s="261"/>
      <c r="C35" s="258" t="s">
        <v>232</v>
      </c>
      <c r="D35" s="259">
        <v>230</v>
      </c>
      <c r="E35" s="259">
        <v>230</v>
      </c>
      <c r="F35" s="260">
        <v>0</v>
      </c>
      <c r="G35" s="271"/>
      <c r="H35" s="271"/>
    </row>
    <row r="36" spans="2:8" ht="15" customHeight="1">
      <c r="B36" s="261"/>
      <c r="C36" s="258" t="s">
        <v>233</v>
      </c>
      <c r="D36" s="259">
        <v>211</v>
      </c>
      <c r="E36" s="259">
        <v>214</v>
      </c>
      <c r="F36" s="260">
        <v>3</v>
      </c>
      <c r="G36" s="271"/>
      <c r="H36" s="271"/>
    </row>
    <row r="37" spans="2:8" ht="15" customHeight="1">
      <c r="B37" s="261"/>
      <c r="C37" s="258" t="s">
        <v>235</v>
      </c>
      <c r="D37" s="259">
        <v>212</v>
      </c>
      <c r="E37" s="259">
        <v>212</v>
      </c>
      <c r="F37" s="260">
        <v>0</v>
      </c>
      <c r="G37" s="271"/>
      <c r="H37" s="271"/>
    </row>
    <row r="38" spans="2:8" ht="15" customHeight="1">
      <c r="B38" s="261"/>
      <c r="C38" s="258" t="s">
        <v>236</v>
      </c>
      <c r="D38" s="259">
        <v>210</v>
      </c>
      <c r="E38" s="259">
        <v>212</v>
      </c>
      <c r="F38" s="260">
        <v>2</v>
      </c>
      <c r="G38" s="271"/>
      <c r="H38" s="271"/>
    </row>
    <row r="39" spans="2:8" ht="15" customHeight="1">
      <c r="B39" s="261"/>
      <c r="C39" s="258" t="s">
        <v>238</v>
      </c>
      <c r="D39" s="259">
        <v>190</v>
      </c>
      <c r="E39" s="259">
        <v>190</v>
      </c>
      <c r="F39" s="260">
        <v>0</v>
      </c>
      <c r="G39" s="271"/>
      <c r="H39" s="271"/>
    </row>
    <row r="40" spans="2:8" ht="15" customHeight="1">
      <c r="B40" s="261"/>
      <c r="C40" s="258" t="s">
        <v>241</v>
      </c>
      <c r="D40" s="259">
        <v>196</v>
      </c>
      <c r="E40" s="259">
        <v>196</v>
      </c>
      <c r="F40" s="260">
        <v>0</v>
      </c>
      <c r="G40" s="271"/>
      <c r="H40" s="271"/>
    </row>
    <row r="41" spans="2:8" ht="15" customHeight="1">
      <c r="B41" s="261"/>
      <c r="C41" s="258" t="s">
        <v>242</v>
      </c>
      <c r="D41" s="259">
        <v>216</v>
      </c>
      <c r="E41" s="259">
        <v>218</v>
      </c>
      <c r="F41" s="260">
        <v>2</v>
      </c>
      <c r="G41" s="271"/>
      <c r="H41" s="271"/>
    </row>
    <row r="42" spans="2:8" ht="15" customHeight="1" thickBot="1">
      <c r="B42" s="273"/>
      <c r="C42" s="273" t="s">
        <v>243</v>
      </c>
      <c r="D42" s="274">
        <v>228</v>
      </c>
      <c r="E42" s="264">
        <v>228</v>
      </c>
      <c r="F42" s="272">
        <v>0</v>
      </c>
      <c r="G42" s="271"/>
      <c r="H42" s="271"/>
    </row>
    <row r="43" spans="2:8" ht="15" customHeight="1">
      <c r="F43" s="170" t="s">
        <v>70</v>
      </c>
      <c r="G43" s="271"/>
      <c r="H43" s="271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7115-F206-43F5-840E-358CDA1447AE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1" customWidth="1"/>
    <col min="2" max="2" width="35" style="251" customWidth="1"/>
    <col min="3" max="3" width="25.5546875" style="251" customWidth="1"/>
    <col min="4" max="6" width="15.5546875" style="251" customWidth="1"/>
    <col min="7" max="7" width="4.88671875" style="251" customWidth="1"/>
    <col min="8" max="16384" width="8.88671875" style="251"/>
  </cols>
  <sheetData>
    <row r="1" spans="2:7" ht="13.5" customHeight="1"/>
    <row r="2" spans="2:7" ht="10.5" customHeight="1" thickBot="1"/>
    <row r="3" spans="2:7" ht="20.100000000000001" customHeight="1" thickBot="1">
      <c r="B3" s="661" t="s">
        <v>255</v>
      </c>
      <c r="C3" s="662"/>
      <c r="D3" s="662"/>
      <c r="E3" s="662"/>
      <c r="F3" s="663"/>
    </row>
    <row r="4" spans="2:7" ht="12" customHeight="1">
      <c r="B4" s="680" t="s">
        <v>209</v>
      </c>
      <c r="C4" s="680"/>
      <c r="D4" s="680"/>
      <c r="E4" s="680"/>
      <c r="F4" s="680"/>
      <c r="G4" s="254"/>
    </row>
    <row r="5" spans="2:7" ht="30" customHeight="1">
      <c r="B5" s="685" t="s">
        <v>256</v>
      </c>
      <c r="C5" s="685"/>
      <c r="D5" s="685"/>
      <c r="E5" s="685"/>
      <c r="F5" s="685"/>
      <c r="G5" s="254"/>
    </row>
    <row r="6" spans="2:7" ht="25.5" customHeight="1">
      <c r="B6" s="686" t="s">
        <v>257</v>
      </c>
      <c r="C6" s="686"/>
      <c r="D6" s="686"/>
      <c r="E6" s="686"/>
      <c r="F6" s="686"/>
    </row>
    <row r="7" spans="2:7" ht="20.100000000000001" customHeight="1">
      <c r="B7" s="687" t="s">
        <v>258</v>
      </c>
      <c r="C7" s="687"/>
      <c r="D7" s="687"/>
      <c r="E7" s="687"/>
      <c r="F7" s="687"/>
    </row>
    <row r="8" spans="2:7" ht="10.5" customHeight="1" thickBot="1">
      <c r="B8" s="688"/>
      <c r="C8" s="688"/>
      <c r="D8" s="688"/>
      <c r="E8" s="688"/>
      <c r="F8" s="688"/>
    </row>
    <row r="9" spans="2:7" ht="39" customHeight="1" thickBot="1">
      <c r="B9" s="255" t="s">
        <v>259</v>
      </c>
      <c r="C9" s="256" t="s">
        <v>214</v>
      </c>
      <c r="D9" s="256" t="s">
        <v>215</v>
      </c>
      <c r="E9" s="256" t="s">
        <v>216</v>
      </c>
      <c r="F9" s="256" t="s">
        <v>217</v>
      </c>
    </row>
    <row r="10" spans="2:7" ht="15" customHeight="1">
      <c r="B10" s="275" t="s">
        <v>260</v>
      </c>
      <c r="C10" s="258" t="s">
        <v>219</v>
      </c>
      <c r="D10" s="276">
        <v>227.6</v>
      </c>
      <c r="E10" s="276">
        <v>227.6</v>
      </c>
      <c r="F10" s="277">
        <v>0</v>
      </c>
    </row>
    <row r="11" spans="2:7" ht="15" customHeight="1">
      <c r="B11" s="275"/>
      <c r="C11" s="258" t="s">
        <v>261</v>
      </c>
      <c r="D11" s="276">
        <v>245</v>
      </c>
      <c r="E11" s="276">
        <v>246</v>
      </c>
      <c r="F11" s="277">
        <v>1</v>
      </c>
    </row>
    <row r="12" spans="2:7" ht="15" customHeight="1">
      <c r="B12" s="275"/>
      <c r="C12" s="258" t="s">
        <v>262</v>
      </c>
      <c r="D12" s="276">
        <v>245</v>
      </c>
      <c r="E12" s="276">
        <v>246</v>
      </c>
      <c r="F12" s="277">
        <v>1</v>
      </c>
    </row>
    <row r="13" spans="2:7" ht="15" customHeight="1">
      <c r="B13" s="275"/>
      <c r="C13" s="258" t="s">
        <v>224</v>
      </c>
      <c r="D13" s="276">
        <v>239.4</v>
      </c>
      <c r="E13" s="276">
        <v>241.8</v>
      </c>
      <c r="F13" s="277">
        <v>2.4</v>
      </c>
    </row>
    <row r="14" spans="2:7" ht="15" customHeight="1">
      <c r="B14" s="261"/>
      <c r="C14" s="258" t="s">
        <v>253</v>
      </c>
      <c r="D14" s="276">
        <v>226</v>
      </c>
      <c r="E14" s="276">
        <v>226</v>
      </c>
      <c r="F14" s="277">
        <v>0</v>
      </c>
    </row>
    <row r="15" spans="2:7" ht="15" customHeight="1">
      <c r="B15" s="261"/>
      <c r="C15" s="258" t="s">
        <v>263</v>
      </c>
      <c r="D15" s="276">
        <v>234</v>
      </c>
      <c r="E15" s="276">
        <v>236</v>
      </c>
      <c r="F15" s="277">
        <v>2</v>
      </c>
    </row>
    <row r="16" spans="2:7" ht="15" customHeight="1">
      <c r="B16" s="261"/>
      <c r="C16" s="258" t="s">
        <v>227</v>
      </c>
      <c r="D16" s="276">
        <v>224</v>
      </c>
      <c r="E16" s="276">
        <v>225</v>
      </c>
      <c r="F16" s="277">
        <v>1</v>
      </c>
    </row>
    <row r="17" spans="2:6" ht="15" customHeight="1">
      <c r="B17" s="261"/>
      <c r="C17" s="258" t="s">
        <v>228</v>
      </c>
      <c r="D17" s="276">
        <v>232.8</v>
      </c>
      <c r="E17" s="276">
        <v>233.2</v>
      </c>
      <c r="F17" s="277">
        <v>0.4</v>
      </c>
    </row>
    <row r="18" spans="2:6" ht="15" customHeight="1">
      <c r="B18" s="261"/>
      <c r="C18" s="258" t="s">
        <v>229</v>
      </c>
      <c r="D18" s="276">
        <v>215</v>
      </c>
      <c r="E18" s="276">
        <v>220</v>
      </c>
      <c r="F18" s="277">
        <v>5</v>
      </c>
    </row>
    <row r="19" spans="2:6" ht="15" customHeight="1">
      <c r="B19" s="261"/>
      <c r="C19" s="258" t="s">
        <v>230</v>
      </c>
      <c r="D19" s="276">
        <v>230</v>
      </c>
      <c r="E19" s="276">
        <v>235</v>
      </c>
      <c r="F19" s="277">
        <v>5</v>
      </c>
    </row>
    <row r="20" spans="2:6" ht="15" customHeight="1">
      <c r="B20" s="261"/>
      <c r="C20" s="258" t="s">
        <v>232</v>
      </c>
      <c r="D20" s="276">
        <v>236</v>
      </c>
      <c r="E20" s="276">
        <v>236</v>
      </c>
      <c r="F20" s="277">
        <v>0</v>
      </c>
    </row>
    <row r="21" spans="2:6" ht="15" customHeight="1">
      <c r="B21" s="261"/>
      <c r="C21" s="258" t="s">
        <v>234</v>
      </c>
      <c r="D21" s="276">
        <v>226</v>
      </c>
      <c r="E21" s="276">
        <v>226</v>
      </c>
      <c r="F21" s="277">
        <v>0</v>
      </c>
    </row>
    <row r="22" spans="2:6" ht="15" customHeight="1">
      <c r="B22" s="261"/>
      <c r="C22" s="258" t="s">
        <v>235</v>
      </c>
      <c r="D22" s="276">
        <v>232.6</v>
      </c>
      <c r="E22" s="276">
        <v>231.8</v>
      </c>
      <c r="F22" s="277">
        <v>-0.8</v>
      </c>
    </row>
    <row r="23" spans="2:6" ht="15" customHeight="1">
      <c r="B23" s="261"/>
      <c r="C23" s="258" t="s">
        <v>240</v>
      </c>
      <c r="D23" s="276">
        <v>233.4</v>
      </c>
      <c r="E23" s="276">
        <v>239</v>
      </c>
      <c r="F23" s="277">
        <v>5.6</v>
      </c>
    </row>
    <row r="24" spans="2:6" ht="15" customHeight="1">
      <c r="B24" s="261"/>
      <c r="C24" s="258" t="s">
        <v>241</v>
      </c>
      <c r="D24" s="276">
        <v>227.4</v>
      </c>
      <c r="E24" s="276">
        <v>235.4</v>
      </c>
      <c r="F24" s="277">
        <v>8</v>
      </c>
    </row>
    <row r="25" spans="2:6" ht="15" customHeight="1">
      <c r="B25" s="261"/>
      <c r="C25" s="258" t="s">
        <v>242</v>
      </c>
      <c r="D25" s="276">
        <v>234.8</v>
      </c>
      <c r="E25" s="276">
        <v>235</v>
      </c>
      <c r="F25" s="277">
        <v>0.2</v>
      </c>
    </row>
    <row r="26" spans="2:6" ht="15" customHeight="1" thickBot="1">
      <c r="B26" s="262"/>
      <c r="C26" s="263" t="s">
        <v>243</v>
      </c>
      <c r="D26" s="278">
        <v>238</v>
      </c>
      <c r="E26" s="278">
        <v>240</v>
      </c>
      <c r="F26" s="279">
        <v>2</v>
      </c>
    </row>
    <row r="27" spans="2:6" ht="15" customHeight="1">
      <c r="B27" s="275" t="s">
        <v>264</v>
      </c>
      <c r="C27" s="280" t="s">
        <v>237</v>
      </c>
      <c r="D27" s="276">
        <v>584.5</v>
      </c>
      <c r="E27" s="276">
        <v>584.5</v>
      </c>
      <c r="F27" s="277">
        <v>0</v>
      </c>
    </row>
    <row r="28" spans="2:6" ht="15" customHeight="1" thickBot="1">
      <c r="B28" s="262"/>
      <c r="C28" s="281" t="s">
        <v>265</v>
      </c>
      <c r="D28" s="278">
        <v>500</v>
      </c>
      <c r="E28" s="278">
        <v>500</v>
      </c>
      <c r="F28" s="282">
        <v>0</v>
      </c>
    </row>
    <row r="29" spans="2:6" ht="15" customHeight="1">
      <c r="B29" s="275" t="s">
        <v>266</v>
      </c>
      <c r="C29" s="280" t="s">
        <v>227</v>
      </c>
      <c r="D29" s="276">
        <v>600</v>
      </c>
      <c r="E29" s="276">
        <v>600</v>
      </c>
      <c r="F29" s="277">
        <v>0</v>
      </c>
    </row>
    <row r="30" spans="2:6" ht="15" customHeight="1">
      <c r="B30" s="261"/>
      <c r="C30" s="280" t="s">
        <v>237</v>
      </c>
      <c r="D30" s="276">
        <v>600.5</v>
      </c>
      <c r="E30" s="276">
        <v>600.5</v>
      </c>
      <c r="F30" s="277">
        <v>0</v>
      </c>
    </row>
    <row r="31" spans="2:6" ht="15" customHeight="1">
      <c r="B31" s="261"/>
      <c r="C31" s="280" t="s">
        <v>239</v>
      </c>
      <c r="D31" s="276">
        <v>585</v>
      </c>
      <c r="E31" s="276">
        <v>585</v>
      </c>
      <c r="F31" s="277">
        <v>0</v>
      </c>
    </row>
    <row r="32" spans="2:6" ht="15" customHeight="1">
      <c r="B32" s="261"/>
      <c r="C32" s="280" t="s">
        <v>265</v>
      </c>
      <c r="D32" s="276">
        <v>670</v>
      </c>
      <c r="E32" s="276">
        <v>670</v>
      </c>
      <c r="F32" s="277">
        <v>0</v>
      </c>
    </row>
    <row r="33" spans="2:6" ht="15" customHeight="1" thickBot="1">
      <c r="B33" s="262"/>
      <c r="C33" s="281" t="s">
        <v>243</v>
      </c>
      <c r="D33" s="278">
        <v>650</v>
      </c>
      <c r="E33" s="278">
        <v>650</v>
      </c>
      <c r="F33" s="282">
        <v>0</v>
      </c>
    </row>
    <row r="34" spans="2:6" ht="15" customHeight="1">
      <c r="B34" s="283" t="s">
        <v>267</v>
      </c>
      <c r="C34" s="280" t="s">
        <v>237</v>
      </c>
      <c r="D34" s="276">
        <v>611</v>
      </c>
      <c r="E34" s="276">
        <v>611</v>
      </c>
      <c r="F34" s="277">
        <v>0</v>
      </c>
    </row>
    <row r="35" spans="2:6" ht="15" customHeight="1" thickBot="1">
      <c r="B35" s="284"/>
      <c r="C35" s="281" t="s">
        <v>265</v>
      </c>
      <c r="D35" s="278">
        <v>1150</v>
      </c>
      <c r="E35" s="278">
        <v>1150</v>
      </c>
      <c r="F35" s="282">
        <v>0</v>
      </c>
    </row>
    <row r="36" spans="2:6" ht="15" customHeight="1">
      <c r="B36" s="275" t="s">
        <v>268</v>
      </c>
      <c r="C36" s="280" t="s">
        <v>237</v>
      </c>
      <c r="D36" s="276">
        <v>993</v>
      </c>
      <c r="E36" s="276">
        <v>993</v>
      </c>
      <c r="F36" s="277">
        <v>0</v>
      </c>
    </row>
    <row r="37" spans="2:6" ht="15" customHeight="1">
      <c r="B37" s="261"/>
      <c r="C37" s="280" t="s">
        <v>239</v>
      </c>
      <c r="D37" s="276">
        <v>1150</v>
      </c>
      <c r="E37" s="276">
        <v>1150</v>
      </c>
      <c r="F37" s="277">
        <v>0</v>
      </c>
    </row>
    <row r="38" spans="2:6" ht="15" customHeight="1" thickBot="1">
      <c r="B38" s="262"/>
      <c r="C38" s="280" t="s">
        <v>265</v>
      </c>
      <c r="D38" s="276">
        <v>1090</v>
      </c>
      <c r="E38" s="276">
        <v>1090</v>
      </c>
      <c r="F38" s="282">
        <v>0</v>
      </c>
    </row>
    <row r="39" spans="2:6" ht="15" customHeight="1" thickBot="1">
      <c r="B39" s="285" t="s">
        <v>269</v>
      </c>
      <c r="C39" s="286" t="s">
        <v>265</v>
      </c>
      <c r="D39" s="287">
        <v>1137.5</v>
      </c>
      <c r="E39" s="287">
        <v>1137.5</v>
      </c>
      <c r="F39" s="288">
        <v>0</v>
      </c>
    </row>
    <row r="40" spans="2:6" ht="15" customHeight="1">
      <c r="B40" s="275" t="s">
        <v>270</v>
      </c>
      <c r="C40" s="289" t="s">
        <v>237</v>
      </c>
      <c r="D40" s="276">
        <v>318.56</v>
      </c>
      <c r="E40" s="276">
        <v>318.56</v>
      </c>
      <c r="F40" s="277">
        <v>0</v>
      </c>
    </row>
    <row r="41" spans="2:6" ht="15" customHeight="1">
      <c r="B41" s="261"/>
      <c r="C41" s="289" t="s">
        <v>239</v>
      </c>
      <c r="D41" s="276">
        <v>542.5</v>
      </c>
      <c r="E41" s="276">
        <v>542.5</v>
      </c>
      <c r="F41" s="277">
        <v>0</v>
      </c>
    </row>
    <row r="42" spans="2:6" ht="15" customHeight="1" thickBot="1">
      <c r="B42" s="262"/>
      <c r="C42" s="281" t="s">
        <v>265</v>
      </c>
      <c r="D42" s="278">
        <v>555</v>
      </c>
      <c r="E42" s="278">
        <v>555</v>
      </c>
      <c r="F42" s="282">
        <v>0</v>
      </c>
    </row>
    <row r="43" spans="2:6" ht="15" customHeight="1">
      <c r="F43" s="1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24BF-119F-4015-B4C1-71C4B69BB331}">
  <sheetPr>
    <pageSetUpPr fitToPage="1"/>
  </sheetPr>
  <dimension ref="A1:G23"/>
  <sheetViews>
    <sheetView showGridLines="0" topLeftCell="A2" zoomScaleNormal="100" zoomScaleSheetLayoutView="90" workbookViewId="0">
      <selection activeCell="A2" sqref="A2"/>
    </sheetView>
  </sheetViews>
  <sheetFormatPr baseColWidth="10" defaultColWidth="8.88671875" defaultRowHeight="11.4"/>
  <cols>
    <col min="1" max="1" width="2.5546875" style="251" customWidth="1"/>
    <col min="2" max="2" width="31.44140625" style="251" customWidth="1"/>
    <col min="3" max="3" width="25.5546875" style="251" customWidth="1"/>
    <col min="4" max="6" width="17.5546875" style="251" customWidth="1"/>
    <col min="7" max="7" width="3.44140625" style="251" customWidth="1"/>
    <col min="8" max="16384" width="8.88671875" style="251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689" t="s">
        <v>271</v>
      </c>
      <c r="C3" s="690"/>
      <c r="D3" s="690"/>
      <c r="E3" s="690"/>
      <c r="F3" s="691"/>
    </row>
    <row r="4" spans="1:7" ht="15.75" customHeight="1">
      <c r="A4" s="159"/>
      <c r="B4" s="4"/>
      <c r="C4" s="4"/>
      <c r="D4" s="4"/>
      <c r="E4" s="4"/>
      <c r="F4" s="4"/>
    </row>
    <row r="5" spans="1:7" ht="20.399999999999999" customHeight="1">
      <c r="A5" s="159"/>
      <c r="B5" s="692" t="s">
        <v>272</v>
      </c>
      <c r="C5" s="692"/>
      <c r="D5" s="692"/>
      <c r="E5" s="692"/>
      <c r="F5" s="692"/>
      <c r="G5" s="254"/>
    </row>
    <row r="6" spans="1:7" ht="20.100000000000001" customHeight="1">
      <c r="A6" s="159"/>
      <c r="B6" s="693" t="s">
        <v>273</v>
      </c>
      <c r="C6" s="693"/>
      <c r="D6" s="693"/>
      <c r="E6" s="693"/>
      <c r="F6" s="693"/>
      <c r="G6" s="254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290" t="s">
        <v>259</v>
      </c>
      <c r="C8" s="291" t="s">
        <v>214</v>
      </c>
      <c r="D8" s="256" t="s">
        <v>215</v>
      </c>
      <c r="E8" s="256" t="s">
        <v>216</v>
      </c>
      <c r="F8" s="256" t="s">
        <v>217</v>
      </c>
    </row>
    <row r="9" spans="1:7" ht="15" customHeight="1">
      <c r="A9" s="159"/>
      <c r="B9" s="292" t="s">
        <v>274</v>
      </c>
      <c r="C9" s="293" t="s">
        <v>219</v>
      </c>
      <c r="D9" s="294">
        <v>53.32</v>
      </c>
      <c r="E9" s="294">
        <v>55.3</v>
      </c>
      <c r="F9" s="295">
        <v>1.98</v>
      </c>
    </row>
    <row r="10" spans="1:7" ht="15" customHeight="1">
      <c r="A10" s="159"/>
      <c r="B10" s="296"/>
      <c r="C10" s="297" t="s">
        <v>261</v>
      </c>
      <c r="D10" s="298">
        <v>46.86</v>
      </c>
      <c r="E10" s="298">
        <v>44.53</v>
      </c>
      <c r="F10" s="295">
        <v>-2.33</v>
      </c>
    </row>
    <row r="11" spans="1:7" ht="15" customHeight="1">
      <c r="A11" s="159"/>
      <c r="B11" s="299"/>
      <c r="C11" s="297" t="s">
        <v>224</v>
      </c>
      <c r="D11" s="298">
        <v>49.8</v>
      </c>
      <c r="E11" s="298">
        <v>49.8</v>
      </c>
      <c r="F11" s="295">
        <v>0</v>
      </c>
    </row>
    <row r="12" spans="1:7" ht="15" customHeight="1">
      <c r="A12" s="159"/>
      <c r="B12" s="299"/>
      <c r="C12" s="297" t="s">
        <v>225</v>
      </c>
      <c r="D12" s="298">
        <v>51.51</v>
      </c>
      <c r="E12" s="298">
        <v>51.65</v>
      </c>
      <c r="F12" s="295">
        <v>0.14000000000000001</v>
      </c>
    </row>
    <row r="13" spans="1:7" ht="15" customHeight="1" thickBot="1">
      <c r="A13" s="159"/>
      <c r="B13" s="300"/>
      <c r="C13" s="301" t="s">
        <v>240</v>
      </c>
      <c r="D13" s="302">
        <v>45.24</v>
      </c>
      <c r="E13" s="302">
        <v>46.72</v>
      </c>
      <c r="F13" s="295">
        <v>1.48</v>
      </c>
    </row>
    <row r="14" spans="1:7" ht="15" customHeight="1" thickBot="1">
      <c r="A14" s="159"/>
      <c r="B14" s="303" t="s">
        <v>275</v>
      </c>
      <c r="C14" s="694" t="s">
        <v>276</v>
      </c>
      <c r="D14" s="695"/>
      <c r="E14" s="695"/>
      <c r="F14" s="696"/>
    </row>
    <row r="15" spans="1:7" ht="15" customHeight="1">
      <c r="A15" s="159"/>
      <c r="B15" s="299"/>
      <c r="C15" s="297" t="s">
        <v>219</v>
      </c>
      <c r="D15" s="304">
        <v>43.06</v>
      </c>
      <c r="E15" s="305">
        <v>44.79</v>
      </c>
      <c r="F15" s="306">
        <v>1.73</v>
      </c>
    </row>
    <row r="16" spans="1:7" ht="15" customHeight="1">
      <c r="A16" s="159"/>
      <c r="B16" s="299"/>
      <c r="C16" s="297" t="s">
        <v>224</v>
      </c>
      <c r="D16" s="307">
        <v>38.03</v>
      </c>
      <c r="E16" s="305">
        <v>38.03</v>
      </c>
      <c r="F16" s="306">
        <v>0</v>
      </c>
    </row>
    <row r="17" spans="1:6" ht="15" customHeight="1">
      <c r="A17" s="159"/>
      <c r="B17" s="299"/>
      <c r="C17" s="297" t="s">
        <v>225</v>
      </c>
      <c r="D17" s="307">
        <v>47.09</v>
      </c>
      <c r="E17" s="305">
        <v>45.45</v>
      </c>
      <c r="F17" s="306">
        <v>-1.64</v>
      </c>
    </row>
    <row r="18" spans="1:6" ht="15" customHeight="1">
      <c r="A18" s="159"/>
      <c r="B18" s="299"/>
      <c r="C18" s="297" t="s">
        <v>231</v>
      </c>
      <c r="D18" s="307">
        <v>43.2</v>
      </c>
      <c r="E18" s="305">
        <v>45.2</v>
      </c>
      <c r="F18" s="306">
        <v>2</v>
      </c>
    </row>
    <row r="19" spans="1:6" ht="15" customHeight="1" thickBot="1">
      <c r="A19" s="159"/>
      <c r="B19" s="300"/>
      <c r="C19" s="301" t="s">
        <v>240</v>
      </c>
      <c r="D19" s="308">
        <v>37.380000000000003</v>
      </c>
      <c r="E19" s="309">
        <v>38.61</v>
      </c>
      <c r="F19" s="310">
        <v>1.22</v>
      </c>
    </row>
    <row r="20" spans="1:6" ht="15" customHeight="1">
      <c r="A20" s="159"/>
      <c r="B20" s="159"/>
      <c r="C20" s="159"/>
      <c r="D20" s="159"/>
      <c r="E20" s="159"/>
      <c r="F20" s="170" t="s">
        <v>70</v>
      </c>
    </row>
    <row r="21" spans="1:6" ht="15" customHeight="1">
      <c r="A21" s="159"/>
    </row>
    <row r="22" spans="1:6" ht="15" customHeight="1">
      <c r="A22" s="159"/>
      <c r="F22" s="311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A1B1-4C31-4EDE-A746-75B9FBED6B23}">
  <sheetPr>
    <pageSetUpPr fitToPage="1"/>
  </sheetPr>
  <dimension ref="A1:L74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14" customWidth="1"/>
    <col min="2" max="2" width="48.44140625" style="314" customWidth="1"/>
    <col min="3" max="3" width="22.44140625" style="314" customWidth="1"/>
    <col min="4" max="6" width="17.5546875" style="314" customWidth="1"/>
    <col min="7" max="7" width="2.44140625" style="314" customWidth="1"/>
    <col min="8" max="9" width="10.5546875" style="315" customWidth="1"/>
    <col min="10" max="16384" width="11.44140625" style="315"/>
  </cols>
  <sheetData>
    <row r="1" spans="1:12" ht="10.5" customHeight="1">
      <c r="A1" s="312"/>
      <c r="B1" s="312"/>
      <c r="C1" s="312"/>
      <c r="D1" s="312"/>
      <c r="E1" s="312"/>
      <c r="F1" s="313"/>
    </row>
    <row r="2" spans="1:12" ht="18" customHeight="1">
      <c r="A2" s="312"/>
      <c r="B2" s="316"/>
      <c r="C2" s="316"/>
      <c r="D2" s="316"/>
      <c r="E2" s="316"/>
      <c r="F2" s="317"/>
    </row>
    <row r="3" spans="1:12" ht="14.25" customHeight="1" thickBot="1"/>
    <row r="4" spans="1:12" ht="17.25" customHeight="1" thickBot="1">
      <c r="A4" s="312"/>
      <c r="B4" s="689" t="s">
        <v>277</v>
      </c>
      <c r="C4" s="690"/>
      <c r="D4" s="690"/>
      <c r="E4" s="690"/>
      <c r="F4" s="691"/>
    </row>
    <row r="5" spans="1:12" ht="17.25" customHeight="1">
      <c r="A5" s="312"/>
      <c r="B5" s="697" t="s">
        <v>278</v>
      </c>
      <c r="C5" s="697"/>
      <c r="D5" s="697"/>
      <c r="E5" s="697"/>
      <c r="F5" s="697"/>
      <c r="G5" s="318"/>
    </row>
    <row r="6" spans="1:12">
      <c r="A6" s="312"/>
      <c r="B6" s="697" t="s">
        <v>279</v>
      </c>
      <c r="C6" s="697"/>
      <c r="D6" s="697"/>
      <c r="E6" s="697"/>
      <c r="F6" s="697"/>
      <c r="G6" s="318"/>
    </row>
    <row r="7" spans="1:12" ht="15" thickBot="1">
      <c r="A7" s="312"/>
      <c r="B7" s="319"/>
      <c r="C7" s="319"/>
      <c r="D7" s="319"/>
      <c r="E7" s="319"/>
      <c r="F7" s="312"/>
    </row>
    <row r="8" spans="1:12" ht="44.4" customHeight="1" thickBot="1">
      <c r="A8" s="312"/>
      <c r="B8" s="255" t="s">
        <v>280</v>
      </c>
      <c r="C8" s="320" t="s">
        <v>214</v>
      </c>
      <c r="D8" s="256" t="s">
        <v>215</v>
      </c>
      <c r="E8" s="256" t="s">
        <v>216</v>
      </c>
      <c r="F8" s="256" t="s">
        <v>217</v>
      </c>
    </row>
    <row r="9" spans="1:12">
      <c r="A9" s="312"/>
      <c r="B9" s="321" t="s">
        <v>281</v>
      </c>
      <c r="C9" s="322" t="s">
        <v>219</v>
      </c>
      <c r="D9" s="294">
        <v>795</v>
      </c>
      <c r="E9" s="294">
        <v>790</v>
      </c>
      <c r="F9" s="323">
        <v>-5</v>
      </c>
    </row>
    <row r="10" spans="1:12">
      <c r="A10" s="312"/>
      <c r="B10" s="324" t="s">
        <v>282</v>
      </c>
      <c r="C10" s="325" t="s">
        <v>283</v>
      </c>
      <c r="D10" s="298">
        <v>725</v>
      </c>
      <c r="E10" s="298">
        <v>855</v>
      </c>
      <c r="F10" s="323">
        <v>130</v>
      </c>
    </row>
    <row r="11" spans="1:12">
      <c r="A11" s="312"/>
      <c r="B11" s="324"/>
      <c r="C11" s="325" t="s">
        <v>261</v>
      </c>
      <c r="D11" s="298">
        <v>806</v>
      </c>
      <c r="E11" s="298">
        <v>812.5</v>
      </c>
      <c r="F11" s="323">
        <v>6.5</v>
      </c>
    </row>
    <row r="12" spans="1:12">
      <c r="A12" s="312"/>
      <c r="B12" s="324"/>
      <c r="C12" s="325" t="s">
        <v>223</v>
      </c>
      <c r="D12" s="298">
        <v>800</v>
      </c>
      <c r="E12" s="298">
        <v>800</v>
      </c>
      <c r="F12" s="323">
        <v>0</v>
      </c>
    </row>
    <row r="13" spans="1:12">
      <c r="A13" s="312"/>
      <c r="B13" s="324"/>
      <c r="C13" s="325" t="s">
        <v>224</v>
      </c>
      <c r="D13" s="298">
        <v>860</v>
      </c>
      <c r="E13" s="298">
        <v>861</v>
      </c>
      <c r="F13" s="323">
        <v>1</v>
      </c>
    </row>
    <row r="14" spans="1:12">
      <c r="A14" s="312"/>
      <c r="B14" s="324"/>
      <c r="C14" s="325" t="s">
        <v>246</v>
      </c>
      <c r="D14" s="298">
        <v>797.5</v>
      </c>
      <c r="E14" s="298">
        <v>797</v>
      </c>
      <c r="F14" s="323">
        <v>-0.5</v>
      </c>
      <c r="L14" s="326"/>
    </row>
    <row r="15" spans="1:12">
      <c r="A15" s="312"/>
      <c r="B15" s="324"/>
      <c r="C15" s="325" t="s">
        <v>225</v>
      </c>
      <c r="D15" s="298">
        <v>790</v>
      </c>
      <c r="E15" s="298">
        <v>785</v>
      </c>
      <c r="F15" s="323">
        <v>-5</v>
      </c>
    </row>
    <row r="16" spans="1:12">
      <c r="A16" s="312"/>
      <c r="B16" s="324"/>
      <c r="C16" s="325" t="s">
        <v>284</v>
      </c>
      <c r="D16" s="298">
        <v>790</v>
      </c>
      <c r="E16" s="298">
        <v>793.5</v>
      </c>
      <c r="F16" s="323">
        <v>3.5</v>
      </c>
    </row>
    <row r="17" spans="1:6">
      <c r="A17" s="312"/>
      <c r="B17" s="324"/>
      <c r="C17" s="325" t="s">
        <v>285</v>
      </c>
      <c r="D17" s="298">
        <v>800</v>
      </c>
      <c r="E17" s="298">
        <v>800</v>
      </c>
      <c r="F17" s="323">
        <v>0</v>
      </c>
    </row>
    <row r="18" spans="1:6">
      <c r="A18" s="312"/>
      <c r="B18" s="324"/>
      <c r="C18" s="325" t="s">
        <v>286</v>
      </c>
      <c r="D18" s="298">
        <v>781.5</v>
      </c>
      <c r="E18" s="298">
        <v>788</v>
      </c>
      <c r="F18" s="323">
        <v>6.5</v>
      </c>
    </row>
    <row r="19" spans="1:6">
      <c r="A19" s="312"/>
      <c r="B19" s="324"/>
      <c r="C19" s="325" t="s">
        <v>287</v>
      </c>
      <c r="D19" s="298">
        <v>798</v>
      </c>
      <c r="E19" s="298">
        <v>804</v>
      </c>
      <c r="F19" s="323">
        <v>6</v>
      </c>
    </row>
    <row r="20" spans="1:6">
      <c r="A20" s="312"/>
      <c r="B20" s="324"/>
      <c r="C20" s="325" t="s">
        <v>231</v>
      </c>
      <c r="D20" s="298">
        <v>790</v>
      </c>
      <c r="E20" s="298">
        <v>786</v>
      </c>
      <c r="F20" s="323">
        <v>-4</v>
      </c>
    </row>
    <row r="21" spans="1:6">
      <c r="A21" s="312"/>
      <c r="B21" s="324"/>
      <c r="C21" s="325" t="s">
        <v>237</v>
      </c>
      <c r="D21" s="298">
        <v>787</v>
      </c>
      <c r="E21" s="298">
        <v>799</v>
      </c>
      <c r="F21" s="323">
        <v>12</v>
      </c>
    </row>
    <row r="22" spans="1:6">
      <c r="A22" s="312"/>
      <c r="B22" s="324"/>
      <c r="C22" s="325" t="s">
        <v>239</v>
      </c>
      <c r="D22" s="298">
        <v>840</v>
      </c>
      <c r="E22" s="298">
        <v>840</v>
      </c>
      <c r="F22" s="323">
        <v>0</v>
      </c>
    </row>
    <row r="23" spans="1:6">
      <c r="A23" s="312"/>
      <c r="B23" s="324"/>
      <c r="C23" s="325" t="s">
        <v>240</v>
      </c>
      <c r="D23" s="298">
        <v>808</v>
      </c>
      <c r="E23" s="298">
        <v>795</v>
      </c>
      <c r="F23" s="323">
        <v>-13</v>
      </c>
    </row>
    <row r="24" spans="1:6" ht="15" thickBot="1">
      <c r="A24" s="312"/>
      <c r="B24" s="327"/>
      <c r="C24" s="328" t="s">
        <v>243</v>
      </c>
      <c r="D24" s="329">
        <v>765</v>
      </c>
      <c r="E24" s="329">
        <v>765</v>
      </c>
      <c r="F24" s="330">
        <v>0</v>
      </c>
    </row>
    <row r="25" spans="1:6">
      <c r="A25" s="312"/>
      <c r="B25" s="324" t="s">
        <v>288</v>
      </c>
      <c r="C25" s="325" t="s">
        <v>219</v>
      </c>
      <c r="D25" s="331">
        <v>750</v>
      </c>
      <c r="E25" s="331">
        <v>745</v>
      </c>
      <c r="F25" s="323">
        <v>-5</v>
      </c>
    </row>
    <row r="26" spans="1:6">
      <c r="A26" s="312"/>
      <c r="B26" s="324" t="s">
        <v>289</v>
      </c>
      <c r="C26" s="325" t="s">
        <v>261</v>
      </c>
      <c r="D26" s="298">
        <v>762.5</v>
      </c>
      <c r="E26" s="298">
        <v>762.5</v>
      </c>
      <c r="F26" s="323">
        <v>0</v>
      </c>
    </row>
    <row r="27" spans="1:6">
      <c r="A27" s="312"/>
      <c r="B27" s="324"/>
      <c r="C27" s="325" t="s">
        <v>262</v>
      </c>
      <c r="D27" s="298">
        <v>840</v>
      </c>
      <c r="E27" s="298">
        <v>840</v>
      </c>
      <c r="F27" s="323">
        <v>0</v>
      </c>
    </row>
    <row r="28" spans="1:6">
      <c r="A28" s="312"/>
      <c r="B28" s="324"/>
      <c r="C28" s="325" t="s">
        <v>223</v>
      </c>
      <c r="D28" s="298">
        <v>790</v>
      </c>
      <c r="E28" s="298">
        <v>790</v>
      </c>
      <c r="F28" s="323">
        <v>0</v>
      </c>
    </row>
    <row r="29" spans="1:6">
      <c r="A29" s="312"/>
      <c r="B29" s="324"/>
      <c r="C29" s="325" t="s">
        <v>224</v>
      </c>
      <c r="D29" s="298">
        <v>832</v>
      </c>
      <c r="E29" s="298">
        <v>832.5</v>
      </c>
      <c r="F29" s="323">
        <v>0.5</v>
      </c>
    </row>
    <row r="30" spans="1:6">
      <c r="A30" s="312"/>
      <c r="B30" s="324"/>
      <c r="C30" s="325" t="s">
        <v>246</v>
      </c>
      <c r="D30" s="298">
        <v>737.5</v>
      </c>
      <c r="E30" s="298">
        <v>739</v>
      </c>
      <c r="F30" s="323">
        <v>1.5</v>
      </c>
    </row>
    <row r="31" spans="1:6">
      <c r="A31" s="312"/>
      <c r="B31" s="324"/>
      <c r="C31" s="325" t="s">
        <v>225</v>
      </c>
      <c r="D31" s="298">
        <v>751.7</v>
      </c>
      <c r="E31" s="298">
        <v>754.4</v>
      </c>
      <c r="F31" s="323">
        <v>2.7</v>
      </c>
    </row>
    <row r="32" spans="1:6">
      <c r="A32" s="312"/>
      <c r="B32" s="324"/>
      <c r="C32" s="325" t="s">
        <v>284</v>
      </c>
      <c r="D32" s="298">
        <v>735</v>
      </c>
      <c r="E32" s="298">
        <v>751.5</v>
      </c>
      <c r="F32" s="323">
        <v>16.5</v>
      </c>
    </row>
    <row r="33" spans="1:7">
      <c r="A33" s="312"/>
      <c r="B33" s="324"/>
      <c r="C33" s="325" t="s">
        <v>285</v>
      </c>
      <c r="D33" s="298">
        <v>750</v>
      </c>
      <c r="E33" s="298">
        <v>750</v>
      </c>
      <c r="F33" s="323">
        <v>0</v>
      </c>
    </row>
    <row r="34" spans="1:7">
      <c r="A34" s="312"/>
      <c r="B34" s="324"/>
      <c r="C34" s="325" t="s">
        <v>286</v>
      </c>
      <c r="D34" s="298">
        <v>745</v>
      </c>
      <c r="E34" s="298">
        <v>755</v>
      </c>
      <c r="F34" s="323">
        <v>10</v>
      </c>
    </row>
    <row r="35" spans="1:7">
      <c r="A35" s="312"/>
      <c r="B35" s="324"/>
      <c r="C35" s="325" t="s">
        <v>287</v>
      </c>
      <c r="D35" s="298">
        <v>705</v>
      </c>
      <c r="E35" s="298">
        <v>727.5</v>
      </c>
      <c r="F35" s="323">
        <v>22.5</v>
      </c>
    </row>
    <row r="36" spans="1:7">
      <c r="A36" s="312"/>
      <c r="B36" s="324"/>
      <c r="C36" s="325" t="s">
        <v>231</v>
      </c>
      <c r="D36" s="298">
        <v>752</v>
      </c>
      <c r="E36" s="298">
        <v>750</v>
      </c>
      <c r="F36" s="323">
        <v>-2</v>
      </c>
    </row>
    <row r="37" spans="1:7">
      <c r="A37" s="312"/>
      <c r="B37" s="324"/>
      <c r="C37" s="325" t="s">
        <v>237</v>
      </c>
      <c r="D37" s="298">
        <v>700</v>
      </c>
      <c r="E37" s="298">
        <v>725</v>
      </c>
      <c r="F37" s="323">
        <v>25</v>
      </c>
    </row>
    <row r="38" spans="1:7">
      <c r="A38" s="312"/>
      <c r="B38" s="324"/>
      <c r="C38" s="325" t="s">
        <v>239</v>
      </c>
      <c r="D38" s="298">
        <v>785</v>
      </c>
      <c r="E38" s="298">
        <v>785</v>
      </c>
      <c r="F38" s="323">
        <v>0</v>
      </c>
    </row>
    <row r="39" spans="1:7">
      <c r="A39" s="312"/>
      <c r="B39" s="324"/>
      <c r="C39" s="325" t="s">
        <v>240</v>
      </c>
      <c r="D39" s="298">
        <v>763</v>
      </c>
      <c r="E39" s="298">
        <v>750</v>
      </c>
      <c r="F39" s="323">
        <v>-13</v>
      </c>
    </row>
    <row r="40" spans="1:7" ht="15" thickBot="1">
      <c r="A40" s="312"/>
      <c r="B40" s="327"/>
      <c r="C40" s="325" t="s">
        <v>243</v>
      </c>
      <c r="D40" s="329">
        <v>720</v>
      </c>
      <c r="E40" s="329">
        <v>720</v>
      </c>
      <c r="F40" s="332">
        <v>0</v>
      </c>
    </row>
    <row r="41" spans="1:7">
      <c r="A41" s="312"/>
      <c r="B41" s="324" t="s">
        <v>290</v>
      </c>
      <c r="C41" s="322" t="s">
        <v>219</v>
      </c>
      <c r="D41" s="331">
        <v>720</v>
      </c>
      <c r="E41" s="331">
        <v>720</v>
      </c>
      <c r="F41" s="323">
        <v>0</v>
      </c>
    </row>
    <row r="42" spans="1:7">
      <c r="A42" s="312"/>
      <c r="B42" s="324" t="s">
        <v>291</v>
      </c>
      <c r="C42" s="325" t="s">
        <v>261</v>
      </c>
      <c r="D42" s="298">
        <v>717.5</v>
      </c>
      <c r="E42" s="298">
        <v>717.5</v>
      </c>
      <c r="F42" s="323">
        <v>0</v>
      </c>
    </row>
    <row r="43" spans="1:7">
      <c r="A43" s="312"/>
      <c r="B43" s="324"/>
      <c r="C43" s="325" t="s">
        <v>262</v>
      </c>
      <c r="D43" s="298">
        <v>596</v>
      </c>
      <c r="E43" s="298">
        <v>596</v>
      </c>
      <c r="F43" s="323">
        <v>0</v>
      </c>
      <c r="G43" s="315"/>
    </row>
    <row r="44" spans="1:7">
      <c r="A44" s="312"/>
      <c r="B44" s="324"/>
      <c r="C44" s="325" t="s">
        <v>223</v>
      </c>
      <c r="D44" s="298">
        <v>758</v>
      </c>
      <c r="E44" s="298">
        <v>758</v>
      </c>
      <c r="F44" s="323">
        <v>0</v>
      </c>
      <c r="G44" s="315"/>
    </row>
    <row r="45" spans="1:7">
      <c r="A45" s="312"/>
      <c r="B45" s="324"/>
      <c r="C45" s="325" t="s">
        <v>224</v>
      </c>
      <c r="D45" s="298">
        <v>812</v>
      </c>
      <c r="E45" s="298">
        <v>811</v>
      </c>
      <c r="F45" s="323">
        <v>-1</v>
      </c>
      <c r="G45" s="315"/>
    </row>
    <row r="46" spans="1:7">
      <c r="A46" s="312"/>
      <c r="B46" s="324"/>
      <c r="C46" s="325" t="s">
        <v>246</v>
      </c>
      <c r="D46" s="298">
        <v>722.5</v>
      </c>
      <c r="E46" s="298">
        <v>719</v>
      </c>
      <c r="F46" s="323">
        <v>-3.5</v>
      </c>
      <c r="G46" s="315"/>
    </row>
    <row r="47" spans="1:7">
      <c r="A47" s="312"/>
      <c r="B47" s="324"/>
      <c r="C47" s="325" t="s">
        <v>225</v>
      </c>
      <c r="D47" s="298">
        <v>735</v>
      </c>
      <c r="E47" s="298">
        <v>733.1</v>
      </c>
      <c r="F47" s="323">
        <v>-1.9</v>
      </c>
      <c r="G47" s="315"/>
    </row>
    <row r="48" spans="1:7">
      <c r="A48" s="312"/>
      <c r="B48" s="324"/>
      <c r="C48" s="325" t="s">
        <v>284</v>
      </c>
      <c r="D48" s="298">
        <v>706</v>
      </c>
      <c r="E48" s="298">
        <v>723.5</v>
      </c>
      <c r="F48" s="323">
        <v>17.5</v>
      </c>
      <c r="G48" s="315"/>
    </row>
    <row r="49" spans="1:7">
      <c r="A49" s="312"/>
      <c r="B49" s="324"/>
      <c r="C49" s="325" t="s">
        <v>285</v>
      </c>
      <c r="D49" s="298">
        <v>680</v>
      </c>
      <c r="E49" s="298">
        <v>680</v>
      </c>
      <c r="F49" s="323">
        <v>0</v>
      </c>
      <c r="G49" s="315"/>
    </row>
    <row r="50" spans="1:7">
      <c r="A50" s="312"/>
      <c r="B50" s="324"/>
      <c r="C50" s="325" t="s">
        <v>286</v>
      </c>
      <c r="D50" s="298">
        <v>720</v>
      </c>
      <c r="E50" s="298">
        <v>730</v>
      </c>
      <c r="F50" s="323">
        <v>10</v>
      </c>
      <c r="G50" s="315"/>
    </row>
    <row r="51" spans="1:7">
      <c r="A51" s="312"/>
      <c r="B51" s="324"/>
      <c r="C51" s="325" t="s">
        <v>287</v>
      </c>
      <c r="D51" s="298">
        <v>625</v>
      </c>
      <c r="E51" s="298">
        <v>668.5</v>
      </c>
      <c r="F51" s="323">
        <v>43.5</v>
      </c>
      <c r="G51" s="315"/>
    </row>
    <row r="52" spans="1:7">
      <c r="A52" s="312"/>
      <c r="B52" s="324"/>
      <c r="C52" s="325" t="s">
        <v>231</v>
      </c>
      <c r="D52" s="298">
        <v>735</v>
      </c>
      <c r="E52" s="298">
        <v>733</v>
      </c>
      <c r="F52" s="323">
        <v>-2</v>
      </c>
      <c r="G52" s="315"/>
    </row>
    <row r="53" spans="1:7">
      <c r="A53" s="312"/>
      <c r="B53" s="324"/>
      <c r="C53" s="325" t="s">
        <v>237</v>
      </c>
      <c r="D53" s="298">
        <v>650</v>
      </c>
      <c r="E53" s="298">
        <v>685</v>
      </c>
      <c r="F53" s="323">
        <v>35</v>
      </c>
      <c r="G53" s="315"/>
    </row>
    <row r="54" spans="1:7">
      <c r="A54" s="312"/>
      <c r="B54" s="324"/>
      <c r="C54" s="325" t="s">
        <v>239</v>
      </c>
      <c r="D54" s="298">
        <v>590</v>
      </c>
      <c r="E54" s="298">
        <v>590</v>
      </c>
      <c r="F54" s="323">
        <v>0</v>
      </c>
      <c r="G54" s="315"/>
    </row>
    <row r="55" spans="1:7">
      <c r="A55" s="312"/>
      <c r="B55" s="324"/>
      <c r="C55" s="325" t="s">
        <v>240</v>
      </c>
      <c r="D55" s="298">
        <v>700</v>
      </c>
      <c r="E55" s="298">
        <v>702</v>
      </c>
      <c r="F55" s="323">
        <v>2</v>
      </c>
      <c r="G55" s="315"/>
    </row>
    <row r="56" spans="1:7" ht="15" thickBot="1">
      <c r="A56" s="312"/>
      <c r="B56" s="327"/>
      <c r="C56" s="328" t="s">
        <v>243</v>
      </c>
      <c r="D56" s="329">
        <v>680</v>
      </c>
      <c r="E56" s="329">
        <v>680</v>
      </c>
      <c r="F56" s="332">
        <v>0</v>
      </c>
      <c r="G56" s="315"/>
    </row>
    <row r="57" spans="1:7">
      <c r="A57" s="312"/>
      <c r="B57" s="321" t="s">
        <v>292</v>
      </c>
      <c r="C57" s="322" t="s">
        <v>246</v>
      </c>
      <c r="D57" s="331">
        <v>735</v>
      </c>
      <c r="E57" s="331">
        <v>738.5</v>
      </c>
      <c r="F57" s="323">
        <v>3.5</v>
      </c>
      <c r="G57" s="315"/>
    </row>
    <row r="58" spans="1:7">
      <c r="A58" s="312"/>
      <c r="B58" s="324"/>
      <c r="C58" s="325" t="s">
        <v>286</v>
      </c>
      <c r="D58" s="298">
        <v>734</v>
      </c>
      <c r="E58" s="298">
        <v>734</v>
      </c>
      <c r="F58" s="323">
        <v>0</v>
      </c>
      <c r="G58" s="315"/>
    </row>
    <row r="59" spans="1:7">
      <c r="A59" s="312"/>
      <c r="B59" s="324"/>
      <c r="C59" s="325" t="s">
        <v>237</v>
      </c>
      <c r="D59" s="298">
        <v>705</v>
      </c>
      <c r="E59" s="298">
        <v>729</v>
      </c>
      <c r="F59" s="323">
        <v>24</v>
      </c>
      <c r="G59" s="315"/>
    </row>
    <row r="60" spans="1:7" ht="15" thickBot="1">
      <c r="A60" s="312"/>
      <c r="B60" s="327"/>
      <c r="C60" s="328" t="s">
        <v>239</v>
      </c>
      <c r="D60" s="329">
        <v>720</v>
      </c>
      <c r="E60" s="329">
        <v>720</v>
      </c>
      <c r="F60" s="332">
        <v>0</v>
      </c>
      <c r="G60" s="315"/>
    </row>
    <row r="61" spans="1:7">
      <c r="A61" s="312"/>
      <c r="B61" s="324" t="s">
        <v>293</v>
      </c>
      <c r="C61" s="333" t="s">
        <v>246</v>
      </c>
      <c r="D61" s="298">
        <v>297</v>
      </c>
      <c r="E61" s="298">
        <v>296</v>
      </c>
      <c r="F61" s="323">
        <v>-1</v>
      </c>
      <c r="G61" s="315"/>
    </row>
    <row r="62" spans="1:7">
      <c r="A62" s="312"/>
      <c r="B62" s="324"/>
      <c r="C62" s="333" t="s">
        <v>286</v>
      </c>
      <c r="D62" s="298">
        <v>291.5</v>
      </c>
      <c r="E62" s="298">
        <v>293.5</v>
      </c>
      <c r="F62" s="323">
        <v>2</v>
      </c>
      <c r="G62" s="315"/>
    </row>
    <row r="63" spans="1:7">
      <c r="A63" s="312"/>
      <c r="B63" s="324"/>
      <c r="C63" s="333" t="s">
        <v>287</v>
      </c>
      <c r="D63" s="334">
        <v>300</v>
      </c>
      <c r="E63" s="334">
        <v>300</v>
      </c>
      <c r="F63" s="323">
        <v>0</v>
      </c>
      <c r="G63" s="315"/>
    </row>
    <row r="64" spans="1:7">
      <c r="A64" s="312"/>
      <c r="B64" s="324"/>
      <c r="C64" s="333" t="s">
        <v>237</v>
      </c>
      <c r="D64" s="298">
        <v>299.5</v>
      </c>
      <c r="E64" s="298">
        <v>299.5</v>
      </c>
      <c r="F64" s="323">
        <v>0</v>
      </c>
      <c r="G64" s="315"/>
    </row>
    <row r="65" spans="1:7">
      <c r="A65" s="312"/>
      <c r="B65" s="324"/>
      <c r="C65" s="333" t="s">
        <v>239</v>
      </c>
      <c r="D65" s="298">
        <v>290</v>
      </c>
      <c r="E65" s="298">
        <v>290</v>
      </c>
      <c r="F65" s="323">
        <v>0</v>
      </c>
      <c r="G65" s="315"/>
    </row>
    <row r="66" spans="1:7" ht="15" thickBot="1">
      <c r="A66" s="312"/>
      <c r="B66" s="335"/>
      <c r="C66" s="336" t="s">
        <v>240</v>
      </c>
      <c r="D66" s="298">
        <v>290</v>
      </c>
      <c r="E66" s="298">
        <v>290</v>
      </c>
      <c r="F66" s="332">
        <v>0</v>
      </c>
      <c r="G66" s="315"/>
    </row>
    <row r="67" spans="1:7" ht="15" thickBot="1">
      <c r="A67" s="312"/>
      <c r="B67" s="337" t="s">
        <v>294</v>
      </c>
      <c r="C67" s="325" t="s">
        <v>237</v>
      </c>
      <c r="D67" s="338">
        <v>414.5</v>
      </c>
      <c r="E67" s="338">
        <v>414.5</v>
      </c>
      <c r="F67" s="332">
        <v>0</v>
      </c>
      <c r="G67" s="315"/>
    </row>
    <row r="68" spans="1:7">
      <c r="A68" s="312"/>
      <c r="B68" s="339" t="s">
        <v>295</v>
      </c>
      <c r="C68" s="340" t="s">
        <v>296</v>
      </c>
      <c r="D68" s="298">
        <v>411.98</v>
      </c>
      <c r="E68" s="298">
        <v>411.98</v>
      </c>
      <c r="F68" s="323">
        <v>0</v>
      </c>
      <c r="G68" s="315"/>
    </row>
    <row r="69" spans="1:7">
      <c r="A69" s="312"/>
      <c r="B69" s="339" t="s">
        <v>297</v>
      </c>
      <c r="C69" s="341" t="s">
        <v>298</v>
      </c>
      <c r="D69" s="298">
        <v>516.39</v>
      </c>
      <c r="E69" s="298">
        <v>516.39</v>
      </c>
      <c r="F69" s="323">
        <v>0</v>
      </c>
      <c r="G69" s="315"/>
    </row>
    <row r="70" spans="1:7" ht="15" thickBot="1">
      <c r="B70" s="342"/>
      <c r="C70" s="343" t="s">
        <v>299</v>
      </c>
      <c r="D70" s="302">
        <v>401.98</v>
      </c>
      <c r="E70" s="302">
        <v>407.18</v>
      </c>
      <c r="F70" s="332">
        <v>5.2</v>
      </c>
      <c r="G70" s="315"/>
    </row>
    <row r="71" spans="1:7">
      <c r="A71" s="312"/>
      <c r="B71" s="344" t="s">
        <v>295</v>
      </c>
      <c r="C71" s="340" t="s">
        <v>296</v>
      </c>
      <c r="D71" s="298">
        <v>396.43</v>
      </c>
      <c r="E71" s="298">
        <v>396.43</v>
      </c>
      <c r="F71" s="323">
        <v>0</v>
      </c>
      <c r="G71" s="315"/>
    </row>
    <row r="72" spans="1:7">
      <c r="A72" s="312"/>
      <c r="B72" s="339" t="s">
        <v>300</v>
      </c>
      <c r="C72" s="341" t="s">
        <v>298</v>
      </c>
      <c r="D72" s="298">
        <v>374.22</v>
      </c>
      <c r="E72" s="298">
        <v>374.22</v>
      </c>
      <c r="F72" s="323">
        <v>0</v>
      </c>
      <c r="G72" s="315"/>
    </row>
    <row r="73" spans="1:7" ht="15" thickBot="1">
      <c r="B73" s="342"/>
      <c r="C73" s="343" t="s">
        <v>299</v>
      </c>
      <c r="D73" s="302">
        <v>388.93</v>
      </c>
      <c r="E73" s="302">
        <v>394.13</v>
      </c>
      <c r="F73" s="332">
        <v>5.2</v>
      </c>
      <c r="G73" s="315"/>
    </row>
    <row r="74" spans="1:7">
      <c r="F74" s="170" t="s">
        <v>70</v>
      </c>
      <c r="G74" s="31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2024-09-03T09:35:24Z</dcterms:created>
  <dcterms:modified xsi:type="dcterms:W3CDTF">2024-09-03T09:38:40Z</dcterms:modified>
</cp:coreProperties>
</file>