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4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11'!$A$1:$F$43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14'!$A$1:$N$59</definedName>
    <definedName name="_xlnm.Print_Area" localSheetId="10">'Pág. 15'!$A$1:$G$37</definedName>
    <definedName name="_xlnm.Print_Area" localSheetId="11">'Pág. 16'!$A$1:$N$65</definedName>
    <definedName name="_xlnm.Print_Area" localSheetId="12">'Pág. 17'!$A$1:$G$30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4'!$A$1:$G$61</definedName>
    <definedName name="_xlnm.Print_Area" localSheetId="2">'Pág. 5'!$A$1:$G$58</definedName>
    <definedName name="_xlnm.Print_Area" localSheetId="3">'Pág. 7'!$A$1:$G$50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5'!$E$46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7" l="1"/>
  <c r="C21" i="17"/>
  <c r="J23" i="16"/>
  <c r="I23" i="16"/>
  <c r="G23" i="16"/>
  <c r="F23" i="16"/>
  <c r="D23" i="16"/>
  <c r="C23" i="16"/>
  <c r="J15" i="16"/>
  <c r="I15" i="16"/>
  <c r="G15" i="16"/>
  <c r="F15" i="16"/>
  <c r="D15" i="16"/>
  <c r="C15" i="16"/>
  <c r="J10" i="16"/>
  <c r="I10" i="16"/>
  <c r="G10" i="16"/>
  <c r="F10" i="16"/>
  <c r="D38" i="15"/>
  <c r="C38" i="15"/>
  <c r="E10" i="15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3" i="3" l="1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<sst xmlns="http://schemas.openxmlformats.org/spreadsheetml/2006/main" count="1501" uniqueCount="530">
  <si>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</si>
  <si>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</si>
  <si>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</si>
  <si>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</si>
  <si>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</si>
  <si>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</si>
  <si>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33</t>
  </si>
  <si>
    <t>Semana 34</t>
  </si>
  <si>
    <t xml:space="preserve">semanal </t>
  </si>
  <si>
    <t>12 - 18/08</t>
  </si>
  <si>
    <t>19 - 25/08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</si>
  <si>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</si>
  <si>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</si>
  <si>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</si>
  <si>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</si>
  <si>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</si>
  <si>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</si>
  <si>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</si>
  <si>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</si>
  <si>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</si>
  <si>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</si>
  <si>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</si>
  <si>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</si>
  <si>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</si>
  <si>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</si>
  <si>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</si>
  <si>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</si>
  <si>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</si>
  <si>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</si>
  <si>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</si>
  <si>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</si>
  <si>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</si>
  <si>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</si>
  <si>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</si>
  <si>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</si>
  <si>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</si>
  <si>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</si>
  <si>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</si>
  <si>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</si>
  <si>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</si>
  <si>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</si>
  <si>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</si>
  <si>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</si>
  <si>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</si>
  <si>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</si>
  <si>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</si>
  <si>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</si>
  <si>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</si>
  <si>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</si>
  <si>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</si>
  <si>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</si>
  <si>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Junio 2019. (**) Precio Julio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</si>
  <si>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</si>
  <si>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</si>
  <si>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</si>
  <si>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</si>
  <si>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</si>
  <si>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</si>
  <si>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12/08-18/08</t>
  </si>
  <si>
    <t>19/08-25/08</t>
  </si>
  <si>
    <t>FRUTAS</t>
  </si>
  <si>
    <t>Clementina  (€/100 kg)</t>
  </si>
  <si>
    <t>Limón  (€/100 kg)</t>
  </si>
  <si>
    <t>Naranja 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</si>
  <si>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</si>
  <si>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</si>
  <si>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</si>
  <si>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</si>
  <si>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</si>
  <si>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</si>
  <si>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</si>
  <si>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</si>
  <si>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</si>
  <si>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</si>
  <si>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</si>
  <si>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</si>
  <si>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</si>
  <si>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</si>
  <si>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</si>
  <si>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</si>
  <si>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</si>
  <si>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</si>
  <si>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</si>
  <si>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</si>
  <si>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</si>
  <si>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</si>
  <si>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</si>
  <si>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</si>
  <si>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</si>
  <si>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</si>
  <si>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</si>
  <si>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12-18/08</t>
  </si>
  <si>
    <t>19-18/08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</si>
  <si>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</si>
  <si>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</si>
  <si>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</si>
  <si>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</si>
  <si>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</si>
  <si>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</si>
  <si>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</si>
  <si>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</si>
  <si>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</si>
  <si>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</si>
  <si>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</si>
  <si>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</si>
  <si>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</si>
  <si>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</si>
  <si>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</si>
  <si>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</si>
  <si>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</si>
  <si>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</si>
  <si>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</si>
  <si>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</si>
  <si>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</si>
  <si>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</si>
  <si>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</si>
  <si>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</si>
  <si>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</si>
  <si>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</si>
  <si>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</si>
  <si>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</si>
  <si>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</si>
  <si>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</si>
  <si>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</si>
  <si>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</si>
  <si>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</si>
  <si>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</si>
  <si>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</si>
  <si>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2019: 32,10 €/100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</si>
  <si>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</si>
  <si>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</si>
  <si>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</si>
  <si>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</si>
  <si>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</si>
  <si>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</si>
  <si>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</si>
  <si>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</si>
  <si>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</si>
  <si>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</si>
  <si>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</si>
  <si>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</si>
  <si>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</si>
  <si>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</si>
  <si>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</si>
  <si>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12 - 18/08
2019</t>
  </si>
  <si>
    <t>Semana 
19 - 25/08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</si>
  <si>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</si>
  <si>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</si>
  <si>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</si>
  <si>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</si>
  <si>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</si>
  <si>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</si>
  <si>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</si>
  <si>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</si>
  <si>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</si>
  <si>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</si>
  <si>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</si>
  <si>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</si>
  <si>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</si>
  <si>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</si>
  <si>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</si>
  <si>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</si>
  <si>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</si>
  <si>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</si>
  <si>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</si>
  <si>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</si>
  <si>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</si>
  <si>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</si>
  <si>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</si>
  <si>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</si>
  <si>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</si>
  <si>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</si>
  <si>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</si>
  <si>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</si>
  <si>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</si>
  <si>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</si>
  <si>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</si>
  <si>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</si>
  <si>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</si>
  <si>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</si>
  <si>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</si>
  <si>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</si>
  <si>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</si>
  <si>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</si>
  <si>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</si>
  <si>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</si>
  <si>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</si>
  <si>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</si>
  <si>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</si>
  <si>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</si>
  <si>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</si>
  <si>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</si>
  <si>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</si>
  <si>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</si>
  <si>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</si>
  <si>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</si>
  <si>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</si>
  <si>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</si>
  <si>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</si>
  <si>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</si>
  <si>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</si>
  <si>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</si>
  <si>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</si>
  <si>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</si>
  <si>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</si>
  <si>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</si>
  <si>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</si>
  <si>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</si>
  <si>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Junio</t>
  </si>
  <si>
    <t>Julio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</si>
  <si>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</si>
  <si>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</si>
  <si>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</si>
  <si>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</si>
  <si>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</si>
  <si>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</si>
  <si>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</si>
  <si>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</si>
  <si>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</si>
  <si>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</si>
  <si>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</si>
  <si>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</si>
  <si>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</si>
  <si>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</si>
  <si>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</si>
  <si>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</si>
  <si>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</si>
  <si>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</si>
  <si>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</si>
  <si>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</si>
  <si>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</si>
  <si>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</si>
  <si>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</si>
  <si>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</si>
  <si>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</si>
  <si>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</si>
  <si>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</si>
  <si>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</si>
  <si>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</si>
  <si>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</si>
  <si>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</si>
  <si>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</si>
  <si>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</si>
  <si>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</si>
  <si>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</si>
  <si>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</si>
  <si>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</si>
  <si>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</si>
  <si>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</si>
  <si>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</si>
  <si>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</si>
  <si>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</si>
  <si>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</si>
  <si>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</si>
  <si>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</si>
  <si>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-</t>
  </si>
  <si>
    <t>--</t>
  </si>
  <si>
    <t>NARANJA</t>
  </si>
  <si>
    <t>Castellón</t>
  </si>
  <si>
    <t>Valencia Late</t>
  </si>
  <si>
    <t>3-6</t>
  </si>
  <si>
    <t>Valencia Midknight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</si>
  <si>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</si>
  <si>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</si>
  <si>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</si>
  <si>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</si>
  <si>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</si>
  <si>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</si>
  <si>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</si>
  <si>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</si>
  <si>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</si>
  <si>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</si>
  <si>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</si>
  <si>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</si>
  <si>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</si>
  <si>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</si>
  <si>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</si>
  <si>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</si>
  <si>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</si>
  <si>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</si>
  <si>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Rojas</t>
  </si>
  <si>
    <t>Autumn Royal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</si>
  <si>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</si>
  <si>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</si>
  <si>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</si>
  <si>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</si>
  <si>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</si>
  <si>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</si>
  <si>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</si>
  <si>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</si>
  <si>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</si>
  <si>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</si>
  <si>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</si>
  <si>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</si>
  <si>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</si>
  <si>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</si>
  <si>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</si>
  <si>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</si>
  <si>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</si>
  <si>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</si>
  <si>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</si>
  <si>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</si>
  <si>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34 - 2019: 19/08 - 25/08</t>
  </si>
  <si>
    <t>ESPAÑA</t>
  </si>
  <si>
    <t>Todas las variedades</t>
  </si>
  <si>
    <t>3/4</t>
  </si>
  <si>
    <t>70/80</t>
  </si>
  <si>
    <t>Golden delicious</t>
  </si>
  <si>
    <t>Red Delicious y demás Var. Rojas</t>
  </si>
  <si>
    <t>60/65+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</si>
  <si>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</si>
  <si>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</si>
  <si>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</si>
  <si>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</si>
  <si>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</si>
  <si>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</si>
  <si>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</si>
  <si>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</si>
  <si>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</si>
  <si>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</si>
  <si>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</si>
  <si>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</si>
  <si>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</si>
  <si>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</si>
  <si>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CALABACÍN</t>
  </si>
  <si>
    <t>14-21 g</t>
  </si>
  <si>
    <t>CEBOLLA</t>
  </si>
  <si>
    <t>40-80 mm</t>
  </si>
  <si>
    <t>CHAMPIÑÓN</t>
  </si>
  <si>
    <t>Cerrado</t>
  </si>
  <si>
    <t>30-65 mm</t>
  </si>
  <si>
    <t>La Rioja</t>
  </si>
  <si>
    <t>COLIFLOR</t>
  </si>
  <si>
    <t>JUDÍA VERDE</t>
  </si>
  <si>
    <t>Plana</t>
  </si>
  <si>
    <t>LECHUGA</t>
  </si>
  <si>
    <t>Baby</t>
  </si>
  <si>
    <t>Romana</t>
  </si>
  <si>
    <t>400g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</si>
  <si>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</si>
  <si>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</si>
  <si>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</si>
  <si>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</si>
  <si>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</si>
  <si>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</si>
  <si>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</si>
  <si>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</si>
  <si>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</si>
  <si>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</si>
  <si>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</si>
  <si>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</si>
  <si>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</si>
  <si>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</si>
  <si>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</si>
  <si>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</si>
  <si>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</si>
  <si>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</si>
  <si>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</si>
  <si>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</si>
  <si>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</si>
  <si>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</si>
  <si>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</si>
  <si>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</si>
  <si>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</si>
  <si>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</si>
  <si>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</si>
  <si>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</si>
  <si>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</si>
  <si>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</si>
  <si>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</si>
  <si>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</si>
  <si>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</si>
  <si>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</si>
  <si>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</si>
  <si>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</si>
  <si>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</si>
  <si>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</si>
  <si>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</si>
  <si>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</si>
  <si>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</si>
  <si>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</si>
  <si>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</si>
  <si>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12-11/08
2019</t>
  </si>
  <si>
    <t>Semana 
19-18/08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</si>
  <si>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</si>
  <si>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</si>
  <si>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</si>
  <si>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</si>
  <si>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</si>
  <si>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</si>
  <si>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</si>
  <si>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</si>
  <si>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</si>
  <si>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</si>
  <si>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</si>
  <si>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</si>
  <si>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</si>
  <si>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</si>
  <si>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</si>
  <si>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</si>
  <si>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</si>
  <si>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</si>
  <si>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</si>
  <si>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</si>
  <si>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</si>
  <si>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</si>
  <si>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</si>
  <si>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</si>
  <si>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</si>
  <si>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
 12-18/08
2019</t>
  </si>
  <si>
    <t>Semana 
 19-25/08
2019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</si>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</sst>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52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24" fillId="4" borderId="46" xfId="1" applyFont="1" applyFill="1" applyBorder="1" applyAlignment="1">
      <alignment horizontal="left" vertical="center"/>
    </xf>
    <xf numFmtId="2" fontId="12" fillId="4" borderId="46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2" fontId="12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2" fontId="12" fillId="4" borderId="25" xfId="1" applyNumberFormat="1" applyFont="1" applyFill="1" applyBorder="1" applyAlignment="1">
      <alignment horizontal="center" vertical="center"/>
    </xf>
    <xf numFmtId="2" fontId="24" fillId="4" borderId="25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39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2" xfId="2" applyFont="1" applyFill="1" applyBorder="1" applyAlignment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1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8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1" fillId="4" borderId="60" xfId="3" applyNumberFormat="1" applyFont="1" applyFill="1" applyBorder="1" applyAlignment="1">
      <alignment horizontal="center"/>
    </xf>
    <xf numFmtId="2" fontId="26" fillId="4" borderId="61" xfId="3" applyNumberFormat="1" applyFont="1" applyFill="1" applyBorder="1" applyAlignment="1" applyProtection="1">
      <alignment horizontal="center"/>
      <protection locked="0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3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3" xfId="5" applyNumberFormat="1" applyFont="1" applyFill="1" applyBorder="1" applyProtection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18" fillId="4" borderId="72" xfId="5" applyNumberFormat="1" applyFont="1" applyFill="1" applyBorder="1" applyAlignment="1" applyProtection="1">
      <alignment horizontal="center" vertical="center"/>
    </xf>
    <xf numFmtId="166" fontId="18" fillId="4" borderId="72" xfId="5" quotePrefix="1" applyNumberFormat="1" applyFont="1" applyFill="1" applyBorder="1" applyAlignment="1" applyProtection="1">
      <alignment horizontal="center" vertical="center"/>
    </xf>
    <xf numFmtId="2" fontId="20" fillId="4" borderId="72" xfId="5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0" fillId="4" borderId="73" xfId="5" quotePrefix="1" applyNumberFormat="1" applyFont="1" applyFill="1" applyBorder="1" applyAlignment="1" applyProtection="1">
      <alignment horizontal="center" vertical="center"/>
    </xf>
    <xf numFmtId="2" fontId="21" fillId="4" borderId="74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21" fillId="9" borderId="35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166" fontId="18" fillId="4" borderId="76" xfId="5" quotePrefix="1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26" fillId="4" borderId="77" xfId="5" applyNumberFormat="1" applyFont="1" applyFill="1" applyBorder="1" applyAlignment="1" applyProtection="1">
      <alignment horizontal="center" vertical="center"/>
    </xf>
    <xf numFmtId="2" fontId="18" fillId="4" borderId="78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9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80" xfId="5" applyNumberFormat="1" applyFont="1" applyFill="1" applyBorder="1" applyAlignment="1" applyProtection="1">
      <alignment horizontal="center"/>
    </xf>
    <xf numFmtId="167" fontId="18" fillId="7" borderId="81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18" fillId="4" borderId="43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2" fontId="20" fillId="4" borderId="82" xfId="5" quotePrefix="1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1" fillId="4" borderId="84" xfId="5" quotePrefix="1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82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26" fillId="4" borderId="83" xfId="5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6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59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5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166" fontId="21" fillId="9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6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2" fontId="18" fillId="4" borderId="89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166" fontId="18" fillId="4" borderId="90" xfId="5" quotePrefix="1" applyNumberFormat="1" applyFont="1" applyFill="1" applyBorder="1" applyAlignment="1" applyProtection="1">
      <alignment horizontal="center" vertical="center"/>
    </xf>
    <xf numFmtId="2" fontId="18" fillId="4" borderId="73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2" fontId="18" fillId="4" borderId="93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1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2" fontId="20" fillId="4" borderId="80" xfId="5" applyNumberFormat="1" applyFont="1" applyFill="1" applyBorder="1" applyAlignment="1" applyProtection="1">
      <alignment horizontal="center" vertical="center"/>
    </xf>
    <xf numFmtId="2" fontId="21" fillId="4" borderId="81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4" borderId="80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80" xfId="5" applyNumberFormat="1" applyFont="1" applyFill="1" applyBorder="1" applyAlignment="1" applyProtection="1">
      <alignment horizontal="center" vertical="center"/>
    </xf>
    <xf numFmtId="2" fontId="21" fillId="0" borderId="81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1" fillId="4" borderId="9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5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1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0" fillId="0" borderId="98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99" xfId="2" applyNumberFormat="1" applyFont="1" applyFill="1" applyBorder="1" applyAlignment="1">
      <alignment horizontal="center"/>
    </xf>
    <xf numFmtId="0" fontId="21" fillId="0" borderId="61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2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58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0" xfId="2" applyFont="1" applyFill="1" applyBorder="1" applyAlignment="1">
      <alignment vertical="center"/>
    </xf>
    <xf numFmtId="0" fontId="21" fillId="7" borderId="101" xfId="2" applyFont="1" applyFill="1" applyBorder="1" applyAlignment="1">
      <alignment horizontal="center" vertical="center" wrapText="1"/>
    </xf>
    <xf numFmtId="0" fontId="21" fillId="7" borderId="102" xfId="2" applyFont="1" applyFill="1" applyBorder="1" applyAlignment="1">
      <alignment horizontal="center" vertical="center"/>
    </xf>
    <xf numFmtId="0" fontId="20" fillId="4" borderId="103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106" xfId="2" applyNumberFormat="1" applyFont="1" applyFill="1" applyBorder="1" applyAlignment="1" applyProtection="1">
      <alignment horizontal="center" vertical="center" wrapText="1"/>
    </xf>
    <xf numFmtId="0" fontId="21" fillId="7" borderId="106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7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8" xfId="2" applyFont="1" applyFill="1" applyBorder="1" applyAlignment="1">
      <alignment vertical="top"/>
    </xf>
    <xf numFmtId="2" fontId="36" fillId="4" borderId="82" xfId="2" applyNumberFormat="1" applyFont="1" applyFill="1" applyBorder="1" applyAlignment="1">
      <alignment horizontal="center" vertical="center"/>
    </xf>
    <xf numFmtId="2" fontId="36" fillId="4" borderId="84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9" xfId="2" applyNumberFormat="1" applyFont="1" applyFill="1" applyBorder="1" applyAlignment="1" applyProtection="1">
      <alignment horizontal="center" vertical="center"/>
    </xf>
    <xf numFmtId="0" fontId="21" fillId="7" borderId="110" xfId="2" applyFont="1" applyFill="1" applyBorder="1" applyAlignment="1">
      <alignment vertical="center"/>
    </xf>
    <xf numFmtId="0" fontId="21" fillId="7" borderId="111" xfId="2" applyNumberFormat="1" applyFont="1" applyFill="1" applyBorder="1" applyAlignment="1" applyProtection="1">
      <alignment horizontal="center" vertical="center" wrapText="1"/>
    </xf>
    <xf numFmtId="0" fontId="21" fillId="7" borderId="111" xfId="2" applyFont="1" applyFill="1" applyBorder="1" applyAlignment="1">
      <alignment horizontal="center" vertical="center" wrapText="1"/>
    </xf>
    <xf numFmtId="0" fontId="21" fillId="7" borderId="112" xfId="2" applyFont="1" applyFill="1" applyBorder="1" applyAlignment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20" fillId="4" borderId="115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6" xfId="2" applyFont="1" applyFill="1" applyBorder="1" applyAlignment="1">
      <alignment vertical="top"/>
    </xf>
    <xf numFmtId="2" fontId="36" fillId="4" borderId="76" xfId="2" applyNumberFormat="1" applyFont="1" applyFill="1" applyBorder="1" applyAlignment="1">
      <alignment horizontal="center" vertical="center"/>
    </xf>
    <xf numFmtId="2" fontId="36" fillId="4" borderId="117" xfId="2" applyNumberFormat="1" applyFont="1" applyFill="1" applyBorder="1" applyAlignment="1" applyProtection="1">
      <alignment horizontal="center" vertical="center"/>
    </xf>
    <xf numFmtId="0" fontId="20" fillId="0" borderId="115" xfId="2" applyNumberFormat="1" applyFont="1" applyFill="1" applyBorder="1" applyAlignment="1"/>
    <xf numFmtId="0" fontId="20" fillId="0" borderId="114" xfId="2" applyNumberFormat="1" applyFont="1" applyFill="1" applyBorder="1" applyAlignment="1"/>
    <xf numFmtId="0" fontId="23" fillId="4" borderId="115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4" xfId="2" applyNumberFormat="1" applyFont="1" applyFill="1" applyBorder="1" applyAlignment="1" applyProtection="1">
      <alignment horizontal="center" vertical="top" wrapText="1"/>
    </xf>
    <xf numFmtId="0" fontId="20" fillId="4" borderId="113" xfId="2" applyFont="1" applyFill="1" applyBorder="1" applyAlignment="1">
      <alignment horizontal="left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20" fillId="4" borderId="115" xfId="2" applyFont="1" applyFill="1" applyBorder="1" applyAlignment="1">
      <alignment horizontal="left" vertical="center"/>
    </xf>
    <xf numFmtId="0" fontId="20" fillId="4" borderId="119" xfId="2" applyFont="1" applyFill="1" applyBorder="1" applyAlignment="1">
      <alignment horizontal="left" vertical="center"/>
    </xf>
    <xf numFmtId="2" fontId="20" fillId="4" borderId="120" xfId="2" applyNumberFormat="1" applyFont="1" applyFill="1" applyBorder="1" applyAlignment="1">
      <alignment horizontal="center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/>
    </xf>
    <xf numFmtId="0" fontId="21" fillId="7" borderId="73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7" xfId="2" applyNumberFormat="1" applyFont="1" applyFill="1" applyBorder="1" applyAlignment="1" applyProtection="1">
      <alignment horizontal="center" vertical="center" wrapText="1"/>
    </xf>
    <xf numFmtId="0" fontId="20" fillId="0" borderId="126" xfId="2" applyNumberFormat="1" applyFont="1" applyFill="1" applyBorder="1" applyAlignment="1">
      <alignment vertical="center"/>
    </xf>
    <xf numFmtId="2" fontId="20" fillId="0" borderId="72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2" fontId="21" fillId="0" borderId="73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7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2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72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72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5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76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9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4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38100</xdr:rowOff>
        </xdr:from>
        <xdr:to>
          <xdr:col>6</xdr:col>
          <xdr:colOff>742950</xdr:colOff>
          <xdr:row>60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0</xdr:rowOff>
        </xdr:from>
        <xdr:to>
          <xdr:col>6</xdr:col>
          <xdr:colOff>809625</xdr:colOff>
          <xdr:row>55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3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3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50"/>
  </cols>
  <sheetData>
    <row r="1" spans="1:5" x14ac:dyDescent="0.2">
      <c r="A1" s="750" t="s">
        <v>497</v>
      </c>
    </row>
    <row r="2" spans="1:5" x14ac:dyDescent="0.2">
      <c r="A2" s="750" t="s">
        <v>498</v>
      </c>
    </row>
    <row r="3" spans="1:5" x14ac:dyDescent="0.2">
      <c r="A3" s="750" t="s">
        <v>499</v>
      </c>
    </row>
    <row r="4" spans="1:5" x14ac:dyDescent="0.2">
      <c r="A4" s="751" t="s">
        <v>500</v>
      </c>
      <c r="B4" s="751"/>
      <c r="C4" s="751"/>
      <c r="D4" s="751"/>
      <c r="E4" s="751"/>
    </row>
    <row r="5" spans="1:5" x14ac:dyDescent="0.2">
      <c r="A5" s="751" t="s">
        <v>520</v>
      </c>
      <c r="B5" s="751"/>
      <c r="C5" s="751"/>
      <c r="D5" s="751"/>
      <c r="E5" s="751"/>
    </row>
    <row r="7" spans="1:5" x14ac:dyDescent="0.2">
      <c r="A7" s="750" t="s">
        <v>501</v>
      </c>
    </row>
    <row r="8" spans="1:5" x14ac:dyDescent="0.2">
      <c r="A8" s="751" t="s">
        <v>502</v>
      </c>
      <c r="B8" s="751"/>
      <c r="C8" s="751"/>
      <c r="D8" s="751"/>
      <c r="E8" s="751"/>
    </row>
    <row r="10" spans="1:5" x14ac:dyDescent="0.2">
      <c r="A10" s="750" t="s">
        <v>503</v>
      </c>
    </row>
    <row r="11" spans="1:5" x14ac:dyDescent="0.2">
      <c r="A11" s="750" t="s">
        <v>504</v>
      </c>
    </row>
    <row r="12" spans="1:5" x14ac:dyDescent="0.2">
      <c r="A12" s="751" t="s">
        <v>521</v>
      </c>
      <c r="B12" s="751"/>
      <c r="C12" s="751"/>
      <c r="D12" s="751"/>
      <c r="E12" s="751"/>
    </row>
    <row r="13" spans="1:5" x14ac:dyDescent="0.2">
      <c r="A13" s="751" t="s">
        <v>522</v>
      </c>
      <c r="B13" s="751"/>
      <c r="C13" s="751"/>
      <c r="D13" s="751"/>
      <c r="E13" s="751"/>
    </row>
    <row r="14" spans="1:5" x14ac:dyDescent="0.2">
      <c r="A14" s="751" t="s">
        <v>523</v>
      </c>
      <c r="B14" s="751"/>
      <c r="C14" s="751"/>
      <c r="D14" s="751"/>
      <c r="E14" s="751"/>
    </row>
    <row r="15" spans="1:5" x14ac:dyDescent="0.2">
      <c r="A15" s="751" t="s">
        <v>524</v>
      </c>
      <c r="B15" s="751"/>
      <c r="C15" s="751"/>
      <c r="D15" s="751"/>
      <c r="E15" s="751"/>
    </row>
    <row r="16" spans="1:5" x14ac:dyDescent="0.2">
      <c r="A16" s="751" t="s">
        <v>525</v>
      </c>
      <c r="B16" s="751"/>
      <c r="C16" s="751"/>
      <c r="D16" s="751"/>
      <c r="E16" s="751"/>
    </row>
    <row r="17" spans="1:5" x14ac:dyDescent="0.2">
      <c r="A17" s="750" t="s">
        <v>505</v>
      </c>
    </row>
    <row r="18" spans="1:5" x14ac:dyDescent="0.2">
      <c r="A18" s="750" t="s">
        <v>506</v>
      </c>
    </row>
    <row r="19" spans="1:5" x14ac:dyDescent="0.2">
      <c r="A19" s="751" t="s">
        <v>507</v>
      </c>
      <c r="B19" s="751"/>
      <c r="C19" s="751"/>
      <c r="D19" s="751"/>
      <c r="E19" s="751"/>
    </row>
    <row r="20" spans="1:5" x14ac:dyDescent="0.2">
      <c r="A20" s="751" t="s">
        <v>526</v>
      </c>
      <c r="B20" s="751"/>
      <c r="C20" s="751"/>
      <c r="D20" s="751"/>
      <c r="E20" s="751"/>
    </row>
    <row r="21" spans="1:5" x14ac:dyDescent="0.2">
      <c r="A21" s="750" t="s">
        <v>508</v>
      </c>
    </row>
    <row r="22" spans="1:5" x14ac:dyDescent="0.2">
      <c r="A22" s="751" t="s">
        <v>509</v>
      </c>
      <c r="B22" s="751"/>
      <c r="C22" s="751"/>
      <c r="D22" s="751"/>
      <c r="E22" s="751"/>
    </row>
    <row r="23" spans="1:5" x14ac:dyDescent="0.2">
      <c r="A23" s="751" t="s">
        <v>510</v>
      </c>
      <c r="B23" s="751"/>
      <c r="C23" s="751"/>
      <c r="D23" s="751"/>
      <c r="E23" s="751"/>
    </row>
    <row r="24" spans="1:5" x14ac:dyDescent="0.2">
      <c r="A24" s="750" t="s">
        <v>511</v>
      </c>
    </row>
    <row r="25" spans="1:5" x14ac:dyDescent="0.2">
      <c r="A25" s="750" t="s">
        <v>512</v>
      </c>
    </row>
    <row r="26" spans="1:5" x14ac:dyDescent="0.2">
      <c r="A26" s="751" t="s">
        <v>527</v>
      </c>
      <c r="B26" s="751"/>
      <c r="C26" s="751"/>
      <c r="D26" s="751"/>
      <c r="E26" s="751"/>
    </row>
    <row r="27" spans="1:5" x14ac:dyDescent="0.2">
      <c r="A27" s="751" t="s">
        <v>528</v>
      </c>
      <c r="B27" s="751"/>
      <c r="C27" s="751"/>
      <c r="D27" s="751"/>
      <c r="E27" s="751"/>
    </row>
    <row r="28" spans="1:5" x14ac:dyDescent="0.2">
      <c r="A28" s="751" t="s">
        <v>529</v>
      </c>
      <c r="B28" s="751"/>
      <c r="C28" s="751"/>
      <c r="D28" s="751"/>
      <c r="E28" s="751"/>
    </row>
    <row r="29" spans="1:5" x14ac:dyDescent="0.2">
      <c r="A29" s="750" t="s">
        <v>513</v>
      </c>
    </row>
    <row r="30" spans="1:5" x14ac:dyDescent="0.2">
      <c r="A30" s="751" t="s">
        <v>514</v>
      </c>
      <c r="B30" s="751"/>
      <c r="C30" s="751"/>
      <c r="D30" s="751"/>
      <c r="E30" s="751"/>
    </row>
    <row r="31" spans="1:5" x14ac:dyDescent="0.2">
      <c r="A31" s="750" t="s">
        <v>515</v>
      </c>
    </row>
    <row r="32" spans="1:5" x14ac:dyDescent="0.2">
      <c r="A32" s="751" t="s">
        <v>516</v>
      </c>
      <c r="B32" s="751"/>
      <c r="C32" s="751"/>
      <c r="D32" s="751"/>
      <c r="E32" s="751"/>
    </row>
    <row r="33" spans="1:5" x14ac:dyDescent="0.2">
      <c r="A33" s="751" t="s">
        <v>517</v>
      </c>
      <c r="B33" s="751"/>
      <c r="C33" s="751"/>
      <c r="D33" s="751"/>
      <c r="E33" s="751"/>
    </row>
    <row r="34" spans="1:5" x14ac:dyDescent="0.2">
      <c r="A34" s="751" t="s">
        <v>518</v>
      </c>
      <c r="B34" s="751"/>
      <c r="C34" s="751"/>
      <c r="D34" s="751"/>
      <c r="E34" s="751"/>
    </row>
    <row r="35" spans="1:5" x14ac:dyDescent="0.2">
      <c r="A35" s="751" t="s">
        <v>519</v>
      </c>
      <c r="B35" s="751"/>
      <c r="C35" s="751"/>
      <c r="D35" s="751"/>
      <c r="E35" s="751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63" customWidth="1"/>
    <col min="2" max="2" width="20.7109375" style="364" customWidth="1"/>
    <col min="3" max="3" width="16.140625" style="364" customWidth="1"/>
    <col min="4" max="4" width="36.28515625" style="364" customWidth="1"/>
    <col min="5" max="5" width="8.140625" style="364" customWidth="1"/>
    <col min="6" max="6" width="19.42578125" style="364" bestFit="1" customWidth="1"/>
    <col min="7" max="13" width="10.7109375" style="364" customWidth="1"/>
    <col min="14" max="14" width="14.7109375" style="364" customWidth="1"/>
    <col min="15" max="15" width="3.7109375" style="365" customWidth="1"/>
    <col min="16" max="16" width="10.85546875" style="365" customWidth="1"/>
    <col min="17" max="17" width="12.5703125" style="365"/>
    <col min="18" max="19" width="14.7109375" style="365" bestFit="1" customWidth="1"/>
    <col min="20" max="20" width="12.85546875" style="365" bestFit="1" customWidth="1"/>
    <col min="21" max="16384" width="12.5703125" style="365"/>
  </cols>
  <sheetData>
    <row r="1" spans="1:21" ht="11.25" customHeight="1" x14ac:dyDescent="0.25"/>
    <row r="2" spans="1:21" x14ac:dyDescent="0.25">
      <c r="J2" s="366"/>
      <c r="K2" s="366"/>
      <c r="L2" s="367"/>
      <c r="M2" s="367"/>
      <c r="N2" s="368"/>
      <c r="O2" s="369"/>
    </row>
    <row r="3" spans="1:21" ht="0.75" customHeight="1" x14ac:dyDescent="0.25">
      <c r="J3" s="366"/>
      <c r="K3" s="366"/>
      <c r="L3" s="367"/>
      <c r="M3" s="367"/>
      <c r="N3" s="367"/>
      <c r="O3" s="369"/>
    </row>
    <row r="4" spans="1:21" ht="27" customHeight="1" x14ac:dyDescent="0.25">
      <c r="B4" s="370" t="s">
        <v>237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</row>
    <row r="5" spans="1:21" ht="26.25" customHeight="1" thickBot="1" x14ac:dyDescent="0.3">
      <c r="B5" s="372" t="s">
        <v>238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3"/>
    </row>
    <row r="6" spans="1:21" ht="24.75" customHeight="1" x14ac:dyDescent="0.25">
      <c r="B6" s="374" t="s">
        <v>239</v>
      </c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373"/>
    </row>
    <row r="7" spans="1:21" ht="19.5" customHeight="1" thickBot="1" x14ac:dyDescent="0.3">
      <c r="B7" s="377" t="s">
        <v>240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9"/>
      <c r="O7" s="373"/>
      <c r="Q7" s="364"/>
    </row>
    <row r="8" spans="1:21" ht="16.5" customHeight="1" x14ac:dyDescent="0.25">
      <c r="B8" s="380" t="s">
        <v>241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73"/>
    </row>
    <row r="9" spans="1:21" s="383" customFormat="1" ht="12" customHeight="1" x14ac:dyDescent="0.25">
      <c r="A9" s="381"/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73"/>
    </row>
    <row r="10" spans="1:21" s="383" customFormat="1" ht="24.75" customHeight="1" x14ac:dyDescent="0.25">
      <c r="A10" s="381"/>
      <c r="B10" s="384" t="s">
        <v>242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73"/>
    </row>
    <row r="11" spans="1:21" ht="6" customHeight="1" thickBot="1" x14ac:dyDescent="0.35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6"/>
    </row>
    <row r="12" spans="1:21" ht="25.9" customHeight="1" x14ac:dyDescent="0.25">
      <c r="B12" s="387" t="s">
        <v>142</v>
      </c>
      <c r="C12" s="388" t="s">
        <v>243</v>
      </c>
      <c r="D12" s="389" t="s">
        <v>244</v>
      </c>
      <c r="E12" s="388" t="s">
        <v>245</v>
      </c>
      <c r="F12" s="389" t="s">
        <v>246</v>
      </c>
      <c r="G12" s="390" t="s">
        <v>247</v>
      </c>
      <c r="H12" s="391"/>
      <c r="I12" s="392"/>
      <c r="J12" s="391" t="s">
        <v>248</v>
      </c>
      <c r="K12" s="391"/>
      <c r="L12" s="393"/>
      <c r="M12" s="393"/>
      <c r="N12" s="394"/>
      <c r="O12" s="395"/>
      <c r="U12" s="364"/>
    </row>
    <row r="13" spans="1:21" ht="19.7" customHeight="1" x14ac:dyDescent="0.25">
      <c r="B13" s="396"/>
      <c r="C13" s="397"/>
      <c r="D13" s="398" t="s">
        <v>249</v>
      </c>
      <c r="E13" s="397"/>
      <c r="F13" s="398"/>
      <c r="G13" s="399">
        <v>43696</v>
      </c>
      <c r="H13" s="399">
        <v>43697</v>
      </c>
      <c r="I13" s="399">
        <v>43698</v>
      </c>
      <c r="J13" s="399">
        <v>43699</v>
      </c>
      <c r="K13" s="399">
        <v>43700</v>
      </c>
      <c r="L13" s="399">
        <v>43701</v>
      </c>
      <c r="M13" s="400">
        <v>43702</v>
      </c>
      <c r="N13" s="401" t="s">
        <v>250</v>
      </c>
      <c r="O13" s="402"/>
    </row>
    <row r="14" spans="1:21" s="413" customFormat="1" ht="20.100000000000001" customHeight="1" x14ac:dyDescent="0.25">
      <c r="A14" s="363"/>
      <c r="B14" s="403" t="s">
        <v>251</v>
      </c>
      <c r="C14" s="404" t="s">
        <v>252</v>
      </c>
      <c r="D14" s="404" t="s">
        <v>253</v>
      </c>
      <c r="E14" s="404" t="s">
        <v>254</v>
      </c>
      <c r="F14" s="405" t="s">
        <v>255</v>
      </c>
      <c r="G14" s="406">
        <v>90</v>
      </c>
      <c r="H14" s="406">
        <v>90</v>
      </c>
      <c r="I14" s="406">
        <v>90</v>
      </c>
      <c r="J14" s="406">
        <v>90</v>
      </c>
      <c r="K14" s="407">
        <v>90</v>
      </c>
      <c r="L14" s="407" t="s">
        <v>256</v>
      </c>
      <c r="M14" s="408" t="s">
        <v>256</v>
      </c>
      <c r="N14" s="409">
        <v>90</v>
      </c>
      <c r="O14" s="410"/>
      <c r="P14" s="411"/>
      <c r="Q14" s="412"/>
    </row>
    <row r="15" spans="1:21" s="413" customFormat="1" ht="20.100000000000001" customHeight="1" x14ac:dyDescent="0.25">
      <c r="A15" s="363"/>
      <c r="B15" s="414" t="s">
        <v>257</v>
      </c>
      <c r="C15" s="404" t="s">
        <v>258</v>
      </c>
      <c r="D15" s="404" t="s">
        <v>259</v>
      </c>
      <c r="E15" s="404" t="s">
        <v>254</v>
      </c>
      <c r="F15" s="405" t="s">
        <v>260</v>
      </c>
      <c r="G15" s="406">
        <v>74.03</v>
      </c>
      <c r="H15" s="406">
        <v>70.56</v>
      </c>
      <c r="I15" s="406">
        <v>65.58</v>
      </c>
      <c r="J15" s="406">
        <v>70.61</v>
      </c>
      <c r="K15" s="407">
        <v>66.45</v>
      </c>
      <c r="L15" s="407">
        <v>73.16</v>
      </c>
      <c r="M15" s="408" t="s">
        <v>256</v>
      </c>
      <c r="N15" s="409">
        <v>69.849999999999994</v>
      </c>
      <c r="O15" s="410"/>
      <c r="P15" s="411"/>
      <c r="Q15" s="412"/>
    </row>
    <row r="16" spans="1:21" s="413" customFormat="1" ht="20.100000000000001" customHeight="1" x14ac:dyDescent="0.25">
      <c r="A16" s="363"/>
      <c r="B16" s="414"/>
      <c r="C16" s="404" t="s">
        <v>191</v>
      </c>
      <c r="D16" s="404" t="s">
        <v>259</v>
      </c>
      <c r="E16" s="404" t="s">
        <v>254</v>
      </c>
      <c r="F16" s="405" t="s">
        <v>260</v>
      </c>
      <c r="G16" s="406">
        <v>68.17</v>
      </c>
      <c r="H16" s="406">
        <v>68.17</v>
      </c>
      <c r="I16" s="406">
        <v>68.17</v>
      </c>
      <c r="J16" s="406">
        <v>68.17</v>
      </c>
      <c r="K16" s="407">
        <v>68.17</v>
      </c>
      <c r="L16" s="407" t="s">
        <v>256</v>
      </c>
      <c r="M16" s="408">
        <v>62.44</v>
      </c>
      <c r="N16" s="409">
        <v>63.83</v>
      </c>
      <c r="O16" s="410"/>
      <c r="P16" s="411"/>
      <c r="Q16" s="412"/>
    </row>
    <row r="17" spans="1:17" s="413" customFormat="1" ht="20.100000000000001" customHeight="1" thickBot="1" x14ac:dyDescent="0.3">
      <c r="A17" s="363"/>
      <c r="B17" s="415"/>
      <c r="C17" s="416" t="s">
        <v>258</v>
      </c>
      <c r="D17" s="416" t="s">
        <v>261</v>
      </c>
      <c r="E17" s="416" t="s">
        <v>254</v>
      </c>
      <c r="F17" s="417" t="s">
        <v>260</v>
      </c>
      <c r="G17" s="418">
        <v>59</v>
      </c>
      <c r="H17" s="418">
        <v>59</v>
      </c>
      <c r="I17" s="418">
        <v>59</v>
      </c>
      <c r="J17" s="418">
        <v>59</v>
      </c>
      <c r="K17" s="418">
        <v>59</v>
      </c>
      <c r="L17" s="418" t="s">
        <v>256</v>
      </c>
      <c r="M17" s="419" t="s">
        <v>256</v>
      </c>
      <c r="N17" s="420">
        <v>59</v>
      </c>
      <c r="O17" s="411"/>
      <c r="P17" s="411"/>
      <c r="Q17" s="412"/>
    </row>
    <row r="18" spans="1:17" s="426" customFormat="1" ht="18.75" customHeight="1" x14ac:dyDescent="0.4">
      <c r="A18" s="421"/>
      <c r="B18" s="422"/>
      <c r="C18" s="423"/>
      <c r="D18" s="422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4"/>
      <c r="P18" s="425"/>
      <c r="Q18" s="424"/>
    </row>
    <row r="19" spans="1:17" ht="15" customHeight="1" x14ac:dyDescent="0.3">
      <c r="B19" s="384" t="s">
        <v>262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6"/>
      <c r="Q19" s="424"/>
    </row>
    <row r="20" spans="1:17" ht="4.5" customHeight="1" thickBot="1" x14ac:dyDescent="0.35">
      <c r="B20" s="382"/>
      <c r="C20" s="427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8"/>
      <c r="Q20" s="424"/>
    </row>
    <row r="21" spans="1:17" ht="27" customHeight="1" x14ac:dyDescent="0.3">
      <c r="B21" s="387" t="s">
        <v>142</v>
      </c>
      <c r="C21" s="388" t="s">
        <v>243</v>
      </c>
      <c r="D21" s="389" t="s">
        <v>244</v>
      </c>
      <c r="E21" s="388" t="s">
        <v>245</v>
      </c>
      <c r="F21" s="389" t="s">
        <v>246</v>
      </c>
      <c r="G21" s="429" t="s">
        <v>247</v>
      </c>
      <c r="H21" s="393"/>
      <c r="I21" s="430"/>
      <c r="J21" s="393" t="s">
        <v>248</v>
      </c>
      <c r="K21" s="393"/>
      <c r="L21" s="393"/>
      <c r="M21" s="393"/>
      <c r="N21" s="394"/>
      <c r="O21" s="395"/>
      <c r="Q21" s="424"/>
    </row>
    <row r="22" spans="1:17" ht="19.7" customHeight="1" x14ac:dyDescent="0.3">
      <c r="B22" s="396"/>
      <c r="C22" s="397"/>
      <c r="D22" s="398" t="s">
        <v>249</v>
      </c>
      <c r="E22" s="397"/>
      <c r="F22" s="398" t="s">
        <v>263</v>
      </c>
      <c r="G22" s="399">
        <v>43696</v>
      </c>
      <c r="H22" s="399">
        <v>43697</v>
      </c>
      <c r="I22" s="399">
        <v>43698</v>
      </c>
      <c r="J22" s="399">
        <v>43699</v>
      </c>
      <c r="K22" s="399">
        <v>43700</v>
      </c>
      <c r="L22" s="399">
        <v>43701</v>
      </c>
      <c r="M22" s="431">
        <v>43702</v>
      </c>
      <c r="N22" s="432" t="s">
        <v>250</v>
      </c>
      <c r="O22" s="402"/>
      <c r="Q22" s="424"/>
    </row>
    <row r="23" spans="1:17" s="413" customFormat="1" ht="20.100000000000001" customHeight="1" x14ac:dyDescent="0.25">
      <c r="A23" s="363"/>
      <c r="B23" s="433" t="s">
        <v>264</v>
      </c>
      <c r="C23" s="434" t="s">
        <v>188</v>
      </c>
      <c r="D23" s="434" t="s">
        <v>265</v>
      </c>
      <c r="E23" s="434" t="s">
        <v>254</v>
      </c>
      <c r="F23" s="434" t="s">
        <v>266</v>
      </c>
      <c r="G23" s="435">
        <v>120.91</v>
      </c>
      <c r="H23" s="435">
        <v>120.91</v>
      </c>
      <c r="I23" s="435">
        <v>120.91</v>
      </c>
      <c r="J23" s="435">
        <v>120.91</v>
      </c>
      <c r="K23" s="436">
        <v>120.91</v>
      </c>
      <c r="L23" s="436" t="s">
        <v>256</v>
      </c>
      <c r="M23" s="437" t="s">
        <v>256</v>
      </c>
      <c r="N23" s="438">
        <v>120.91</v>
      </c>
      <c r="O23" s="410"/>
      <c r="P23" s="411"/>
      <c r="Q23" s="412"/>
    </row>
    <row r="24" spans="1:17" s="413" customFormat="1" ht="20.100000000000001" customHeight="1" x14ac:dyDescent="0.25">
      <c r="A24" s="363"/>
      <c r="B24" s="433"/>
      <c r="C24" s="434" t="s">
        <v>188</v>
      </c>
      <c r="D24" s="434" t="s">
        <v>267</v>
      </c>
      <c r="E24" s="434" t="s">
        <v>254</v>
      </c>
      <c r="F24" s="434" t="s">
        <v>266</v>
      </c>
      <c r="G24" s="435">
        <v>96.41</v>
      </c>
      <c r="H24" s="435">
        <v>96.41</v>
      </c>
      <c r="I24" s="435">
        <v>96.41</v>
      </c>
      <c r="J24" s="435">
        <v>96.41</v>
      </c>
      <c r="K24" s="436">
        <v>96.41</v>
      </c>
      <c r="L24" s="436" t="s">
        <v>256</v>
      </c>
      <c r="M24" s="437" t="s">
        <v>256</v>
      </c>
      <c r="N24" s="438">
        <v>96.41</v>
      </c>
      <c r="O24" s="410"/>
      <c r="P24" s="411"/>
      <c r="Q24" s="412"/>
    </row>
    <row r="25" spans="1:17" s="413" customFormat="1" ht="20.100000000000001" customHeight="1" x14ac:dyDescent="0.25">
      <c r="A25" s="363"/>
      <c r="B25" s="433"/>
      <c r="C25" s="434" t="s">
        <v>156</v>
      </c>
      <c r="D25" s="434" t="s">
        <v>267</v>
      </c>
      <c r="E25" s="434" t="s">
        <v>254</v>
      </c>
      <c r="F25" s="434" t="s">
        <v>266</v>
      </c>
      <c r="G25" s="435">
        <v>56.5</v>
      </c>
      <c r="H25" s="435">
        <v>56.41</v>
      </c>
      <c r="I25" s="435">
        <v>56.5</v>
      </c>
      <c r="J25" s="435">
        <v>56.5</v>
      </c>
      <c r="K25" s="436">
        <v>56.5</v>
      </c>
      <c r="L25" s="436" t="s">
        <v>256</v>
      </c>
      <c r="M25" s="437" t="s">
        <v>256</v>
      </c>
      <c r="N25" s="438">
        <v>56.48</v>
      </c>
      <c r="O25" s="410"/>
      <c r="P25" s="411"/>
      <c r="Q25" s="412"/>
    </row>
    <row r="26" spans="1:17" s="413" customFormat="1" ht="20.100000000000001" customHeight="1" x14ac:dyDescent="0.25">
      <c r="A26" s="363"/>
      <c r="B26" s="433"/>
      <c r="C26" s="434" t="s">
        <v>169</v>
      </c>
      <c r="D26" s="434" t="s">
        <v>267</v>
      </c>
      <c r="E26" s="434" t="s">
        <v>254</v>
      </c>
      <c r="F26" s="434" t="s">
        <v>266</v>
      </c>
      <c r="G26" s="435">
        <v>74.42</v>
      </c>
      <c r="H26" s="435">
        <v>69.61</v>
      </c>
      <c r="I26" s="435">
        <v>71.900000000000006</v>
      </c>
      <c r="J26" s="435">
        <v>99.2</v>
      </c>
      <c r="K26" s="436">
        <v>74.680000000000007</v>
      </c>
      <c r="L26" s="436" t="s">
        <v>256</v>
      </c>
      <c r="M26" s="437" t="s">
        <v>256</v>
      </c>
      <c r="N26" s="438">
        <v>73.56</v>
      </c>
      <c r="O26" s="410"/>
      <c r="P26" s="411"/>
      <c r="Q26" s="412"/>
    </row>
    <row r="27" spans="1:17" s="413" customFormat="1" ht="20.100000000000001" customHeight="1" x14ac:dyDescent="0.25">
      <c r="A27" s="363"/>
      <c r="B27" s="433"/>
      <c r="C27" s="434" t="s">
        <v>188</v>
      </c>
      <c r="D27" s="434" t="s">
        <v>268</v>
      </c>
      <c r="E27" s="434" t="s">
        <v>254</v>
      </c>
      <c r="F27" s="434" t="s">
        <v>266</v>
      </c>
      <c r="G27" s="435">
        <v>86.88</v>
      </c>
      <c r="H27" s="435">
        <v>86.88</v>
      </c>
      <c r="I27" s="435">
        <v>86.88</v>
      </c>
      <c r="J27" s="435">
        <v>86.88</v>
      </c>
      <c r="K27" s="436">
        <v>86.88</v>
      </c>
      <c r="L27" s="436" t="s">
        <v>256</v>
      </c>
      <c r="M27" s="437" t="s">
        <v>256</v>
      </c>
      <c r="N27" s="438">
        <v>86.88</v>
      </c>
      <c r="O27" s="410"/>
      <c r="P27" s="411"/>
      <c r="Q27" s="412"/>
    </row>
    <row r="28" spans="1:17" s="413" customFormat="1" ht="20.100000000000001" customHeight="1" x14ac:dyDescent="0.25">
      <c r="A28" s="363"/>
      <c r="B28" s="433"/>
      <c r="C28" s="434" t="s">
        <v>156</v>
      </c>
      <c r="D28" s="434" t="s">
        <v>268</v>
      </c>
      <c r="E28" s="434" t="s">
        <v>254</v>
      </c>
      <c r="F28" s="434" t="s">
        <v>266</v>
      </c>
      <c r="G28" s="435">
        <v>46.5</v>
      </c>
      <c r="H28" s="435">
        <v>46.5</v>
      </c>
      <c r="I28" s="435">
        <v>46.5</v>
      </c>
      <c r="J28" s="435">
        <v>46.5</v>
      </c>
      <c r="K28" s="436">
        <v>46.5</v>
      </c>
      <c r="L28" s="436" t="s">
        <v>256</v>
      </c>
      <c r="M28" s="437" t="s">
        <v>256</v>
      </c>
      <c r="N28" s="438">
        <v>46.5</v>
      </c>
      <c r="O28" s="410"/>
      <c r="P28" s="411"/>
      <c r="Q28" s="412"/>
    </row>
    <row r="29" spans="1:17" s="413" customFormat="1" ht="20.100000000000001" customHeight="1" x14ac:dyDescent="0.25">
      <c r="A29" s="363"/>
      <c r="B29" s="433"/>
      <c r="C29" s="434" t="s">
        <v>156</v>
      </c>
      <c r="D29" s="434" t="s">
        <v>269</v>
      </c>
      <c r="E29" s="434" t="s">
        <v>254</v>
      </c>
      <c r="F29" s="434" t="s">
        <v>266</v>
      </c>
      <c r="G29" s="435">
        <v>49.5</v>
      </c>
      <c r="H29" s="435">
        <v>49.5</v>
      </c>
      <c r="I29" s="435">
        <v>49.5</v>
      </c>
      <c r="J29" s="435">
        <v>49.5</v>
      </c>
      <c r="K29" s="436" t="s">
        <v>256</v>
      </c>
      <c r="L29" s="436" t="s">
        <v>256</v>
      </c>
      <c r="M29" s="437" t="s">
        <v>256</v>
      </c>
      <c r="N29" s="438">
        <v>49.5</v>
      </c>
      <c r="O29" s="410"/>
      <c r="P29" s="411"/>
      <c r="Q29" s="412"/>
    </row>
    <row r="30" spans="1:17" s="413" customFormat="1" ht="20.100000000000001" customHeight="1" x14ac:dyDescent="0.25">
      <c r="A30" s="363"/>
      <c r="B30" s="433"/>
      <c r="C30" s="434" t="s">
        <v>188</v>
      </c>
      <c r="D30" s="434" t="s">
        <v>270</v>
      </c>
      <c r="E30" s="434" t="s">
        <v>254</v>
      </c>
      <c r="F30" s="434" t="s">
        <v>266</v>
      </c>
      <c r="G30" s="435">
        <v>97.66</v>
      </c>
      <c r="H30" s="435">
        <v>97.66</v>
      </c>
      <c r="I30" s="435">
        <v>97.66</v>
      </c>
      <c r="J30" s="435">
        <v>97.66</v>
      </c>
      <c r="K30" s="436">
        <v>97.66</v>
      </c>
      <c r="L30" s="436" t="s">
        <v>256</v>
      </c>
      <c r="M30" s="437" t="s">
        <v>256</v>
      </c>
      <c r="N30" s="438">
        <v>97.66</v>
      </c>
      <c r="O30" s="410"/>
      <c r="P30" s="411"/>
      <c r="Q30" s="412"/>
    </row>
    <row r="31" spans="1:17" s="413" customFormat="1" ht="20.100000000000001" customHeight="1" x14ac:dyDescent="0.25">
      <c r="A31" s="363"/>
      <c r="B31" s="439"/>
      <c r="C31" s="434" t="s">
        <v>188</v>
      </c>
      <c r="D31" s="434" t="s">
        <v>271</v>
      </c>
      <c r="E31" s="434" t="s">
        <v>254</v>
      </c>
      <c r="F31" s="434" t="s">
        <v>266</v>
      </c>
      <c r="G31" s="435">
        <v>99.96</v>
      </c>
      <c r="H31" s="435">
        <v>99.96</v>
      </c>
      <c r="I31" s="435">
        <v>99.96</v>
      </c>
      <c r="J31" s="435">
        <v>99.96</v>
      </c>
      <c r="K31" s="436">
        <v>99.96</v>
      </c>
      <c r="L31" s="436" t="s">
        <v>256</v>
      </c>
      <c r="M31" s="437" t="s">
        <v>256</v>
      </c>
      <c r="N31" s="438">
        <v>99.96</v>
      </c>
      <c r="O31" s="411"/>
      <c r="P31" s="411"/>
      <c r="Q31" s="412"/>
    </row>
    <row r="32" spans="1:17" s="413" customFormat="1" ht="20.100000000000001" customHeight="1" x14ac:dyDescent="0.25">
      <c r="A32" s="363"/>
      <c r="B32" s="433" t="s">
        <v>272</v>
      </c>
      <c r="C32" s="434" t="s">
        <v>156</v>
      </c>
      <c r="D32" s="434" t="s">
        <v>273</v>
      </c>
      <c r="E32" s="434" t="s">
        <v>254</v>
      </c>
      <c r="F32" s="434" t="s">
        <v>274</v>
      </c>
      <c r="G32" s="435">
        <v>79</v>
      </c>
      <c r="H32" s="435">
        <v>79.739999999999995</v>
      </c>
      <c r="I32" s="435">
        <v>79</v>
      </c>
      <c r="J32" s="435">
        <v>79.75</v>
      </c>
      <c r="K32" s="436">
        <v>79</v>
      </c>
      <c r="L32" s="436" t="s">
        <v>256</v>
      </c>
      <c r="M32" s="437" t="s">
        <v>256</v>
      </c>
      <c r="N32" s="438">
        <v>79.27</v>
      </c>
      <c r="O32" s="410"/>
      <c r="P32" s="411"/>
      <c r="Q32" s="412"/>
    </row>
    <row r="33" spans="1:17" s="413" customFormat="1" ht="20.100000000000001" customHeight="1" x14ac:dyDescent="0.25">
      <c r="A33" s="363"/>
      <c r="B33" s="433"/>
      <c r="C33" s="434" t="s">
        <v>156</v>
      </c>
      <c r="D33" s="434" t="s">
        <v>275</v>
      </c>
      <c r="E33" s="434" t="s">
        <v>254</v>
      </c>
      <c r="F33" s="434" t="s">
        <v>276</v>
      </c>
      <c r="G33" s="435">
        <v>92</v>
      </c>
      <c r="H33" s="435">
        <v>97</v>
      </c>
      <c r="I33" s="435">
        <v>89.9</v>
      </c>
      <c r="J33" s="435">
        <v>93</v>
      </c>
      <c r="K33" s="436">
        <v>97</v>
      </c>
      <c r="L33" s="436" t="s">
        <v>256</v>
      </c>
      <c r="M33" s="437" t="s">
        <v>256</v>
      </c>
      <c r="N33" s="438">
        <v>93.06</v>
      </c>
      <c r="O33" s="410"/>
      <c r="P33" s="411"/>
      <c r="Q33" s="412"/>
    </row>
    <row r="34" spans="1:17" s="413" customFormat="1" ht="20.100000000000001" customHeight="1" x14ac:dyDescent="0.25">
      <c r="A34" s="363"/>
      <c r="B34" s="433"/>
      <c r="C34" s="434" t="s">
        <v>158</v>
      </c>
      <c r="D34" s="434" t="s">
        <v>275</v>
      </c>
      <c r="E34" s="434" t="s">
        <v>254</v>
      </c>
      <c r="F34" s="434" t="s">
        <v>276</v>
      </c>
      <c r="G34" s="435">
        <v>140</v>
      </c>
      <c r="H34" s="435">
        <v>140</v>
      </c>
      <c r="I34" s="435">
        <v>140</v>
      </c>
      <c r="J34" s="435">
        <v>140</v>
      </c>
      <c r="K34" s="436">
        <v>140</v>
      </c>
      <c r="L34" s="436" t="s">
        <v>256</v>
      </c>
      <c r="M34" s="437" t="s">
        <v>256</v>
      </c>
      <c r="N34" s="438">
        <v>140</v>
      </c>
      <c r="O34" s="410"/>
      <c r="P34" s="411"/>
      <c r="Q34" s="412"/>
    </row>
    <row r="35" spans="1:17" s="413" customFormat="1" ht="20.100000000000001" customHeight="1" x14ac:dyDescent="0.25">
      <c r="A35" s="363"/>
      <c r="B35" s="433"/>
      <c r="C35" s="434" t="s">
        <v>169</v>
      </c>
      <c r="D35" s="434" t="s">
        <v>275</v>
      </c>
      <c r="E35" s="434" t="s">
        <v>254</v>
      </c>
      <c r="F35" s="434" t="s">
        <v>276</v>
      </c>
      <c r="G35" s="435">
        <v>92.1</v>
      </c>
      <c r="H35" s="435">
        <v>92.1</v>
      </c>
      <c r="I35" s="435">
        <v>92.1</v>
      </c>
      <c r="J35" s="435" t="s">
        <v>256</v>
      </c>
      <c r="K35" s="436">
        <v>92.1</v>
      </c>
      <c r="L35" s="436" t="s">
        <v>256</v>
      </c>
      <c r="M35" s="437" t="s">
        <v>256</v>
      </c>
      <c r="N35" s="438">
        <v>92.1</v>
      </c>
      <c r="O35" s="410"/>
      <c r="P35" s="411"/>
      <c r="Q35" s="412"/>
    </row>
    <row r="36" spans="1:17" s="413" customFormat="1" ht="20.100000000000001" customHeight="1" x14ac:dyDescent="0.25">
      <c r="A36" s="363"/>
      <c r="B36" s="433"/>
      <c r="C36" s="434" t="s">
        <v>156</v>
      </c>
      <c r="D36" s="434" t="s">
        <v>277</v>
      </c>
      <c r="E36" s="434" t="s">
        <v>254</v>
      </c>
      <c r="F36" s="434" t="s">
        <v>278</v>
      </c>
      <c r="G36" s="435">
        <v>67.430000000000007</v>
      </c>
      <c r="H36" s="435">
        <v>65.75</v>
      </c>
      <c r="I36" s="435">
        <v>67.97</v>
      </c>
      <c r="J36" s="435">
        <v>61.33</v>
      </c>
      <c r="K36" s="436">
        <v>49.59</v>
      </c>
      <c r="L36" s="436" t="s">
        <v>256</v>
      </c>
      <c r="M36" s="437" t="s">
        <v>256</v>
      </c>
      <c r="N36" s="438">
        <v>61.55</v>
      </c>
      <c r="O36" s="410"/>
      <c r="P36" s="411"/>
      <c r="Q36" s="412"/>
    </row>
    <row r="37" spans="1:17" s="413" customFormat="1" ht="20.100000000000001" customHeight="1" x14ac:dyDescent="0.25">
      <c r="A37" s="363"/>
      <c r="B37" s="439"/>
      <c r="C37" s="434" t="s">
        <v>169</v>
      </c>
      <c r="D37" s="434" t="s">
        <v>277</v>
      </c>
      <c r="E37" s="434" t="s">
        <v>254</v>
      </c>
      <c r="F37" s="434" t="s">
        <v>278</v>
      </c>
      <c r="G37" s="435">
        <v>95</v>
      </c>
      <c r="H37" s="435" t="s">
        <v>256</v>
      </c>
      <c r="I37" s="435" t="s">
        <v>256</v>
      </c>
      <c r="J37" s="435" t="s">
        <v>256</v>
      </c>
      <c r="K37" s="436" t="s">
        <v>256</v>
      </c>
      <c r="L37" s="436" t="s">
        <v>256</v>
      </c>
      <c r="M37" s="437" t="s">
        <v>256</v>
      </c>
      <c r="N37" s="438">
        <v>95</v>
      </c>
      <c r="O37" s="411"/>
      <c r="P37" s="411"/>
      <c r="Q37" s="412"/>
    </row>
    <row r="38" spans="1:17" s="413" customFormat="1" ht="20.100000000000001" customHeight="1" x14ac:dyDescent="0.25">
      <c r="A38" s="363"/>
      <c r="B38" s="433" t="s">
        <v>279</v>
      </c>
      <c r="C38" s="434" t="s">
        <v>158</v>
      </c>
      <c r="D38" s="434" t="s">
        <v>280</v>
      </c>
      <c r="E38" s="434" t="s">
        <v>254</v>
      </c>
      <c r="F38" s="434" t="s">
        <v>255</v>
      </c>
      <c r="G38" s="435">
        <v>210</v>
      </c>
      <c r="H38" s="435">
        <v>200</v>
      </c>
      <c r="I38" s="435">
        <v>200</v>
      </c>
      <c r="J38" s="435">
        <v>195</v>
      </c>
      <c r="K38" s="436">
        <v>195</v>
      </c>
      <c r="L38" s="436" t="s">
        <v>256</v>
      </c>
      <c r="M38" s="437" t="s">
        <v>256</v>
      </c>
      <c r="N38" s="438">
        <v>200.79</v>
      </c>
      <c r="O38" s="411"/>
      <c r="P38" s="411"/>
      <c r="Q38" s="412"/>
    </row>
    <row r="39" spans="1:17" s="413" customFormat="1" ht="20.100000000000001" customHeight="1" thickBot="1" x14ac:dyDescent="0.3">
      <c r="A39" s="363"/>
      <c r="B39" s="440"/>
      <c r="C39" s="441" t="s">
        <v>158</v>
      </c>
      <c r="D39" s="441" t="s">
        <v>281</v>
      </c>
      <c r="E39" s="441" t="s">
        <v>254</v>
      </c>
      <c r="F39" s="441" t="s">
        <v>255</v>
      </c>
      <c r="G39" s="442">
        <v>175</v>
      </c>
      <c r="H39" s="442">
        <v>165</v>
      </c>
      <c r="I39" s="442">
        <v>165</v>
      </c>
      <c r="J39" s="442">
        <v>170</v>
      </c>
      <c r="K39" s="443">
        <v>170</v>
      </c>
      <c r="L39" s="443" t="s">
        <v>256</v>
      </c>
      <c r="M39" s="444" t="s">
        <v>256</v>
      </c>
      <c r="N39" s="445">
        <v>169.17</v>
      </c>
      <c r="O39" s="411"/>
      <c r="P39" s="411"/>
      <c r="Q39" s="412"/>
    </row>
    <row r="40" spans="1:17" ht="15.6" customHeight="1" x14ac:dyDescent="0.3">
      <c r="B40" s="422"/>
      <c r="C40" s="423"/>
      <c r="D40" s="422"/>
      <c r="E40" s="423"/>
      <c r="F40" s="423"/>
      <c r="G40" s="423"/>
      <c r="H40" s="423"/>
      <c r="I40" s="423"/>
      <c r="J40" s="423"/>
      <c r="K40" s="423"/>
      <c r="L40" s="423"/>
      <c r="M40" s="446"/>
      <c r="N40" s="447"/>
      <c r="O40" s="448"/>
      <c r="Q40" s="424"/>
    </row>
    <row r="41" spans="1:17" ht="15" customHeight="1" x14ac:dyDescent="0.3">
      <c r="B41" s="384" t="s">
        <v>282</v>
      </c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6"/>
      <c r="Q41" s="424"/>
    </row>
    <row r="42" spans="1:17" ht="4.5" customHeight="1" thickBot="1" x14ac:dyDescent="0.35">
      <c r="B42" s="382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8"/>
      <c r="Q42" s="424"/>
    </row>
    <row r="43" spans="1:17" ht="27" customHeight="1" x14ac:dyDescent="0.3">
      <c r="B43" s="387" t="s">
        <v>142</v>
      </c>
      <c r="C43" s="388" t="s">
        <v>243</v>
      </c>
      <c r="D43" s="389" t="s">
        <v>244</v>
      </c>
      <c r="E43" s="388" t="s">
        <v>245</v>
      </c>
      <c r="F43" s="389" t="s">
        <v>246</v>
      </c>
      <c r="G43" s="429" t="s">
        <v>247</v>
      </c>
      <c r="H43" s="393"/>
      <c r="I43" s="430"/>
      <c r="J43" s="393" t="s">
        <v>248</v>
      </c>
      <c r="K43" s="393"/>
      <c r="L43" s="393"/>
      <c r="M43" s="393"/>
      <c r="N43" s="394"/>
      <c r="O43" s="395"/>
      <c r="Q43" s="424"/>
    </row>
    <row r="44" spans="1:17" ht="19.7" customHeight="1" x14ac:dyDescent="0.3">
      <c r="B44" s="396"/>
      <c r="C44" s="397"/>
      <c r="D44" s="398" t="s">
        <v>249</v>
      </c>
      <c r="E44" s="397"/>
      <c r="F44" s="398"/>
      <c r="G44" s="399">
        <v>43696</v>
      </c>
      <c r="H44" s="399">
        <v>43697</v>
      </c>
      <c r="I44" s="399">
        <v>43698</v>
      </c>
      <c r="J44" s="399">
        <v>43699</v>
      </c>
      <c r="K44" s="399">
        <v>43700</v>
      </c>
      <c r="L44" s="399">
        <v>43701</v>
      </c>
      <c r="M44" s="431">
        <v>43702</v>
      </c>
      <c r="N44" s="432" t="s">
        <v>250</v>
      </c>
      <c r="O44" s="402"/>
      <c r="Q44" s="424"/>
    </row>
    <row r="45" spans="1:17" s="413" customFormat="1" ht="20.100000000000001" customHeight="1" x14ac:dyDescent="0.25">
      <c r="A45" s="363"/>
      <c r="B45" s="433" t="s">
        <v>283</v>
      </c>
      <c r="C45" s="434" t="s">
        <v>169</v>
      </c>
      <c r="D45" s="434" t="s">
        <v>284</v>
      </c>
      <c r="E45" s="434" t="s">
        <v>255</v>
      </c>
      <c r="F45" s="434" t="s">
        <v>285</v>
      </c>
      <c r="G45" s="435">
        <v>116.4</v>
      </c>
      <c r="H45" s="435">
        <v>116.4</v>
      </c>
      <c r="I45" s="435" t="s">
        <v>256</v>
      </c>
      <c r="J45" s="435" t="s">
        <v>256</v>
      </c>
      <c r="K45" s="436" t="s">
        <v>256</v>
      </c>
      <c r="L45" s="436" t="s">
        <v>256</v>
      </c>
      <c r="M45" s="437" t="s">
        <v>256</v>
      </c>
      <c r="N45" s="438">
        <v>116.4</v>
      </c>
      <c r="O45" s="410"/>
      <c r="P45" s="411"/>
      <c r="Q45" s="412"/>
    </row>
    <row r="46" spans="1:17" s="413" customFormat="1" ht="20.100000000000001" customHeight="1" x14ac:dyDescent="0.25">
      <c r="A46" s="363"/>
      <c r="B46" s="449" t="s">
        <v>286</v>
      </c>
      <c r="C46" s="434" t="s">
        <v>155</v>
      </c>
      <c r="D46" s="434" t="s">
        <v>287</v>
      </c>
      <c r="E46" s="434" t="s">
        <v>255</v>
      </c>
      <c r="F46" s="434" t="s">
        <v>288</v>
      </c>
      <c r="G46" s="435">
        <v>165</v>
      </c>
      <c r="H46" s="435">
        <v>165</v>
      </c>
      <c r="I46" s="435">
        <v>165</v>
      </c>
      <c r="J46" s="435">
        <v>165</v>
      </c>
      <c r="K46" s="436">
        <v>165</v>
      </c>
      <c r="L46" s="436" t="s">
        <v>256</v>
      </c>
      <c r="M46" s="437" t="s">
        <v>256</v>
      </c>
      <c r="N46" s="438">
        <v>165</v>
      </c>
      <c r="O46" s="411"/>
      <c r="P46" s="411"/>
      <c r="Q46" s="412"/>
    </row>
    <row r="47" spans="1:17" s="413" customFormat="1" ht="19.5" customHeight="1" x14ac:dyDescent="0.25">
      <c r="A47" s="363"/>
      <c r="B47" s="414" t="s">
        <v>289</v>
      </c>
      <c r="C47" s="404" t="s">
        <v>186</v>
      </c>
      <c r="D47" s="404" t="s">
        <v>284</v>
      </c>
      <c r="E47" s="404" t="s">
        <v>254</v>
      </c>
      <c r="F47" s="404" t="s">
        <v>290</v>
      </c>
      <c r="G47" s="406">
        <v>76</v>
      </c>
      <c r="H47" s="406">
        <v>76</v>
      </c>
      <c r="I47" s="406">
        <v>76</v>
      </c>
      <c r="J47" s="406">
        <v>76</v>
      </c>
      <c r="K47" s="407">
        <v>76</v>
      </c>
      <c r="L47" s="407" t="s">
        <v>256</v>
      </c>
      <c r="M47" s="408" t="s">
        <v>256</v>
      </c>
      <c r="N47" s="409">
        <v>76</v>
      </c>
      <c r="O47" s="410"/>
      <c r="P47" s="411"/>
      <c r="Q47" s="412"/>
    </row>
    <row r="48" spans="1:17" s="413" customFormat="1" ht="20.100000000000001" customHeight="1" x14ac:dyDescent="0.25">
      <c r="A48" s="363"/>
      <c r="B48" s="433"/>
      <c r="C48" s="434" t="s">
        <v>187</v>
      </c>
      <c r="D48" s="434" t="s">
        <v>284</v>
      </c>
      <c r="E48" s="434" t="s">
        <v>254</v>
      </c>
      <c r="F48" s="434" t="s">
        <v>290</v>
      </c>
      <c r="G48" s="435">
        <v>76</v>
      </c>
      <c r="H48" s="435">
        <v>76</v>
      </c>
      <c r="I48" s="435">
        <v>76</v>
      </c>
      <c r="J48" s="435">
        <v>76</v>
      </c>
      <c r="K48" s="436">
        <v>76</v>
      </c>
      <c r="L48" s="436" t="s">
        <v>256</v>
      </c>
      <c r="M48" s="437" t="s">
        <v>256</v>
      </c>
      <c r="N48" s="438">
        <v>76</v>
      </c>
      <c r="O48" s="410"/>
      <c r="P48" s="411"/>
      <c r="Q48" s="412"/>
    </row>
    <row r="49" spans="1:17" s="413" customFormat="1" ht="20.100000000000001" customHeight="1" x14ac:dyDescent="0.25">
      <c r="A49" s="363"/>
      <c r="B49" s="450"/>
      <c r="C49" s="404" t="s">
        <v>169</v>
      </c>
      <c r="D49" s="404" t="s">
        <v>284</v>
      </c>
      <c r="E49" s="404" t="s">
        <v>254</v>
      </c>
      <c r="F49" s="404" t="s">
        <v>290</v>
      </c>
      <c r="G49" s="406">
        <v>145.5</v>
      </c>
      <c r="H49" s="406">
        <v>85.07</v>
      </c>
      <c r="I49" s="406">
        <v>87.4</v>
      </c>
      <c r="J49" s="406">
        <v>80.349999999999994</v>
      </c>
      <c r="K49" s="407">
        <v>85.27</v>
      </c>
      <c r="L49" s="407">
        <v>75</v>
      </c>
      <c r="M49" s="408" t="s">
        <v>256</v>
      </c>
      <c r="N49" s="409">
        <v>85.46</v>
      </c>
      <c r="O49" s="411"/>
      <c r="P49" s="411"/>
      <c r="Q49" s="412"/>
    </row>
    <row r="50" spans="1:17" s="413" customFormat="1" ht="20.100000000000001" customHeight="1" x14ac:dyDescent="0.25">
      <c r="A50" s="363"/>
      <c r="B50" s="433" t="s">
        <v>291</v>
      </c>
      <c r="C50" s="434" t="s">
        <v>156</v>
      </c>
      <c r="D50" s="434" t="s">
        <v>292</v>
      </c>
      <c r="E50" s="434" t="s">
        <v>254</v>
      </c>
      <c r="F50" s="434" t="s">
        <v>293</v>
      </c>
      <c r="G50" s="435">
        <v>70.52</v>
      </c>
      <c r="H50" s="435">
        <v>70.14</v>
      </c>
      <c r="I50" s="435">
        <v>71.03</v>
      </c>
      <c r="J50" s="435">
        <v>70.62</v>
      </c>
      <c r="K50" s="436">
        <v>71.459999999999994</v>
      </c>
      <c r="L50" s="436" t="s">
        <v>256</v>
      </c>
      <c r="M50" s="437" t="s">
        <v>256</v>
      </c>
      <c r="N50" s="438">
        <v>70.78</v>
      </c>
      <c r="O50" s="410"/>
      <c r="P50" s="411"/>
      <c r="Q50" s="412"/>
    </row>
    <row r="51" spans="1:17" s="413" customFormat="1" ht="20.100000000000001" customHeight="1" x14ac:dyDescent="0.25">
      <c r="A51" s="363"/>
      <c r="B51" s="433"/>
      <c r="C51" s="434" t="s">
        <v>178</v>
      </c>
      <c r="D51" s="434" t="s">
        <v>292</v>
      </c>
      <c r="E51" s="434" t="s">
        <v>254</v>
      </c>
      <c r="F51" s="434" t="s">
        <v>293</v>
      </c>
      <c r="G51" s="435">
        <v>125.86</v>
      </c>
      <c r="H51" s="435">
        <v>125.86</v>
      </c>
      <c r="I51" s="435">
        <v>125.86</v>
      </c>
      <c r="J51" s="435">
        <v>125.86</v>
      </c>
      <c r="K51" s="436">
        <v>125.86</v>
      </c>
      <c r="L51" s="436" t="s">
        <v>256</v>
      </c>
      <c r="M51" s="437" t="s">
        <v>256</v>
      </c>
      <c r="N51" s="438">
        <v>125.86</v>
      </c>
      <c r="O51" s="410"/>
      <c r="P51" s="411"/>
      <c r="Q51" s="412"/>
    </row>
    <row r="52" spans="1:17" s="413" customFormat="1" ht="20.100000000000001" customHeight="1" x14ac:dyDescent="0.25">
      <c r="A52" s="363"/>
      <c r="B52" s="433"/>
      <c r="C52" s="434" t="s">
        <v>169</v>
      </c>
      <c r="D52" s="434" t="s">
        <v>292</v>
      </c>
      <c r="E52" s="434" t="s">
        <v>254</v>
      </c>
      <c r="F52" s="434" t="s">
        <v>293</v>
      </c>
      <c r="G52" s="435">
        <v>66.73</v>
      </c>
      <c r="H52" s="435">
        <v>66.3</v>
      </c>
      <c r="I52" s="435">
        <v>68.8</v>
      </c>
      <c r="J52" s="435">
        <v>67.89</v>
      </c>
      <c r="K52" s="436">
        <v>63.07</v>
      </c>
      <c r="L52" s="436">
        <v>70.64</v>
      </c>
      <c r="M52" s="437" t="s">
        <v>256</v>
      </c>
      <c r="N52" s="438">
        <v>66.98</v>
      </c>
      <c r="O52" s="410"/>
      <c r="P52" s="411"/>
      <c r="Q52" s="412"/>
    </row>
    <row r="53" spans="1:17" s="413" customFormat="1" ht="20.100000000000001" customHeight="1" x14ac:dyDescent="0.25">
      <c r="A53" s="363"/>
      <c r="B53" s="439"/>
      <c r="C53" s="434" t="s">
        <v>156</v>
      </c>
      <c r="D53" s="434" t="s">
        <v>294</v>
      </c>
      <c r="E53" s="434" t="s">
        <v>254</v>
      </c>
      <c r="F53" s="434" t="s">
        <v>293</v>
      </c>
      <c r="G53" s="435">
        <v>71.39</v>
      </c>
      <c r="H53" s="435">
        <v>53.76</v>
      </c>
      <c r="I53" s="435">
        <v>75.59</v>
      </c>
      <c r="J53" s="435">
        <v>56.17</v>
      </c>
      <c r="K53" s="436">
        <v>63.83</v>
      </c>
      <c r="L53" s="436" t="s">
        <v>256</v>
      </c>
      <c r="M53" s="437" t="s">
        <v>256</v>
      </c>
      <c r="N53" s="438">
        <v>64.14</v>
      </c>
      <c r="O53" s="411"/>
      <c r="P53" s="411"/>
      <c r="Q53" s="412"/>
    </row>
    <row r="54" spans="1:17" s="413" customFormat="1" ht="20.100000000000001" customHeight="1" x14ac:dyDescent="0.25">
      <c r="A54" s="363"/>
      <c r="B54" s="433" t="s">
        <v>295</v>
      </c>
      <c r="C54" s="434" t="s">
        <v>156</v>
      </c>
      <c r="D54" s="434" t="s">
        <v>292</v>
      </c>
      <c r="E54" s="434" t="s">
        <v>254</v>
      </c>
      <c r="F54" s="434" t="s">
        <v>293</v>
      </c>
      <c r="G54" s="435">
        <v>79.5</v>
      </c>
      <c r="H54" s="435">
        <v>79.11</v>
      </c>
      <c r="I54" s="435">
        <v>79.930000000000007</v>
      </c>
      <c r="J54" s="435">
        <v>81.569999999999993</v>
      </c>
      <c r="K54" s="436">
        <v>80.88</v>
      </c>
      <c r="L54" s="436" t="s">
        <v>256</v>
      </c>
      <c r="M54" s="437" t="s">
        <v>256</v>
      </c>
      <c r="N54" s="438">
        <v>80.239999999999995</v>
      </c>
      <c r="O54" s="410"/>
      <c r="P54" s="411"/>
      <c r="Q54" s="412"/>
    </row>
    <row r="55" spans="1:17" s="413" customFormat="1" ht="20.100000000000001" customHeight="1" x14ac:dyDescent="0.25">
      <c r="A55" s="363"/>
      <c r="B55" s="439"/>
      <c r="C55" s="434" t="s">
        <v>169</v>
      </c>
      <c r="D55" s="434" t="s">
        <v>292</v>
      </c>
      <c r="E55" s="434" t="s">
        <v>254</v>
      </c>
      <c r="F55" s="434" t="s">
        <v>293</v>
      </c>
      <c r="G55" s="435">
        <v>75</v>
      </c>
      <c r="H55" s="435" t="s">
        <v>256</v>
      </c>
      <c r="I55" s="435">
        <v>66.09</v>
      </c>
      <c r="J55" s="435">
        <v>72.180000000000007</v>
      </c>
      <c r="K55" s="436">
        <v>71.739999999999995</v>
      </c>
      <c r="L55" s="436" t="s">
        <v>256</v>
      </c>
      <c r="M55" s="437" t="s">
        <v>256</v>
      </c>
      <c r="N55" s="438">
        <v>71.650000000000006</v>
      </c>
      <c r="O55" s="411"/>
      <c r="P55" s="411"/>
      <c r="Q55" s="412"/>
    </row>
    <row r="56" spans="1:17" s="413" customFormat="1" ht="20.100000000000001" customHeight="1" x14ac:dyDescent="0.25">
      <c r="A56" s="363"/>
      <c r="B56" s="451" t="s">
        <v>296</v>
      </c>
      <c r="C56" s="434" t="s">
        <v>156</v>
      </c>
      <c r="D56" s="434" t="s">
        <v>255</v>
      </c>
      <c r="E56" s="434" t="s">
        <v>255</v>
      </c>
      <c r="F56" s="434" t="s">
        <v>293</v>
      </c>
      <c r="G56" s="435">
        <v>76.52</v>
      </c>
      <c r="H56" s="435">
        <v>74.959999999999994</v>
      </c>
      <c r="I56" s="435">
        <v>76.62</v>
      </c>
      <c r="J56" s="435">
        <v>75.900000000000006</v>
      </c>
      <c r="K56" s="436">
        <v>77.489999999999995</v>
      </c>
      <c r="L56" s="436" t="s">
        <v>256</v>
      </c>
      <c r="M56" s="437" t="s">
        <v>256</v>
      </c>
      <c r="N56" s="438">
        <v>76.290000000000006</v>
      </c>
      <c r="O56" s="410"/>
      <c r="P56" s="411"/>
      <c r="Q56" s="412"/>
    </row>
    <row r="57" spans="1:17" s="413" customFormat="1" ht="20.100000000000001" customHeight="1" x14ac:dyDescent="0.25">
      <c r="A57" s="363"/>
      <c r="B57" s="433"/>
      <c r="C57" s="434" t="s">
        <v>178</v>
      </c>
      <c r="D57" s="434" t="s">
        <v>255</v>
      </c>
      <c r="E57" s="434" t="s">
        <v>255</v>
      </c>
      <c r="F57" s="434" t="s">
        <v>293</v>
      </c>
      <c r="G57" s="435">
        <v>60.94</v>
      </c>
      <c r="H57" s="435">
        <v>60.94</v>
      </c>
      <c r="I57" s="435">
        <v>60.94</v>
      </c>
      <c r="J57" s="435">
        <v>60.94</v>
      </c>
      <c r="K57" s="436">
        <v>60.94</v>
      </c>
      <c r="L57" s="436" t="s">
        <v>256</v>
      </c>
      <c r="M57" s="437" t="s">
        <v>256</v>
      </c>
      <c r="N57" s="438">
        <v>60.94</v>
      </c>
      <c r="O57" s="410"/>
      <c r="P57" s="411"/>
      <c r="Q57" s="412"/>
    </row>
    <row r="58" spans="1:17" s="413" customFormat="1" ht="20.100000000000001" customHeight="1" x14ac:dyDescent="0.25">
      <c r="A58" s="363"/>
      <c r="B58" s="439"/>
      <c r="C58" s="434" t="s">
        <v>169</v>
      </c>
      <c r="D58" s="434" t="s">
        <v>255</v>
      </c>
      <c r="E58" s="434" t="s">
        <v>255</v>
      </c>
      <c r="F58" s="434" t="s">
        <v>293</v>
      </c>
      <c r="G58" s="435">
        <v>76.42</v>
      </c>
      <c r="H58" s="435">
        <v>83.11</v>
      </c>
      <c r="I58" s="435">
        <v>62.06</v>
      </c>
      <c r="J58" s="435">
        <v>81.66</v>
      </c>
      <c r="K58" s="436">
        <v>75.12</v>
      </c>
      <c r="L58" s="436">
        <v>80</v>
      </c>
      <c r="M58" s="437" t="s">
        <v>256</v>
      </c>
      <c r="N58" s="438">
        <v>77.63</v>
      </c>
      <c r="O58" s="411"/>
      <c r="P58" s="411"/>
      <c r="Q58" s="412"/>
    </row>
    <row r="59" spans="1:17" s="413" customFormat="1" ht="20.100000000000001" customHeight="1" thickBot="1" x14ac:dyDescent="0.3">
      <c r="A59" s="363"/>
      <c r="B59" s="452" t="s">
        <v>297</v>
      </c>
      <c r="C59" s="453" t="s">
        <v>156</v>
      </c>
      <c r="D59" s="453" t="s">
        <v>256</v>
      </c>
      <c r="E59" s="453" t="s">
        <v>255</v>
      </c>
      <c r="F59" s="453" t="s">
        <v>293</v>
      </c>
      <c r="G59" s="454">
        <v>102.61</v>
      </c>
      <c r="H59" s="454">
        <v>104.68</v>
      </c>
      <c r="I59" s="454">
        <v>99.86</v>
      </c>
      <c r="J59" s="454">
        <v>90.18</v>
      </c>
      <c r="K59" s="454">
        <v>95.78</v>
      </c>
      <c r="L59" s="454" t="s">
        <v>256</v>
      </c>
      <c r="M59" s="455" t="s">
        <v>256</v>
      </c>
      <c r="N59" s="456">
        <v>100.58</v>
      </c>
      <c r="O59" s="411"/>
      <c r="P59" s="411"/>
      <c r="Q59" s="412"/>
    </row>
    <row r="60" spans="1:17" ht="15.6" customHeight="1" x14ac:dyDescent="0.3">
      <c r="B60" s="422"/>
      <c r="C60" s="423"/>
      <c r="D60" s="422"/>
      <c r="E60" s="423"/>
      <c r="F60" s="423"/>
      <c r="G60" s="423"/>
      <c r="H60" s="423"/>
      <c r="I60" s="423"/>
      <c r="J60" s="423"/>
      <c r="K60" s="423"/>
      <c r="L60" s="423"/>
      <c r="M60" s="446"/>
      <c r="N60" s="103" t="s">
        <v>56</v>
      </c>
      <c r="O60" s="448"/>
      <c r="Q60" s="424"/>
    </row>
    <row r="61" spans="1:17" ht="22.5" customHeight="1" x14ac:dyDescent="0.3">
      <c r="B61" s="457"/>
      <c r="C61" s="457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8"/>
      <c r="Q61" s="424"/>
    </row>
    <row r="62" spans="1:17" ht="27.75" customHeight="1" x14ac:dyDescent="0.3">
      <c r="B62" s="459"/>
      <c r="C62" s="459"/>
      <c r="D62" s="459"/>
      <c r="E62" s="459"/>
      <c r="F62" s="459"/>
      <c r="G62" s="460"/>
      <c r="H62" s="459"/>
      <c r="I62" s="459"/>
      <c r="J62" s="459"/>
      <c r="K62" s="459"/>
      <c r="L62" s="459"/>
      <c r="M62" s="459"/>
      <c r="N62" s="459"/>
      <c r="O62" s="383"/>
      <c r="Q62" s="424"/>
    </row>
    <row r="63" spans="1:17" x14ac:dyDescent="0.25">
      <c r="M63" s="27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461" customWidth="1"/>
    <col min="2" max="2" width="38.7109375" style="462" customWidth="1"/>
    <col min="3" max="3" width="12.7109375" style="462" customWidth="1"/>
    <col min="4" max="4" width="55.7109375" style="462" customWidth="1"/>
    <col min="5" max="5" width="7.7109375" style="462" customWidth="1"/>
    <col min="6" max="6" width="21.7109375" style="462" customWidth="1"/>
    <col min="7" max="7" width="60.7109375" style="462" customWidth="1"/>
    <col min="8" max="8" width="3.140625" style="365" customWidth="1"/>
    <col min="9" max="9" width="9.28515625" style="365" customWidth="1"/>
    <col min="10" max="10" width="10.5703125" style="365" bestFit="1" customWidth="1"/>
    <col min="11" max="11" width="12.5703125" style="365"/>
    <col min="12" max="13" width="14.7109375" style="365" bestFit="1" customWidth="1"/>
    <col min="14" max="14" width="12.85546875" style="365" bestFit="1" customWidth="1"/>
    <col min="15" max="16384" width="12.5703125" style="365"/>
  </cols>
  <sheetData>
    <row r="1" spans="1:14" ht="11.25" customHeight="1" x14ac:dyDescent="0.25"/>
    <row r="2" spans="1:14" x14ac:dyDescent="0.25">
      <c r="G2" s="368"/>
      <c r="H2" s="369"/>
    </row>
    <row r="3" spans="1:14" ht="8.25" customHeight="1" x14ac:dyDescent="0.25">
      <c r="H3" s="369"/>
    </row>
    <row r="4" spans="1:14" ht="1.5" customHeight="1" thickBot="1" x14ac:dyDescent="0.3">
      <c r="H4" s="369"/>
    </row>
    <row r="5" spans="1:14" ht="26.25" customHeight="1" thickBot="1" x14ac:dyDescent="0.3">
      <c r="B5" s="463" t="s">
        <v>298</v>
      </c>
      <c r="C5" s="464"/>
      <c r="D5" s="464"/>
      <c r="E5" s="464"/>
      <c r="F5" s="464"/>
      <c r="G5" s="465"/>
      <c r="H5" s="371"/>
    </row>
    <row r="6" spans="1:14" ht="15" customHeight="1" x14ac:dyDescent="0.25">
      <c r="B6" s="466"/>
      <c r="C6" s="466"/>
      <c r="D6" s="466"/>
      <c r="E6" s="466"/>
      <c r="F6" s="466"/>
      <c r="G6" s="466"/>
      <c r="H6" s="373"/>
    </row>
    <row r="7" spans="1:14" ht="33.6" customHeight="1" x14ac:dyDescent="0.25">
      <c r="B7" s="467" t="s">
        <v>299</v>
      </c>
      <c r="C7" s="467"/>
      <c r="D7" s="467"/>
      <c r="E7" s="467"/>
      <c r="F7" s="467"/>
      <c r="G7" s="467"/>
      <c r="H7" s="373"/>
    </row>
    <row r="8" spans="1:14" ht="27" customHeight="1" x14ac:dyDescent="0.25">
      <c r="B8" s="468" t="s">
        <v>300</v>
      </c>
      <c r="C8" s="469"/>
      <c r="D8" s="469"/>
      <c r="E8" s="469"/>
      <c r="F8" s="469"/>
      <c r="G8" s="469"/>
      <c r="H8" s="373"/>
    </row>
    <row r="9" spans="1:14" ht="9" customHeight="1" x14ac:dyDescent="0.25">
      <c r="B9" s="470"/>
      <c r="C9" s="471"/>
      <c r="D9" s="471"/>
      <c r="E9" s="471"/>
      <c r="F9" s="471"/>
      <c r="G9" s="471"/>
      <c r="H9" s="373"/>
    </row>
    <row r="10" spans="1:14" s="413" customFormat="1" ht="21" customHeight="1" x14ac:dyDescent="0.25">
      <c r="A10" s="461"/>
      <c r="B10" s="472" t="s">
        <v>242</v>
      </c>
      <c r="C10" s="472"/>
      <c r="D10" s="472"/>
      <c r="E10" s="472"/>
      <c r="F10" s="472"/>
      <c r="G10" s="472"/>
      <c r="H10" s="473"/>
    </row>
    <row r="11" spans="1:14" ht="3.75" customHeight="1" thickBot="1" x14ac:dyDescent="0.3">
      <c r="B11" s="474"/>
      <c r="C11" s="475"/>
      <c r="D11" s="475"/>
      <c r="E11" s="475"/>
      <c r="F11" s="475"/>
      <c r="G11" s="475"/>
      <c r="H11" s="428"/>
    </row>
    <row r="12" spans="1:14" ht="30" customHeight="1" x14ac:dyDescent="0.25">
      <c r="B12" s="387" t="s">
        <v>142</v>
      </c>
      <c r="C12" s="388" t="s">
        <v>243</v>
      </c>
      <c r="D12" s="389" t="s">
        <v>244</v>
      </c>
      <c r="E12" s="388" t="s">
        <v>245</v>
      </c>
      <c r="F12" s="389" t="s">
        <v>246</v>
      </c>
      <c r="G12" s="476" t="s">
        <v>301</v>
      </c>
      <c r="H12" s="395"/>
    </row>
    <row r="13" spans="1:14" ht="30" customHeight="1" x14ac:dyDescent="0.25">
      <c r="B13" s="396"/>
      <c r="C13" s="397"/>
      <c r="D13" s="477" t="s">
        <v>249</v>
      </c>
      <c r="E13" s="397"/>
      <c r="F13" s="398"/>
      <c r="G13" s="478" t="s">
        <v>302</v>
      </c>
      <c r="H13" s="402"/>
    </row>
    <row r="14" spans="1:14" s="486" customFormat="1" ht="30" customHeight="1" x14ac:dyDescent="0.25">
      <c r="A14" s="479"/>
      <c r="B14" s="480" t="s">
        <v>251</v>
      </c>
      <c r="C14" s="481" t="s">
        <v>303</v>
      </c>
      <c r="D14" s="481" t="s">
        <v>304</v>
      </c>
      <c r="E14" s="481" t="s">
        <v>254</v>
      </c>
      <c r="F14" s="482" t="s">
        <v>305</v>
      </c>
      <c r="G14" s="483">
        <v>90</v>
      </c>
      <c r="H14" s="411"/>
      <c r="I14" s="484"/>
      <c r="J14" s="485"/>
    </row>
    <row r="15" spans="1:14" s="486" customFormat="1" ht="30" customHeight="1" thickBot="1" x14ac:dyDescent="0.3">
      <c r="A15" s="479"/>
      <c r="B15" s="452" t="s">
        <v>257</v>
      </c>
      <c r="C15" s="487" t="s">
        <v>303</v>
      </c>
      <c r="D15" s="487" t="s">
        <v>259</v>
      </c>
      <c r="E15" s="487" t="s">
        <v>254</v>
      </c>
      <c r="F15" s="487" t="s">
        <v>260</v>
      </c>
      <c r="G15" s="488">
        <v>64.61</v>
      </c>
      <c r="H15" s="411"/>
      <c r="I15" s="484"/>
      <c r="J15" s="485"/>
    </row>
    <row r="16" spans="1:14" s="486" customFormat="1" ht="50.25" customHeight="1" x14ac:dyDescent="0.25">
      <c r="A16" s="489"/>
      <c r="B16" s="490"/>
      <c r="C16" s="491"/>
      <c r="D16" s="490"/>
      <c r="E16" s="491"/>
      <c r="F16" s="491"/>
      <c r="G16" s="491"/>
      <c r="H16" s="411"/>
      <c r="I16" s="492"/>
      <c r="J16" s="493"/>
      <c r="N16" s="494"/>
    </row>
    <row r="17" spans="1:10" s="413" customFormat="1" ht="15" customHeight="1" x14ac:dyDescent="0.25">
      <c r="A17" s="461"/>
      <c r="B17" s="472" t="s">
        <v>262</v>
      </c>
      <c r="C17" s="472"/>
      <c r="D17" s="472"/>
      <c r="E17" s="472"/>
      <c r="F17" s="472"/>
      <c r="G17" s="472"/>
      <c r="H17" s="473"/>
    </row>
    <row r="18" spans="1:10" s="413" customFormat="1" ht="4.5" customHeight="1" thickBot="1" x14ac:dyDescent="0.3">
      <c r="A18" s="461"/>
      <c r="B18" s="495"/>
      <c r="C18" s="496"/>
      <c r="D18" s="496"/>
      <c r="E18" s="496"/>
      <c r="F18" s="496"/>
      <c r="G18" s="496"/>
      <c r="H18" s="497"/>
    </row>
    <row r="19" spans="1:10" s="413" customFormat="1" ht="30" customHeight="1" x14ac:dyDescent="0.25">
      <c r="A19" s="461"/>
      <c r="B19" s="498" t="s">
        <v>142</v>
      </c>
      <c r="C19" s="499" t="s">
        <v>243</v>
      </c>
      <c r="D19" s="500" t="s">
        <v>244</v>
      </c>
      <c r="E19" s="499" t="s">
        <v>245</v>
      </c>
      <c r="F19" s="500" t="s">
        <v>246</v>
      </c>
      <c r="G19" s="501" t="s">
        <v>301</v>
      </c>
      <c r="H19" s="502"/>
    </row>
    <row r="20" spans="1:10" s="413" customFormat="1" ht="30" customHeight="1" x14ac:dyDescent="0.25">
      <c r="A20" s="461"/>
      <c r="B20" s="503"/>
      <c r="C20" s="504"/>
      <c r="D20" s="477" t="s">
        <v>249</v>
      </c>
      <c r="E20" s="504"/>
      <c r="F20" s="477" t="s">
        <v>263</v>
      </c>
      <c r="G20" s="478" t="s">
        <v>302</v>
      </c>
      <c r="H20" s="505"/>
    </row>
    <row r="21" spans="1:10" s="413" customFormat="1" ht="30" customHeight="1" x14ac:dyDescent="0.25">
      <c r="A21" s="461"/>
      <c r="B21" s="414" t="s">
        <v>264</v>
      </c>
      <c r="C21" s="506" t="s">
        <v>303</v>
      </c>
      <c r="D21" s="506" t="s">
        <v>265</v>
      </c>
      <c r="E21" s="506" t="s">
        <v>254</v>
      </c>
      <c r="F21" s="506" t="s">
        <v>306</v>
      </c>
      <c r="G21" s="507">
        <v>120.91</v>
      </c>
      <c r="I21" s="484"/>
      <c r="J21" s="485"/>
    </row>
    <row r="22" spans="1:10" s="413" customFormat="1" ht="30" customHeight="1" x14ac:dyDescent="0.25">
      <c r="A22" s="461"/>
      <c r="B22" s="414"/>
      <c r="C22" s="508" t="s">
        <v>303</v>
      </c>
      <c r="D22" s="508" t="s">
        <v>307</v>
      </c>
      <c r="E22" s="508" t="s">
        <v>254</v>
      </c>
      <c r="F22" s="509" t="s">
        <v>306</v>
      </c>
      <c r="G22" s="510">
        <v>66.52</v>
      </c>
      <c r="H22" s="411"/>
      <c r="I22" s="484"/>
      <c r="J22" s="485"/>
    </row>
    <row r="23" spans="1:10" s="413" customFormat="1" ht="30" customHeight="1" x14ac:dyDescent="0.25">
      <c r="A23" s="461"/>
      <c r="B23" s="414"/>
      <c r="C23" s="508" t="s">
        <v>303</v>
      </c>
      <c r="D23" s="508" t="s">
        <v>268</v>
      </c>
      <c r="E23" s="508" t="s">
        <v>254</v>
      </c>
      <c r="F23" s="509" t="s">
        <v>306</v>
      </c>
      <c r="G23" s="510">
        <v>54.82</v>
      </c>
      <c r="H23" s="411"/>
      <c r="I23" s="484"/>
      <c r="J23" s="485"/>
    </row>
    <row r="24" spans="1:10" s="413" customFormat="1" ht="30" customHeight="1" x14ac:dyDescent="0.25">
      <c r="A24" s="461"/>
      <c r="B24" s="450"/>
      <c r="C24" s="508" t="s">
        <v>303</v>
      </c>
      <c r="D24" s="508" t="s">
        <v>308</v>
      </c>
      <c r="E24" s="508" t="s">
        <v>254</v>
      </c>
      <c r="F24" s="508" t="s">
        <v>306</v>
      </c>
      <c r="G24" s="510">
        <v>77.28</v>
      </c>
      <c r="H24" s="411"/>
      <c r="I24" s="484"/>
      <c r="J24" s="485"/>
    </row>
    <row r="25" spans="1:10" s="413" customFormat="1" ht="30" customHeight="1" x14ac:dyDescent="0.25">
      <c r="A25" s="461"/>
      <c r="B25" s="450" t="s">
        <v>272</v>
      </c>
      <c r="C25" s="508" t="s">
        <v>303</v>
      </c>
      <c r="D25" s="508" t="s">
        <v>273</v>
      </c>
      <c r="E25" s="508" t="s">
        <v>254</v>
      </c>
      <c r="F25" s="508" t="s">
        <v>309</v>
      </c>
      <c r="G25" s="510">
        <v>79.27</v>
      </c>
      <c r="H25" s="411"/>
      <c r="I25" s="484"/>
      <c r="J25" s="485"/>
    </row>
    <row r="26" spans="1:10" s="486" customFormat="1" ht="30" customHeight="1" thickBot="1" x14ac:dyDescent="0.3">
      <c r="A26" s="479"/>
      <c r="B26" s="511" t="s">
        <v>279</v>
      </c>
      <c r="C26" s="512" t="s">
        <v>303</v>
      </c>
      <c r="D26" s="512" t="s">
        <v>310</v>
      </c>
      <c r="E26" s="512" t="s">
        <v>254</v>
      </c>
      <c r="F26" s="512" t="s">
        <v>255</v>
      </c>
      <c r="G26" s="513">
        <v>182.39</v>
      </c>
      <c r="H26" s="411"/>
      <c r="I26" s="484"/>
      <c r="J26" s="485"/>
    </row>
    <row r="27" spans="1:10" ht="15.6" customHeight="1" x14ac:dyDescent="0.25">
      <c r="B27" s="514"/>
      <c r="C27" s="515"/>
      <c r="D27" s="514"/>
      <c r="E27" s="515"/>
      <c r="F27" s="515"/>
      <c r="G27" s="515"/>
      <c r="H27" s="448"/>
    </row>
    <row r="28" spans="1:10" s="413" customFormat="1" ht="15" customHeight="1" x14ac:dyDescent="0.25">
      <c r="A28" s="461"/>
      <c r="B28" s="472" t="s">
        <v>282</v>
      </c>
      <c r="C28" s="472"/>
      <c r="D28" s="472"/>
      <c r="E28" s="472"/>
      <c r="F28" s="472"/>
      <c r="G28" s="472"/>
      <c r="H28" s="473"/>
    </row>
    <row r="29" spans="1:10" s="413" customFormat="1" ht="4.5" customHeight="1" thickBot="1" x14ac:dyDescent="0.3">
      <c r="A29" s="461"/>
      <c r="B29" s="495"/>
      <c r="C29" s="496"/>
      <c r="D29" s="496"/>
      <c r="E29" s="496"/>
      <c r="F29" s="496"/>
      <c r="G29" s="496"/>
      <c r="H29" s="497"/>
    </row>
    <row r="30" spans="1:10" s="413" customFormat="1" ht="30" customHeight="1" x14ac:dyDescent="0.25">
      <c r="A30" s="461"/>
      <c r="B30" s="498" t="s">
        <v>142</v>
      </c>
      <c r="C30" s="499" t="s">
        <v>243</v>
      </c>
      <c r="D30" s="500" t="s">
        <v>244</v>
      </c>
      <c r="E30" s="499" t="s">
        <v>245</v>
      </c>
      <c r="F30" s="500" t="s">
        <v>246</v>
      </c>
      <c r="G30" s="501" t="s">
        <v>301</v>
      </c>
      <c r="H30" s="502"/>
    </row>
    <row r="31" spans="1:10" s="413" customFormat="1" ht="30" customHeight="1" x14ac:dyDescent="0.25">
      <c r="A31" s="461"/>
      <c r="B31" s="503"/>
      <c r="C31" s="504"/>
      <c r="D31" s="477" t="s">
        <v>249</v>
      </c>
      <c r="E31" s="504"/>
      <c r="F31" s="477" t="s">
        <v>263</v>
      </c>
      <c r="G31" s="478" t="s">
        <v>302</v>
      </c>
      <c r="H31" s="505"/>
    </row>
    <row r="32" spans="1:10" s="413" customFormat="1" ht="30" customHeight="1" x14ac:dyDescent="0.25">
      <c r="A32" s="461"/>
      <c r="B32" s="449" t="s">
        <v>283</v>
      </c>
      <c r="C32" s="434" t="s">
        <v>303</v>
      </c>
      <c r="D32" s="434" t="s">
        <v>284</v>
      </c>
      <c r="E32" s="434" t="s">
        <v>255</v>
      </c>
      <c r="F32" s="516" t="s">
        <v>285</v>
      </c>
      <c r="G32" s="483">
        <v>116.4</v>
      </c>
      <c r="H32" s="411"/>
      <c r="I32" s="484"/>
      <c r="J32" s="485"/>
    </row>
    <row r="33" spans="1:10" s="413" customFormat="1" ht="30" customHeight="1" x14ac:dyDescent="0.25">
      <c r="A33" s="461"/>
      <c r="B33" s="449" t="s">
        <v>286</v>
      </c>
      <c r="C33" s="434" t="s">
        <v>303</v>
      </c>
      <c r="D33" s="434" t="s">
        <v>287</v>
      </c>
      <c r="E33" s="434" t="s">
        <v>255</v>
      </c>
      <c r="F33" s="516" t="s">
        <v>311</v>
      </c>
      <c r="G33" s="483">
        <v>165</v>
      </c>
      <c r="H33" s="411"/>
      <c r="I33" s="484"/>
      <c r="J33" s="485"/>
    </row>
    <row r="34" spans="1:10" s="413" customFormat="1" ht="30" customHeight="1" x14ac:dyDescent="0.25">
      <c r="A34" s="461"/>
      <c r="B34" s="449" t="s">
        <v>289</v>
      </c>
      <c r="C34" s="434" t="s">
        <v>303</v>
      </c>
      <c r="D34" s="434" t="s">
        <v>284</v>
      </c>
      <c r="E34" s="434" t="s">
        <v>255</v>
      </c>
      <c r="F34" s="516" t="s">
        <v>290</v>
      </c>
      <c r="G34" s="483">
        <v>76.180000000000007</v>
      </c>
      <c r="H34" s="411"/>
      <c r="I34" s="484"/>
      <c r="J34" s="485"/>
    </row>
    <row r="35" spans="1:10" s="413" customFormat="1" ht="30" customHeight="1" x14ac:dyDescent="0.25">
      <c r="A35" s="461"/>
      <c r="B35" s="451" t="s">
        <v>291</v>
      </c>
      <c r="C35" s="434" t="s">
        <v>303</v>
      </c>
      <c r="D35" s="434" t="s">
        <v>292</v>
      </c>
      <c r="E35" s="434" t="s">
        <v>254</v>
      </c>
      <c r="F35" s="516" t="s">
        <v>293</v>
      </c>
      <c r="G35" s="483">
        <v>74.23</v>
      </c>
      <c r="H35" s="411"/>
      <c r="I35" s="484"/>
      <c r="J35" s="485"/>
    </row>
    <row r="36" spans="1:10" s="413" customFormat="1" ht="30" customHeight="1" x14ac:dyDescent="0.25">
      <c r="A36" s="461"/>
      <c r="B36" s="450"/>
      <c r="C36" s="508" t="s">
        <v>303</v>
      </c>
      <c r="D36" s="508" t="s">
        <v>312</v>
      </c>
      <c r="E36" s="508" t="s">
        <v>254</v>
      </c>
      <c r="F36" s="508" t="s">
        <v>293</v>
      </c>
      <c r="G36" s="510">
        <v>64.14</v>
      </c>
      <c r="H36" s="411"/>
      <c r="I36" s="484"/>
      <c r="J36" s="485"/>
    </row>
    <row r="37" spans="1:10" s="413" customFormat="1" ht="30" customHeight="1" thickBot="1" x14ac:dyDescent="0.3">
      <c r="A37" s="461"/>
      <c r="B37" s="511" t="s">
        <v>295</v>
      </c>
      <c r="C37" s="517" t="s">
        <v>303</v>
      </c>
      <c r="D37" s="517" t="s">
        <v>292</v>
      </c>
      <c r="E37" s="517" t="s">
        <v>254</v>
      </c>
      <c r="F37" s="517" t="s">
        <v>293</v>
      </c>
      <c r="G37" s="518">
        <v>78.64</v>
      </c>
      <c r="I37" s="484"/>
      <c r="J37" s="485"/>
    </row>
    <row r="38" spans="1:10" ht="15.6" customHeight="1" x14ac:dyDescent="0.25">
      <c r="B38" s="514"/>
      <c r="C38" s="515"/>
      <c r="D38" s="514"/>
      <c r="E38" s="515"/>
      <c r="F38" s="515"/>
      <c r="G38" s="103" t="s">
        <v>56</v>
      </c>
      <c r="H38" s="448"/>
    </row>
    <row r="39" spans="1:10" ht="6" customHeight="1" x14ac:dyDescent="0.25">
      <c r="B39" s="519"/>
      <c r="C39" s="519"/>
      <c r="D39" s="519"/>
      <c r="E39" s="519"/>
      <c r="F39" s="519"/>
      <c r="G39" s="519"/>
      <c r="H39" s="458"/>
    </row>
    <row r="40" spans="1:10" ht="3.75" customHeight="1" x14ac:dyDescent="0.25">
      <c r="B40" s="520"/>
      <c r="C40" s="520"/>
      <c r="D40" s="520"/>
      <c r="E40" s="520"/>
      <c r="F40" s="520"/>
      <c r="G40" s="521" t="s">
        <v>313</v>
      </c>
      <c r="H40" s="383"/>
    </row>
    <row r="41" spans="1:10" ht="15.6" customHeight="1" x14ac:dyDescent="0.25">
      <c r="B41" s="514"/>
      <c r="C41" s="515"/>
      <c r="D41" s="514"/>
      <c r="E41" s="515"/>
      <c r="F41" s="515"/>
      <c r="G41" s="515"/>
      <c r="H41" s="448"/>
    </row>
    <row r="42" spans="1:10" x14ac:dyDescent="0.25">
      <c r="G42" s="365"/>
    </row>
    <row r="43" spans="1:10" ht="15" x14ac:dyDescent="0.25">
      <c r="B43" s="522"/>
      <c r="C43" s="522"/>
      <c r="D43" s="522"/>
      <c r="E43" s="522"/>
      <c r="F43" s="522"/>
      <c r="G43" s="522"/>
    </row>
    <row r="44" spans="1:10" ht="15" x14ac:dyDescent="0.25">
      <c r="B44" s="523"/>
      <c r="C44" s="523"/>
      <c r="D44" s="523"/>
      <c r="E44" s="523"/>
      <c r="F44" s="523"/>
      <c r="G44" s="523"/>
    </row>
  </sheetData>
  <mergeCells count="8">
    <mergeCell ref="B28:G28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534" customWidth="1"/>
    <col min="2" max="2" width="22.28515625" style="525" customWidth="1"/>
    <col min="3" max="3" width="16.5703125" style="525" bestFit="1" customWidth="1"/>
    <col min="4" max="4" width="42.7109375" style="525" bestFit="1" customWidth="1"/>
    <col min="5" max="5" width="10.140625" style="525" customWidth="1"/>
    <col min="6" max="6" width="15.28515625" style="525" customWidth="1"/>
    <col min="7" max="13" width="10.7109375" style="525" customWidth="1"/>
    <col min="14" max="14" width="14.7109375" style="525" customWidth="1"/>
    <col min="15" max="15" width="1.140625" style="365" customWidth="1"/>
    <col min="16" max="16" width="9.28515625" style="365" customWidth="1"/>
    <col min="17" max="17" width="12.5703125" style="365"/>
    <col min="18" max="18" width="10.85546875" style="365" bestFit="1" customWidth="1"/>
    <col min="19" max="16384" width="12.5703125" style="365"/>
  </cols>
  <sheetData>
    <row r="2" spans="2:18" ht="16.350000000000001" customHeight="1" x14ac:dyDescent="0.25">
      <c r="B2" s="524"/>
      <c r="C2" s="524"/>
      <c r="D2" s="524"/>
      <c r="E2" s="524"/>
      <c r="F2" s="524"/>
      <c r="G2" s="524"/>
      <c r="K2" s="368"/>
      <c r="L2" s="368"/>
      <c r="M2" s="368"/>
      <c r="N2" s="368"/>
    </row>
    <row r="3" spans="2:18" ht="16.350000000000001" customHeight="1" x14ac:dyDescent="0.25">
      <c r="B3" s="524"/>
      <c r="C3" s="524"/>
      <c r="D3" s="524"/>
      <c r="E3" s="524"/>
      <c r="F3" s="524"/>
      <c r="G3" s="524"/>
    </row>
    <row r="4" spans="2:18" ht="29.25" customHeight="1" thickBot="1" x14ac:dyDescent="0.3">
      <c r="B4" s="372" t="s">
        <v>314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2:18" ht="16.350000000000001" customHeight="1" x14ac:dyDescent="0.25">
      <c r="B5" s="374" t="s">
        <v>315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6"/>
    </row>
    <row r="6" spans="2:18" ht="16.350000000000001" customHeight="1" thickBot="1" x14ac:dyDescent="0.3">
      <c r="B6" s="377" t="s">
        <v>240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</row>
    <row r="7" spans="2:18" ht="16.350000000000001" customHeight="1" x14ac:dyDescent="0.25"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Q7" s="364"/>
    </row>
    <row r="8" spans="2:18" ht="16.350000000000001" customHeight="1" x14ac:dyDescent="0.25">
      <c r="B8" s="380" t="s">
        <v>241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</row>
    <row r="9" spans="2:18" ht="29.25" customHeight="1" x14ac:dyDescent="0.25">
      <c r="B9" s="526" t="s">
        <v>71</v>
      </c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6"/>
      <c r="P9" s="383"/>
      <c r="Q9" s="383"/>
    </row>
    <row r="10" spans="2:18" ht="3" customHeight="1" thickBot="1" x14ac:dyDescent="0.3">
      <c r="P10" s="383"/>
      <c r="Q10" s="383"/>
    </row>
    <row r="11" spans="2:18" ht="22.15" customHeight="1" x14ac:dyDescent="0.25">
      <c r="B11" s="387" t="s">
        <v>142</v>
      </c>
      <c r="C11" s="388" t="s">
        <v>243</v>
      </c>
      <c r="D11" s="389" t="s">
        <v>244</v>
      </c>
      <c r="E11" s="388" t="s">
        <v>245</v>
      </c>
      <c r="F11" s="389" t="s">
        <v>246</v>
      </c>
      <c r="G11" s="390" t="s">
        <v>247</v>
      </c>
      <c r="H11" s="391"/>
      <c r="I11" s="392"/>
      <c r="J11" s="391" t="s">
        <v>248</v>
      </c>
      <c r="K11" s="391"/>
      <c r="L11" s="393"/>
      <c r="M11" s="393"/>
      <c r="N11" s="394"/>
    </row>
    <row r="12" spans="2:18" ht="16.350000000000001" customHeight="1" x14ac:dyDescent="0.25">
      <c r="B12" s="396"/>
      <c r="C12" s="397"/>
      <c r="D12" s="398" t="s">
        <v>249</v>
      </c>
      <c r="E12" s="397"/>
      <c r="F12" s="398"/>
      <c r="G12" s="399">
        <v>43696</v>
      </c>
      <c r="H12" s="399">
        <v>43697</v>
      </c>
      <c r="I12" s="399">
        <v>43698</v>
      </c>
      <c r="J12" s="399">
        <v>43699</v>
      </c>
      <c r="K12" s="399">
        <v>43700</v>
      </c>
      <c r="L12" s="399">
        <v>43701</v>
      </c>
      <c r="M12" s="431">
        <v>43702</v>
      </c>
      <c r="N12" s="432" t="s">
        <v>250</v>
      </c>
    </row>
    <row r="13" spans="2:18" ht="20.100000000000001" customHeight="1" x14ac:dyDescent="0.3">
      <c r="B13" s="527" t="s">
        <v>316</v>
      </c>
      <c r="C13" s="528" t="s">
        <v>176</v>
      </c>
      <c r="D13" s="528" t="s">
        <v>317</v>
      </c>
      <c r="E13" s="528" t="s">
        <v>255</v>
      </c>
      <c r="F13" s="528" t="s">
        <v>318</v>
      </c>
      <c r="G13" s="529">
        <v>180</v>
      </c>
      <c r="H13" s="529">
        <v>180</v>
      </c>
      <c r="I13" s="529">
        <v>180</v>
      </c>
      <c r="J13" s="529">
        <v>180</v>
      </c>
      <c r="K13" s="529">
        <v>180</v>
      </c>
      <c r="L13" s="529" t="s">
        <v>256</v>
      </c>
      <c r="M13" s="530" t="s">
        <v>256</v>
      </c>
      <c r="N13" s="531">
        <v>180</v>
      </c>
      <c r="P13" s="411"/>
      <c r="Q13" s="412"/>
      <c r="R13" s="424"/>
    </row>
    <row r="14" spans="2:18" ht="20.100000000000001" customHeight="1" x14ac:dyDescent="0.3">
      <c r="B14" s="527"/>
      <c r="C14" s="481" t="s">
        <v>167</v>
      </c>
      <c r="D14" s="481" t="s">
        <v>317</v>
      </c>
      <c r="E14" s="481" t="s">
        <v>255</v>
      </c>
      <c r="F14" s="481" t="s">
        <v>318</v>
      </c>
      <c r="G14" s="435">
        <v>235</v>
      </c>
      <c r="H14" s="435">
        <v>235</v>
      </c>
      <c r="I14" s="435">
        <v>235</v>
      </c>
      <c r="J14" s="435">
        <v>235</v>
      </c>
      <c r="K14" s="435">
        <v>235</v>
      </c>
      <c r="L14" s="435" t="s">
        <v>256</v>
      </c>
      <c r="M14" s="532" t="s">
        <v>256</v>
      </c>
      <c r="N14" s="533">
        <v>235</v>
      </c>
      <c r="P14" s="411"/>
      <c r="Q14" s="412"/>
      <c r="R14" s="424"/>
    </row>
    <row r="15" spans="2:18" ht="20.100000000000001" customHeight="1" x14ac:dyDescent="0.3">
      <c r="B15" s="527"/>
      <c r="C15" s="481" t="s">
        <v>148</v>
      </c>
      <c r="D15" s="481" t="s">
        <v>319</v>
      </c>
      <c r="E15" s="481" t="s">
        <v>255</v>
      </c>
      <c r="F15" s="481" t="s">
        <v>320</v>
      </c>
      <c r="G15" s="435">
        <v>165</v>
      </c>
      <c r="H15" s="435">
        <v>165</v>
      </c>
      <c r="I15" s="435">
        <v>165</v>
      </c>
      <c r="J15" s="435">
        <v>165</v>
      </c>
      <c r="K15" s="435">
        <v>165</v>
      </c>
      <c r="L15" s="435" t="s">
        <v>256</v>
      </c>
      <c r="M15" s="532" t="s">
        <v>256</v>
      </c>
      <c r="N15" s="533">
        <v>165</v>
      </c>
      <c r="P15" s="411"/>
      <c r="Q15" s="412"/>
      <c r="R15" s="424"/>
    </row>
    <row r="16" spans="2:18" ht="20.100000000000001" customHeight="1" x14ac:dyDescent="0.3">
      <c r="B16" s="527"/>
      <c r="C16" s="481" t="s">
        <v>220</v>
      </c>
      <c r="D16" s="481" t="s">
        <v>319</v>
      </c>
      <c r="E16" s="481" t="s">
        <v>255</v>
      </c>
      <c r="F16" s="481" t="s">
        <v>320</v>
      </c>
      <c r="G16" s="435">
        <v>165</v>
      </c>
      <c r="H16" s="435">
        <v>165</v>
      </c>
      <c r="I16" s="435">
        <v>165</v>
      </c>
      <c r="J16" s="435">
        <v>165</v>
      </c>
      <c r="K16" s="435">
        <v>165</v>
      </c>
      <c r="L16" s="435" t="s">
        <v>256</v>
      </c>
      <c r="M16" s="532" t="s">
        <v>256</v>
      </c>
      <c r="N16" s="533">
        <v>165</v>
      </c>
      <c r="P16" s="411"/>
      <c r="Q16" s="412"/>
      <c r="R16" s="424"/>
    </row>
    <row r="17" spans="1:18" ht="20.100000000000001" customHeight="1" x14ac:dyDescent="0.3">
      <c r="B17" s="527"/>
      <c r="C17" s="481" t="s">
        <v>176</v>
      </c>
      <c r="D17" s="481" t="s">
        <v>319</v>
      </c>
      <c r="E17" s="481" t="s">
        <v>255</v>
      </c>
      <c r="F17" s="481" t="s">
        <v>320</v>
      </c>
      <c r="G17" s="435">
        <v>226</v>
      </c>
      <c r="H17" s="435">
        <v>226</v>
      </c>
      <c r="I17" s="435">
        <v>226</v>
      </c>
      <c r="J17" s="435">
        <v>226</v>
      </c>
      <c r="K17" s="435">
        <v>226</v>
      </c>
      <c r="L17" s="435" t="s">
        <v>256</v>
      </c>
      <c r="M17" s="532" t="s">
        <v>256</v>
      </c>
      <c r="N17" s="533">
        <v>226</v>
      </c>
      <c r="P17" s="411"/>
      <c r="Q17" s="412"/>
      <c r="R17" s="424"/>
    </row>
    <row r="18" spans="1:18" ht="20.100000000000001" customHeight="1" x14ac:dyDescent="0.3">
      <c r="B18" s="527"/>
      <c r="C18" s="481" t="s">
        <v>148</v>
      </c>
      <c r="D18" s="481" t="s">
        <v>321</v>
      </c>
      <c r="E18" s="481" t="s">
        <v>255</v>
      </c>
      <c r="F18" s="481" t="s">
        <v>318</v>
      </c>
      <c r="G18" s="435">
        <v>135</v>
      </c>
      <c r="H18" s="435">
        <v>135</v>
      </c>
      <c r="I18" s="435">
        <v>135</v>
      </c>
      <c r="J18" s="435">
        <v>135</v>
      </c>
      <c r="K18" s="435">
        <v>135</v>
      </c>
      <c r="L18" s="435" t="s">
        <v>256</v>
      </c>
      <c r="M18" s="532" t="s">
        <v>256</v>
      </c>
      <c r="N18" s="533">
        <v>135</v>
      </c>
      <c r="P18" s="411"/>
      <c r="Q18" s="412"/>
      <c r="R18" s="424"/>
    </row>
    <row r="19" spans="1:18" ht="20.100000000000001" customHeight="1" x14ac:dyDescent="0.3">
      <c r="B19" s="527"/>
      <c r="C19" s="481" t="s">
        <v>220</v>
      </c>
      <c r="D19" s="481" t="s">
        <v>321</v>
      </c>
      <c r="E19" s="481" t="s">
        <v>255</v>
      </c>
      <c r="F19" s="481" t="s">
        <v>318</v>
      </c>
      <c r="G19" s="435">
        <v>169.17</v>
      </c>
      <c r="H19" s="435">
        <v>169.38</v>
      </c>
      <c r="I19" s="435">
        <v>169.24</v>
      </c>
      <c r="J19" s="435">
        <v>169.2</v>
      </c>
      <c r="K19" s="435">
        <v>169.12</v>
      </c>
      <c r="L19" s="435" t="s">
        <v>256</v>
      </c>
      <c r="M19" s="532" t="s">
        <v>256</v>
      </c>
      <c r="N19" s="533">
        <v>169.22</v>
      </c>
      <c r="P19" s="411"/>
      <c r="Q19" s="412"/>
      <c r="R19" s="424"/>
    </row>
    <row r="20" spans="1:18" ht="20.100000000000001" customHeight="1" x14ac:dyDescent="0.3">
      <c r="B20" s="527"/>
      <c r="C20" s="481" t="s">
        <v>176</v>
      </c>
      <c r="D20" s="481" t="s">
        <v>321</v>
      </c>
      <c r="E20" s="481" t="s">
        <v>255</v>
      </c>
      <c r="F20" s="481" t="s">
        <v>318</v>
      </c>
      <c r="G20" s="435">
        <v>150</v>
      </c>
      <c r="H20" s="435">
        <v>150</v>
      </c>
      <c r="I20" s="435">
        <v>150</v>
      </c>
      <c r="J20" s="435">
        <v>150</v>
      </c>
      <c r="K20" s="435">
        <v>150</v>
      </c>
      <c r="L20" s="435" t="s">
        <v>256</v>
      </c>
      <c r="M20" s="532" t="s">
        <v>256</v>
      </c>
      <c r="N20" s="533">
        <v>150</v>
      </c>
      <c r="P20" s="411"/>
      <c r="Q20" s="412"/>
      <c r="R20" s="424"/>
    </row>
    <row r="21" spans="1:18" s="537" customFormat="1" ht="20.100000000000001" customHeight="1" x14ac:dyDescent="0.25">
      <c r="A21" s="535"/>
      <c r="B21" s="536"/>
      <c r="C21" s="481" t="s">
        <v>167</v>
      </c>
      <c r="D21" s="481" t="s">
        <v>321</v>
      </c>
      <c r="E21" s="481" t="s">
        <v>255</v>
      </c>
      <c r="F21" s="481" t="s">
        <v>318</v>
      </c>
      <c r="G21" s="435">
        <v>230</v>
      </c>
      <c r="H21" s="435">
        <v>230</v>
      </c>
      <c r="I21" s="435">
        <v>230</v>
      </c>
      <c r="J21" s="435">
        <v>230</v>
      </c>
      <c r="K21" s="435">
        <v>230</v>
      </c>
      <c r="L21" s="435" t="s">
        <v>256</v>
      </c>
      <c r="M21" s="532" t="s">
        <v>256</v>
      </c>
      <c r="N21" s="533">
        <v>230</v>
      </c>
      <c r="P21" s="411"/>
      <c r="Q21" s="412"/>
      <c r="R21" s="538"/>
    </row>
    <row r="22" spans="1:18" s="537" customFormat="1" ht="20.100000000000001" customHeight="1" x14ac:dyDescent="0.3">
      <c r="A22" s="535"/>
      <c r="B22" s="539" t="s">
        <v>322</v>
      </c>
      <c r="C22" s="481" t="s">
        <v>323</v>
      </c>
      <c r="D22" s="481" t="s">
        <v>284</v>
      </c>
      <c r="E22" s="481" t="s">
        <v>255</v>
      </c>
      <c r="F22" s="481" t="s">
        <v>255</v>
      </c>
      <c r="G22" s="435">
        <v>55.24</v>
      </c>
      <c r="H22" s="435">
        <v>42.86</v>
      </c>
      <c r="I22" s="435">
        <v>46.04</v>
      </c>
      <c r="J22" s="435">
        <v>32.86</v>
      </c>
      <c r="K22" s="435">
        <v>37.78</v>
      </c>
      <c r="L22" s="435" t="s">
        <v>256</v>
      </c>
      <c r="M22" s="532" t="s">
        <v>256</v>
      </c>
      <c r="N22" s="533">
        <v>42.94</v>
      </c>
      <c r="P22" s="411"/>
      <c r="Q22" s="412"/>
      <c r="R22" s="424"/>
    </row>
    <row r="23" spans="1:18" s="537" customFormat="1" ht="20.100000000000001" customHeight="1" x14ac:dyDescent="0.25">
      <c r="A23" s="535"/>
      <c r="B23" s="536"/>
      <c r="C23" s="481" t="s">
        <v>166</v>
      </c>
      <c r="D23" s="481" t="s">
        <v>284</v>
      </c>
      <c r="E23" s="481" t="s">
        <v>255</v>
      </c>
      <c r="F23" s="481" t="s">
        <v>255</v>
      </c>
      <c r="G23" s="435">
        <v>75</v>
      </c>
      <c r="H23" s="435">
        <v>75</v>
      </c>
      <c r="I23" s="435">
        <v>75</v>
      </c>
      <c r="J23" s="435">
        <v>75</v>
      </c>
      <c r="K23" s="435">
        <v>75</v>
      </c>
      <c r="L23" s="435" t="s">
        <v>256</v>
      </c>
      <c r="M23" s="532" t="s">
        <v>256</v>
      </c>
      <c r="N23" s="533">
        <v>75</v>
      </c>
      <c r="P23" s="411"/>
      <c r="Q23" s="412"/>
      <c r="R23" s="538"/>
    </row>
    <row r="24" spans="1:18" s="537" customFormat="1" ht="20.100000000000001" customHeight="1" x14ac:dyDescent="0.3">
      <c r="A24" s="535"/>
      <c r="B24" s="539" t="s">
        <v>324</v>
      </c>
      <c r="C24" s="481" t="s">
        <v>323</v>
      </c>
      <c r="D24" s="481" t="s">
        <v>304</v>
      </c>
      <c r="E24" s="481" t="s">
        <v>255</v>
      </c>
      <c r="F24" s="481" t="s">
        <v>325</v>
      </c>
      <c r="G24" s="435">
        <v>17.5</v>
      </c>
      <c r="H24" s="435">
        <v>16.47</v>
      </c>
      <c r="I24" s="435">
        <v>16.43</v>
      </c>
      <c r="J24" s="435">
        <v>22.86</v>
      </c>
      <c r="K24" s="435">
        <v>26.05</v>
      </c>
      <c r="L24" s="435" t="s">
        <v>256</v>
      </c>
      <c r="M24" s="532" t="s">
        <v>256</v>
      </c>
      <c r="N24" s="533">
        <v>21.06</v>
      </c>
      <c r="P24" s="411"/>
      <c r="Q24" s="412"/>
      <c r="R24" s="424"/>
    </row>
    <row r="25" spans="1:18" ht="20.100000000000001" customHeight="1" x14ac:dyDescent="0.3">
      <c r="B25" s="527"/>
      <c r="C25" s="481" t="s">
        <v>222</v>
      </c>
      <c r="D25" s="481" t="s">
        <v>304</v>
      </c>
      <c r="E25" s="481" t="s">
        <v>255</v>
      </c>
      <c r="F25" s="481" t="s">
        <v>325</v>
      </c>
      <c r="G25" s="435">
        <v>35</v>
      </c>
      <c r="H25" s="435">
        <v>35</v>
      </c>
      <c r="I25" s="435">
        <v>35</v>
      </c>
      <c r="J25" s="435">
        <v>35</v>
      </c>
      <c r="K25" s="435">
        <v>35</v>
      </c>
      <c r="L25" s="436" t="s">
        <v>256</v>
      </c>
      <c r="M25" s="540" t="s">
        <v>256</v>
      </c>
      <c r="N25" s="533">
        <v>35</v>
      </c>
      <c r="P25" s="411"/>
      <c r="Q25" s="412"/>
      <c r="R25" s="424"/>
    </row>
    <row r="26" spans="1:18" ht="20.100000000000001" customHeight="1" x14ac:dyDescent="0.3">
      <c r="B26" s="527"/>
      <c r="C26" s="481" t="s">
        <v>158</v>
      </c>
      <c r="D26" s="481" t="s">
        <v>304</v>
      </c>
      <c r="E26" s="481" t="s">
        <v>255</v>
      </c>
      <c r="F26" s="481" t="s">
        <v>325</v>
      </c>
      <c r="G26" s="435">
        <v>35</v>
      </c>
      <c r="H26" s="435">
        <v>33</v>
      </c>
      <c r="I26" s="435">
        <v>36</v>
      </c>
      <c r="J26" s="435">
        <v>40</v>
      </c>
      <c r="K26" s="435">
        <v>35</v>
      </c>
      <c r="L26" s="436" t="s">
        <v>256</v>
      </c>
      <c r="M26" s="540" t="s">
        <v>256</v>
      </c>
      <c r="N26" s="533">
        <v>36.159999999999997</v>
      </c>
      <c r="P26" s="411"/>
      <c r="Q26" s="412"/>
      <c r="R26" s="424"/>
    </row>
    <row r="27" spans="1:18" s="537" customFormat="1" ht="20.100000000000001" customHeight="1" x14ac:dyDescent="0.25">
      <c r="A27" s="535"/>
      <c r="B27" s="536"/>
      <c r="C27" s="481" t="s">
        <v>166</v>
      </c>
      <c r="D27" s="481" t="s">
        <v>304</v>
      </c>
      <c r="E27" s="481" t="s">
        <v>255</v>
      </c>
      <c r="F27" s="481" t="s">
        <v>325</v>
      </c>
      <c r="G27" s="435">
        <v>48.75</v>
      </c>
      <c r="H27" s="435">
        <v>48.75</v>
      </c>
      <c r="I27" s="435">
        <v>48.75</v>
      </c>
      <c r="J27" s="435">
        <v>48.75</v>
      </c>
      <c r="K27" s="435">
        <v>48.75</v>
      </c>
      <c r="L27" s="435" t="s">
        <v>256</v>
      </c>
      <c r="M27" s="532" t="s">
        <v>256</v>
      </c>
      <c r="N27" s="533">
        <v>48.75</v>
      </c>
      <c r="P27" s="411"/>
      <c r="Q27" s="412"/>
      <c r="R27" s="538"/>
    </row>
    <row r="28" spans="1:18" ht="20.100000000000001" customHeight="1" x14ac:dyDescent="0.3">
      <c r="B28" s="539" t="s">
        <v>326</v>
      </c>
      <c r="C28" s="481" t="s">
        <v>148</v>
      </c>
      <c r="D28" s="481" t="s">
        <v>284</v>
      </c>
      <c r="E28" s="481" t="s">
        <v>255</v>
      </c>
      <c r="F28" s="481" t="s">
        <v>327</v>
      </c>
      <c r="G28" s="435">
        <v>19.7</v>
      </c>
      <c r="H28" s="435">
        <v>19.7</v>
      </c>
      <c r="I28" s="435">
        <v>19.7</v>
      </c>
      <c r="J28" s="435">
        <v>19.7</v>
      </c>
      <c r="K28" s="435">
        <v>19.7</v>
      </c>
      <c r="L28" s="436" t="s">
        <v>256</v>
      </c>
      <c r="M28" s="540" t="s">
        <v>256</v>
      </c>
      <c r="N28" s="533">
        <v>19.7</v>
      </c>
      <c r="P28" s="411"/>
      <c r="Q28" s="412"/>
      <c r="R28" s="424"/>
    </row>
    <row r="29" spans="1:18" ht="20.100000000000001" customHeight="1" x14ac:dyDescent="0.3">
      <c r="B29" s="527"/>
      <c r="C29" s="481" t="s">
        <v>174</v>
      </c>
      <c r="D29" s="481" t="s">
        <v>284</v>
      </c>
      <c r="E29" s="481" t="s">
        <v>255</v>
      </c>
      <c r="F29" s="481" t="s">
        <v>327</v>
      </c>
      <c r="G29" s="435">
        <v>32.4</v>
      </c>
      <c r="H29" s="435">
        <v>32.4</v>
      </c>
      <c r="I29" s="435">
        <v>32.4</v>
      </c>
      <c r="J29" s="435">
        <v>32.4</v>
      </c>
      <c r="K29" s="435">
        <v>32.4</v>
      </c>
      <c r="L29" s="436" t="s">
        <v>256</v>
      </c>
      <c r="M29" s="540" t="s">
        <v>256</v>
      </c>
      <c r="N29" s="533">
        <v>32.4</v>
      </c>
      <c r="P29" s="411"/>
      <c r="Q29" s="412"/>
      <c r="R29" s="424"/>
    </row>
    <row r="30" spans="1:18" s="537" customFormat="1" ht="20.100000000000001" customHeight="1" x14ac:dyDescent="0.25">
      <c r="A30" s="535"/>
      <c r="B30" s="536"/>
      <c r="C30" s="481" t="s">
        <v>176</v>
      </c>
      <c r="D30" s="481" t="s">
        <v>284</v>
      </c>
      <c r="E30" s="481" t="s">
        <v>255</v>
      </c>
      <c r="F30" s="481" t="s">
        <v>327</v>
      </c>
      <c r="G30" s="435">
        <v>27</v>
      </c>
      <c r="H30" s="435">
        <v>27</v>
      </c>
      <c r="I30" s="435">
        <v>27</v>
      </c>
      <c r="J30" s="435">
        <v>27</v>
      </c>
      <c r="K30" s="435">
        <v>27</v>
      </c>
      <c r="L30" s="435" t="s">
        <v>256</v>
      </c>
      <c r="M30" s="541" t="s">
        <v>256</v>
      </c>
      <c r="N30" s="542">
        <v>27</v>
      </c>
      <c r="P30" s="411"/>
      <c r="Q30" s="412"/>
      <c r="R30" s="538"/>
    </row>
    <row r="31" spans="1:18" ht="20.100000000000001" customHeight="1" x14ac:dyDescent="0.3">
      <c r="B31" s="539" t="s">
        <v>328</v>
      </c>
      <c r="C31" s="481" t="s">
        <v>148</v>
      </c>
      <c r="D31" s="481" t="s">
        <v>329</v>
      </c>
      <c r="E31" s="481" t="s">
        <v>255</v>
      </c>
      <c r="F31" s="481" t="s">
        <v>330</v>
      </c>
      <c r="G31" s="435">
        <v>180.5</v>
      </c>
      <c r="H31" s="435">
        <v>180.5</v>
      </c>
      <c r="I31" s="435">
        <v>180.5</v>
      </c>
      <c r="J31" s="435">
        <v>180.5</v>
      </c>
      <c r="K31" s="435">
        <v>180.5</v>
      </c>
      <c r="L31" s="436" t="s">
        <v>256</v>
      </c>
      <c r="M31" s="540" t="s">
        <v>256</v>
      </c>
      <c r="N31" s="533">
        <v>180.5</v>
      </c>
      <c r="P31" s="411"/>
      <c r="Q31" s="412"/>
      <c r="R31" s="424"/>
    </row>
    <row r="32" spans="1:18" ht="20.100000000000001" customHeight="1" x14ac:dyDescent="0.3">
      <c r="B32" s="527"/>
      <c r="C32" s="481" t="s">
        <v>176</v>
      </c>
      <c r="D32" s="481" t="s">
        <v>329</v>
      </c>
      <c r="E32" s="481" t="s">
        <v>255</v>
      </c>
      <c r="F32" s="481" t="s">
        <v>330</v>
      </c>
      <c r="G32" s="435">
        <v>163.22</v>
      </c>
      <c r="H32" s="435">
        <v>163.22</v>
      </c>
      <c r="I32" s="435">
        <v>163.22</v>
      </c>
      <c r="J32" s="435">
        <v>163.22</v>
      </c>
      <c r="K32" s="435">
        <v>163.22</v>
      </c>
      <c r="L32" s="436" t="s">
        <v>256</v>
      </c>
      <c r="M32" s="540" t="s">
        <v>256</v>
      </c>
      <c r="N32" s="533">
        <v>163.22</v>
      </c>
      <c r="P32" s="411"/>
      <c r="Q32" s="412"/>
      <c r="R32" s="424"/>
    </row>
    <row r="33" spans="1:18" ht="20.100000000000001" customHeight="1" x14ac:dyDescent="0.3">
      <c r="B33" s="527"/>
      <c r="C33" s="481" t="s">
        <v>331</v>
      </c>
      <c r="D33" s="481" t="s">
        <v>329</v>
      </c>
      <c r="E33" s="481" t="s">
        <v>255</v>
      </c>
      <c r="F33" s="481" t="s">
        <v>330</v>
      </c>
      <c r="G33" s="435">
        <v>223.33</v>
      </c>
      <c r="H33" s="435">
        <v>224.15</v>
      </c>
      <c r="I33" s="435">
        <v>221.58</v>
      </c>
      <c r="J33" s="435">
        <v>220.56</v>
      </c>
      <c r="K33" s="435">
        <v>220.56</v>
      </c>
      <c r="L33" s="436" t="s">
        <v>256</v>
      </c>
      <c r="M33" s="540" t="s">
        <v>256</v>
      </c>
      <c r="N33" s="533">
        <v>222.16</v>
      </c>
      <c r="P33" s="411"/>
      <c r="Q33" s="412"/>
      <c r="R33" s="424"/>
    </row>
    <row r="34" spans="1:18" s="537" customFormat="1" ht="20.100000000000001" customHeight="1" x14ac:dyDescent="0.25">
      <c r="A34" s="535"/>
      <c r="B34" s="536"/>
      <c r="C34" s="481" t="s">
        <v>159</v>
      </c>
      <c r="D34" s="481" t="s">
        <v>329</v>
      </c>
      <c r="E34" s="481" t="s">
        <v>255</v>
      </c>
      <c r="F34" s="481" t="s">
        <v>330</v>
      </c>
      <c r="G34" s="543">
        <v>223</v>
      </c>
      <c r="H34" s="543">
        <v>223</v>
      </c>
      <c r="I34" s="543">
        <v>223</v>
      </c>
      <c r="J34" s="543">
        <v>223</v>
      </c>
      <c r="K34" s="543">
        <v>223</v>
      </c>
      <c r="L34" s="543" t="s">
        <v>256</v>
      </c>
      <c r="M34" s="544" t="s">
        <v>256</v>
      </c>
      <c r="N34" s="545">
        <v>223</v>
      </c>
      <c r="P34" s="411"/>
      <c r="Q34" s="412"/>
      <c r="R34" s="538"/>
    </row>
    <row r="35" spans="1:18" ht="20.100000000000001" customHeight="1" x14ac:dyDescent="0.25">
      <c r="B35" s="480" t="s">
        <v>332</v>
      </c>
      <c r="C35" s="481" t="s">
        <v>222</v>
      </c>
      <c r="D35" s="481" t="s">
        <v>284</v>
      </c>
      <c r="E35" s="481" t="s">
        <v>255</v>
      </c>
      <c r="F35" s="481" t="s">
        <v>255</v>
      </c>
      <c r="G35" s="435">
        <v>157</v>
      </c>
      <c r="H35" s="435">
        <v>157</v>
      </c>
      <c r="I35" s="435">
        <v>157</v>
      </c>
      <c r="J35" s="435">
        <v>157</v>
      </c>
      <c r="K35" s="435">
        <v>157</v>
      </c>
      <c r="L35" s="435" t="s">
        <v>256</v>
      </c>
      <c r="M35" s="532" t="s">
        <v>256</v>
      </c>
      <c r="N35" s="533">
        <v>157</v>
      </c>
      <c r="P35" s="411"/>
      <c r="Q35" s="412"/>
      <c r="R35" s="411"/>
    </row>
    <row r="36" spans="1:18" s="537" customFormat="1" ht="20.100000000000001" customHeight="1" x14ac:dyDescent="0.3">
      <c r="A36" s="535"/>
      <c r="B36" s="539" t="s">
        <v>333</v>
      </c>
      <c r="C36" s="481" t="s">
        <v>323</v>
      </c>
      <c r="D36" s="481" t="s">
        <v>334</v>
      </c>
      <c r="E36" s="481" t="s">
        <v>255</v>
      </c>
      <c r="F36" s="481" t="s">
        <v>255</v>
      </c>
      <c r="G36" s="435">
        <v>147.44999999999999</v>
      </c>
      <c r="H36" s="435">
        <v>163.53</v>
      </c>
      <c r="I36" s="435">
        <v>183.53</v>
      </c>
      <c r="J36" s="435">
        <v>180.39</v>
      </c>
      <c r="K36" s="435">
        <v>142.55000000000001</v>
      </c>
      <c r="L36" s="435" t="s">
        <v>256</v>
      </c>
      <c r="M36" s="532" t="s">
        <v>256</v>
      </c>
      <c r="N36" s="533">
        <v>163.49</v>
      </c>
      <c r="P36" s="411"/>
      <c r="Q36" s="412"/>
      <c r="R36" s="424"/>
    </row>
    <row r="37" spans="1:18" s="537" customFormat="1" ht="20.100000000000001" customHeight="1" x14ac:dyDescent="0.25">
      <c r="A37" s="535"/>
      <c r="B37" s="536"/>
      <c r="C37" s="481" t="s">
        <v>222</v>
      </c>
      <c r="D37" s="481" t="s">
        <v>334</v>
      </c>
      <c r="E37" s="481" t="s">
        <v>255</v>
      </c>
      <c r="F37" s="481" t="s">
        <v>255</v>
      </c>
      <c r="G37" s="435">
        <v>150</v>
      </c>
      <c r="H37" s="435">
        <v>150</v>
      </c>
      <c r="I37" s="435">
        <v>150</v>
      </c>
      <c r="J37" s="435">
        <v>150</v>
      </c>
      <c r="K37" s="435">
        <v>150</v>
      </c>
      <c r="L37" s="435" t="s">
        <v>256</v>
      </c>
      <c r="M37" s="532" t="s">
        <v>256</v>
      </c>
      <c r="N37" s="533">
        <v>150</v>
      </c>
      <c r="P37" s="411"/>
      <c r="Q37" s="412"/>
      <c r="R37" s="538"/>
    </row>
    <row r="38" spans="1:18" s="546" customFormat="1" ht="20.100000000000001" customHeight="1" x14ac:dyDescent="0.3">
      <c r="A38" s="534"/>
      <c r="B38" s="539" t="s">
        <v>335</v>
      </c>
      <c r="C38" s="481" t="s">
        <v>158</v>
      </c>
      <c r="D38" s="481" t="s">
        <v>336</v>
      </c>
      <c r="E38" s="481" t="s">
        <v>254</v>
      </c>
      <c r="F38" s="481" t="s">
        <v>255</v>
      </c>
      <c r="G38" s="435">
        <v>85</v>
      </c>
      <c r="H38" s="435">
        <v>84</v>
      </c>
      <c r="I38" s="435">
        <v>85</v>
      </c>
      <c r="J38" s="435">
        <v>83</v>
      </c>
      <c r="K38" s="435">
        <v>85</v>
      </c>
      <c r="L38" s="435" t="s">
        <v>256</v>
      </c>
      <c r="M38" s="532" t="s">
        <v>256</v>
      </c>
      <c r="N38" s="533">
        <v>84.31</v>
      </c>
      <c r="P38" s="411"/>
      <c r="Q38" s="412"/>
      <c r="R38" s="424"/>
    </row>
    <row r="39" spans="1:18" s="537" customFormat="1" ht="20.100000000000001" customHeight="1" x14ac:dyDescent="0.25">
      <c r="A39" s="535"/>
      <c r="B39" s="536"/>
      <c r="C39" s="481" t="s">
        <v>158</v>
      </c>
      <c r="D39" s="481" t="s">
        <v>337</v>
      </c>
      <c r="E39" s="481" t="s">
        <v>254</v>
      </c>
      <c r="F39" s="481" t="s">
        <v>338</v>
      </c>
      <c r="G39" s="435">
        <v>62</v>
      </c>
      <c r="H39" s="435">
        <v>65</v>
      </c>
      <c r="I39" s="435">
        <v>65</v>
      </c>
      <c r="J39" s="435">
        <v>63</v>
      </c>
      <c r="K39" s="435">
        <v>60</v>
      </c>
      <c r="L39" s="435" t="s">
        <v>256</v>
      </c>
      <c r="M39" s="532" t="s">
        <v>256</v>
      </c>
      <c r="N39" s="533">
        <v>62.77</v>
      </c>
      <c r="P39" s="411"/>
      <c r="Q39" s="412"/>
      <c r="R39" s="538"/>
    </row>
    <row r="40" spans="1:18" ht="20.100000000000001" customHeight="1" x14ac:dyDescent="0.3">
      <c r="B40" s="539" t="s">
        <v>339</v>
      </c>
      <c r="C40" s="481" t="s">
        <v>158</v>
      </c>
      <c r="D40" s="481" t="s">
        <v>340</v>
      </c>
      <c r="E40" s="481" t="s">
        <v>255</v>
      </c>
      <c r="F40" s="481" t="s">
        <v>255</v>
      </c>
      <c r="G40" s="435">
        <v>22</v>
      </c>
      <c r="H40" s="435">
        <v>22</v>
      </c>
      <c r="I40" s="435">
        <v>22</v>
      </c>
      <c r="J40" s="435">
        <v>20</v>
      </c>
      <c r="K40" s="435">
        <v>23</v>
      </c>
      <c r="L40" s="436" t="s">
        <v>256</v>
      </c>
      <c r="M40" s="540" t="s">
        <v>256</v>
      </c>
      <c r="N40" s="533">
        <v>21.83</v>
      </c>
      <c r="P40" s="411"/>
      <c r="Q40" s="412"/>
      <c r="R40" s="424"/>
    </row>
    <row r="41" spans="1:18" s="537" customFormat="1" ht="20.100000000000001" customHeight="1" x14ac:dyDescent="0.25">
      <c r="A41" s="535"/>
      <c r="B41" s="536"/>
      <c r="C41" s="481" t="s">
        <v>174</v>
      </c>
      <c r="D41" s="481" t="s">
        <v>284</v>
      </c>
      <c r="E41" s="481" t="s">
        <v>255</v>
      </c>
      <c r="F41" s="481" t="s">
        <v>255</v>
      </c>
      <c r="G41" s="435">
        <v>36.6</v>
      </c>
      <c r="H41" s="435">
        <v>36.6</v>
      </c>
      <c r="I41" s="435">
        <v>36.6</v>
      </c>
      <c r="J41" s="435">
        <v>36.6</v>
      </c>
      <c r="K41" s="435">
        <v>36.6</v>
      </c>
      <c r="L41" s="435" t="s">
        <v>256</v>
      </c>
      <c r="M41" s="435" t="s">
        <v>256</v>
      </c>
      <c r="N41" s="533">
        <v>36.6</v>
      </c>
      <c r="P41" s="411"/>
      <c r="Q41" s="412"/>
      <c r="R41" s="538"/>
    </row>
    <row r="42" spans="1:18" s="546" customFormat="1" ht="20.100000000000001" customHeight="1" x14ac:dyDescent="0.3">
      <c r="A42" s="534"/>
      <c r="B42" s="539" t="s">
        <v>341</v>
      </c>
      <c r="C42" s="481" t="s">
        <v>323</v>
      </c>
      <c r="D42" s="481" t="s">
        <v>342</v>
      </c>
      <c r="E42" s="481" t="s">
        <v>255</v>
      </c>
      <c r="F42" s="481" t="s">
        <v>343</v>
      </c>
      <c r="G42" s="435">
        <v>70.8</v>
      </c>
      <c r="H42" s="435">
        <v>66.239999999999995</v>
      </c>
      <c r="I42" s="435">
        <v>58.66</v>
      </c>
      <c r="J42" s="435">
        <v>69.33</v>
      </c>
      <c r="K42" s="435">
        <v>69.290000000000006</v>
      </c>
      <c r="L42" s="435">
        <v>83.06</v>
      </c>
      <c r="M42" s="435" t="s">
        <v>256</v>
      </c>
      <c r="N42" s="533">
        <v>67.040000000000006</v>
      </c>
      <c r="P42" s="411"/>
      <c r="Q42" s="412"/>
      <c r="R42" s="424"/>
    </row>
    <row r="43" spans="1:18" ht="20.100000000000001" customHeight="1" x14ac:dyDescent="0.3">
      <c r="B43" s="527"/>
      <c r="C43" s="481" t="s">
        <v>177</v>
      </c>
      <c r="D43" s="481" t="s">
        <v>342</v>
      </c>
      <c r="E43" s="481" t="s">
        <v>255</v>
      </c>
      <c r="F43" s="481" t="s">
        <v>343</v>
      </c>
      <c r="G43" s="435">
        <v>96</v>
      </c>
      <c r="H43" s="435">
        <v>96</v>
      </c>
      <c r="I43" s="435">
        <v>95</v>
      </c>
      <c r="J43" s="435">
        <v>98</v>
      </c>
      <c r="K43" s="435">
        <v>102</v>
      </c>
      <c r="L43" s="436">
        <v>105</v>
      </c>
      <c r="M43" s="540" t="s">
        <v>256</v>
      </c>
      <c r="N43" s="533">
        <v>98.16</v>
      </c>
      <c r="P43" s="411"/>
      <c r="Q43" s="412"/>
      <c r="R43" s="424"/>
    </row>
    <row r="44" spans="1:18" ht="20.100000000000001" customHeight="1" x14ac:dyDescent="0.3">
      <c r="B44" s="527"/>
      <c r="C44" s="481" t="s">
        <v>158</v>
      </c>
      <c r="D44" s="481" t="s">
        <v>344</v>
      </c>
      <c r="E44" s="481" t="s">
        <v>255</v>
      </c>
      <c r="F44" s="481" t="s">
        <v>255</v>
      </c>
      <c r="G44" s="435">
        <v>50</v>
      </c>
      <c r="H44" s="435">
        <v>51</v>
      </c>
      <c r="I44" s="435">
        <v>51</v>
      </c>
      <c r="J44" s="435">
        <v>53</v>
      </c>
      <c r="K44" s="435">
        <v>49</v>
      </c>
      <c r="L44" s="436" t="s">
        <v>256</v>
      </c>
      <c r="M44" s="540" t="s">
        <v>256</v>
      </c>
      <c r="N44" s="533">
        <v>50.65</v>
      </c>
      <c r="P44" s="411"/>
      <c r="Q44" s="412"/>
      <c r="R44" s="424"/>
    </row>
    <row r="45" spans="1:18" s="537" customFormat="1" ht="20.100000000000001" customHeight="1" x14ac:dyDescent="0.25">
      <c r="A45" s="535"/>
      <c r="B45" s="536"/>
      <c r="C45" s="481" t="s">
        <v>323</v>
      </c>
      <c r="D45" s="481" t="s">
        <v>345</v>
      </c>
      <c r="E45" s="481" t="s">
        <v>255</v>
      </c>
      <c r="F45" s="481" t="s">
        <v>255</v>
      </c>
      <c r="G45" s="435">
        <v>45</v>
      </c>
      <c r="H45" s="435" t="s">
        <v>256</v>
      </c>
      <c r="I45" s="435">
        <v>54</v>
      </c>
      <c r="J45" s="435" t="s">
        <v>256</v>
      </c>
      <c r="K45" s="435">
        <v>45</v>
      </c>
      <c r="L45" s="435" t="s">
        <v>256</v>
      </c>
      <c r="M45" s="435" t="s">
        <v>256</v>
      </c>
      <c r="N45" s="533">
        <v>51.77</v>
      </c>
      <c r="P45" s="411"/>
      <c r="Q45" s="412"/>
      <c r="R45" s="538"/>
    </row>
    <row r="46" spans="1:18" s="537" customFormat="1" ht="20.100000000000001" customHeight="1" x14ac:dyDescent="0.3">
      <c r="A46" s="535"/>
      <c r="B46" s="539" t="s">
        <v>346</v>
      </c>
      <c r="C46" s="481" t="s">
        <v>323</v>
      </c>
      <c r="D46" s="481" t="s">
        <v>347</v>
      </c>
      <c r="E46" s="481" t="s">
        <v>254</v>
      </c>
      <c r="F46" s="481" t="s">
        <v>348</v>
      </c>
      <c r="G46" s="435">
        <v>119</v>
      </c>
      <c r="H46" s="435" t="s">
        <v>256</v>
      </c>
      <c r="I46" s="435">
        <v>105</v>
      </c>
      <c r="J46" s="435" t="s">
        <v>256</v>
      </c>
      <c r="K46" s="435">
        <v>85</v>
      </c>
      <c r="L46" s="435" t="s">
        <v>256</v>
      </c>
      <c r="M46" s="532" t="s">
        <v>256</v>
      </c>
      <c r="N46" s="533">
        <v>100.44</v>
      </c>
      <c r="P46" s="411"/>
      <c r="Q46" s="412"/>
      <c r="R46" s="424"/>
    </row>
    <row r="47" spans="1:18" ht="20.100000000000001" customHeight="1" x14ac:dyDescent="0.3">
      <c r="B47" s="527"/>
      <c r="C47" s="481" t="s">
        <v>177</v>
      </c>
      <c r="D47" s="481" t="s">
        <v>347</v>
      </c>
      <c r="E47" s="481" t="s">
        <v>254</v>
      </c>
      <c r="F47" s="481" t="s">
        <v>348</v>
      </c>
      <c r="G47" s="435">
        <v>68</v>
      </c>
      <c r="H47" s="435">
        <v>67</v>
      </c>
      <c r="I47" s="435">
        <v>60</v>
      </c>
      <c r="J47" s="435">
        <v>69</v>
      </c>
      <c r="K47" s="435">
        <v>65</v>
      </c>
      <c r="L47" s="435">
        <v>71</v>
      </c>
      <c r="M47" s="532" t="s">
        <v>256</v>
      </c>
      <c r="N47" s="533">
        <v>66.489999999999995</v>
      </c>
      <c r="P47" s="411"/>
      <c r="Q47" s="412"/>
      <c r="R47" s="424"/>
    </row>
    <row r="48" spans="1:18" ht="20.100000000000001" customHeight="1" x14ac:dyDescent="0.3">
      <c r="B48" s="527"/>
      <c r="C48" s="481" t="s">
        <v>158</v>
      </c>
      <c r="D48" s="481" t="s">
        <v>347</v>
      </c>
      <c r="E48" s="481" t="s">
        <v>254</v>
      </c>
      <c r="F48" s="481" t="s">
        <v>348</v>
      </c>
      <c r="G48" s="435">
        <v>89.79</v>
      </c>
      <c r="H48" s="435">
        <v>79.53</v>
      </c>
      <c r="I48" s="435">
        <v>77.7</v>
      </c>
      <c r="J48" s="435">
        <v>79.61</v>
      </c>
      <c r="K48" s="435">
        <v>77.73</v>
      </c>
      <c r="L48" s="435" t="s">
        <v>256</v>
      </c>
      <c r="M48" s="532" t="s">
        <v>256</v>
      </c>
      <c r="N48" s="533">
        <v>80.41</v>
      </c>
      <c r="P48" s="411"/>
      <c r="Q48" s="412"/>
      <c r="R48" s="424"/>
    </row>
    <row r="49" spans="1:18" ht="20.100000000000001" customHeight="1" x14ac:dyDescent="0.3">
      <c r="B49" s="527"/>
      <c r="C49" s="481" t="s">
        <v>323</v>
      </c>
      <c r="D49" s="481" t="s">
        <v>349</v>
      </c>
      <c r="E49" s="481" t="s">
        <v>254</v>
      </c>
      <c r="F49" s="481" t="s">
        <v>348</v>
      </c>
      <c r="G49" s="435">
        <v>70.59</v>
      </c>
      <c r="H49" s="435">
        <v>70.59</v>
      </c>
      <c r="I49" s="435">
        <v>65.88</v>
      </c>
      <c r="J49" s="435">
        <v>60</v>
      </c>
      <c r="K49" s="435">
        <v>65.88</v>
      </c>
      <c r="L49" s="435" t="s">
        <v>256</v>
      </c>
      <c r="M49" s="532" t="s">
        <v>256</v>
      </c>
      <c r="N49" s="533">
        <v>68.53</v>
      </c>
      <c r="P49" s="411"/>
      <c r="Q49" s="412"/>
      <c r="R49" s="424"/>
    </row>
    <row r="50" spans="1:18" ht="20.100000000000001" customHeight="1" x14ac:dyDescent="0.3">
      <c r="B50" s="527"/>
      <c r="C50" s="481" t="s">
        <v>158</v>
      </c>
      <c r="D50" s="481" t="s">
        <v>349</v>
      </c>
      <c r="E50" s="481" t="s">
        <v>254</v>
      </c>
      <c r="F50" s="481" t="s">
        <v>348</v>
      </c>
      <c r="G50" s="435">
        <v>77</v>
      </c>
      <c r="H50" s="435">
        <v>70.91</v>
      </c>
      <c r="I50" s="435">
        <v>67.89</v>
      </c>
      <c r="J50" s="435">
        <v>73.22</v>
      </c>
      <c r="K50" s="435">
        <v>74</v>
      </c>
      <c r="L50" s="435" t="s">
        <v>256</v>
      </c>
      <c r="M50" s="532" t="s">
        <v>256</v>
      </c>
      <c r="N50" s="533">
        <v>72.03</v>
      </c>
      <c r="P50" s="411"/>
      <c r="Q50" s="412"/>
      <c r="R50" s="424"/>
    </row>
    <row r="51" spans="1:18" ht="20.100000000000001" customHeight="1" x14ac:dyDescent="0.3">
      <c r="B51" s="527"/>
      <c r="C51" s="481" t="s">
        <v>323</v>
      </c>
      <c r="D51" s="481" t="s">
        <v>350</v>
      </c>
      <c r="E51" s="481" t="s">
        <v>254</v>
      </c>
      <c r="F51" s="481" t="s">
        <v>351</v>
      </c>
      <c r="G51" s="435">
        <v>71</v>
      </c>
      <c r="H51" s="435" t="s">
        <v>256</v>
      </c>
      <c r="I51" s="435">
        <v>84</v>
      </c>
      <c r="J51" s="435" t="s">
        <v>256</v>
      </c>
      <c r="K51" s="435">
        <v>94</v>
      </c>
      <c r="L51" s="435" t="s">
        <v>256</v>
      </c>
      <c r="M51" s="532" t="s">
        <v>256</v>
      </c>
      <c r="N51" s="533">
        <v>81.28</v>
      </c>
      <c r="P51" s="411"/>
      <c r="Q51" s="412"/>
      <c r="R51" s="424"/>
    </row>
    <row r="52" spans="1:18" ht="20.100000000000001" customHeight="1" x14ac:dyDescent="0.3">
      <c r="B52" s="527"/>
      <c r="C52" s="481" t="s">
        <v>174</v>
      </c>
      <c r="D52" s="481" t="s">
        <v>350</v>
      </c>
      <c r="E52" s="481" t="s">
        <v>254</v>
      </c>
      <c r="F52" s="481" t="s">
        <v>351</v>
      </c>
      <c r="G52" s="435">
        <v>85</v>
      </c>
      <c r="H52" s="435">
        <v>85</v>
      </c>
      <c r="I52" s="435">
        <v>85</v>
      </c>
      <c r="J52" s="435">
        <v>85</v>
      </c>
      <c r="K52" s="435">
        <v>85</v>
      </c>
      <c r="L52" s="435" t="s">
        <v>256</v>
      </c>
      <c r="M52" s="532" t="s">
        <v>256</v>
      </c>
      <c r="N52" s="533">
        <v>85</v>
      </c>
      <c r="P52" s="411"/>
      <c r="Q52" s="412"/>
      <c r="R52" s="424"/>
    </row>
    <row r="53" spans="1:18" ht="20.100000000000001" customHeight="1" x14ac:dyDescent="0.3">
      <c r="B53" s="527"/>
      <c r="C53" s="481" t="s">
        <v>177</v>
      </c>
      <c r="D53" s="481" t="s">
        <v>352</v>
      </c>
      <c r="E53" s="481" t="s">
        <v>255</v>
      </c>
      <c r="F53" s="481" t="s">
        <v>255</v>
      </c>
      <c r="G53" s="435">
        <v>195.49</v>
      </c>
      <c r="H53" s="435">
        <v>211</v>
      </c>
      <c r="I53" s="435">
        <v>128.16999999999999</v>
      </c>
      <c r="J53" s="435">
        <v>187.29</v>
      </c>
      <c r="K53" s="435" t="s">
        <v>256</v>
      </c>
      <c r="L53" s="435">
        <v>201</v>
      </c>
      <c r="M53" s="532" t="s">
        <v>256</v>
      </c>
      <c r="N53" s="533">
        <v>179.55</v>
      </c>
      <c r="P53" s="411"/>
      <c r="Q53" s="412"/>
      <c r="R53" s="424"/>
    </row>
    <row r="54" spans="1:18" ht="20.100000000000001" customHeight="1" x14ac:dyDescent="0.3">
      <c r="B54" s="527"/>
      <c r="C54" s="481" t="s">
        <v>222</v>
      </c>
      <c r="D54" s="481" t="s">
        <v>284</v>
      </c>
      <c r="E54" s="481" t="s">
        <v>255</v>
      </c>
      <c r="F54" s="481" t="s">
        <v>255</v>
      </c>
      <c r="G54" s="435">
        <v>80</v>
      </c>
      <c r="H54" s="435">
        <v>80</v>
      </c>
      <c r="I54" s="435">
        <v>80</v>
      </c>
      <c r="J54" s="435">
        <v>80</v>
      </c>
      <c r="K54" s="435">
        <v>80</v>
      </c>
      <c r="L54" s="435" t="s">
        <v>256</v>
      </c>
      <c r="M54" s="532" t="s">
        <v>256</v>
      </c>
      <c r="N54" s="533">
        <v>80</v>
      </c>
      <c r="P54" s="411"/>
      <c r="Q54" s="412"/>
      <c r="R54" s="424"/>
    </row>
    <row r="55" spans="1:18" s="537" customFormat="1" ht="20.100000000000001" customHeight="1" x14ac:dyDescent="0.25">
      <c r="A55" s="535"/>
      <c r="B55" s="539" t="s">
        <v>353</v>
      </c>
      <c r="C55" s="481" t="s">
        <v>158</v>
      </c>
      <c r="D55" s="481" t="s">
        <v>354</v>
      </c>
      <c r="E55" s="481" t="s">
        <v>255</v>
      </c>
      <c r="F55" s="481" t="s">
        <v>255</v>
      </c>
      <c r="G55" s="435">
        <v>30</v>
      </c>
      <c r="H55" s="435">
        <v>28</v>
      </c>
      <c r="I55" s="435">
        <v>30</v>
      </c>
      <c r="J55" s="435">
        <v>28</v>
      </c>
      <c r="K55" s="435">
        <v>29</v>
      </c>
      <c r="L55" s="435" t="s">
        <v>256</v>
      </c>
      <c r="M55" s="541" t="s">
        <v>256</v>
      </c>
      <c r="N55" s="542">
        <v>29.09</v>
      </c>
      <c r="P55" s="411"/>
      <c r="Q55" s="412"/>
      <c r="R55" s="538"/>
    </row>
    <row r="56" spans="1:18" ht="20.100000000000001" customHeight="1" x14ac:dyDescent="0.3">
      <c r="B56" s="527"/>
      <c r="C56" s="481" t="s">
        <v>179</v>
      </c>
      <c r="D56" s="481" t="s">
        <v>354</v>
      </c>
      <c r="E56" s="481" t="s">
        <v>255</v>
      </c>
      <c r="F56" s="481" t="s">
        <v>255</v>
      </c>
      <c r="G56" s="435">
        <v>28</v>
      </c>
      <c r="H56" s="435">
        <v>28</v>
      </c>
      <c r="I56" s="435">
        <v>28</v>
      </c>
      <c r="J56" s="435">
        <v>28</v>
      </c>
      <c r="K56" s="435">
        <v>28</v>
      </c>
      <c r="L56" s="435" t="s">
        <v>256</v>
      </c>
      <c r="M56" s="532" t="s">
        <v>256</v>
      </c>
      <c r="N56" s="533">
        <v>28</v>
      </c>
      <c r="P56" s="411"/>
      <c r="Q56" s="412"/>
      <c r="R56" s="424"/>
    </row>
    <row r="57" spans="1:18" ht="20.100000000000001" customHeight="1" x14ac:dyDescent="0.3">
      <c r="B57" s="527"/>
      <c r="C57" s="481" t="s">
        <v>174</v>
      </c>
      <c r="D57" s="481" t="s">
        <v>284</v>
      </c>
      <c r="E57" s="481" t="s">
        <v>255</v>
      </c>
      <c r="F57" s="481" t="s">
        <v>255</v>
      </c>
      <c r="G57" s="435">
        <v>27.4</v>
      </c>
      <c r="H57" s="435">
        <v>27.4</v>
      </c>
      <c r="I57" s="435">
        <v>27.4</v>
      </c>
      <c r="J57" s="435">
        <v>27.4</v>
      </c>
      <c r="K57" s="435">
        <v>27.4</v>
      </c>
      <c r="L57" s="435" t="s">
        <v>256</v>
      </c>
      <c r="M57" s="532" t="s">
        <v>256</v>
      </c>
      <c r="N57" s="533">
        <v>27.4</v>
      </c>
      <c r="P57" s="411"/>
      <c r="Q57" s="412"/>
      <c r="R57" s="424"/>
    </row>
    <row r="58" spans="1:18" ht="20.100000000000001" customHeight="1" x14ac:dyDescent="0.25">
      <c r="B58" s="480" t="s">
        <v>355</v>
      </c>
      <c r="C58" s="481" t="s">
        <v>331</v>
      </c>
      <c r="D58" s="481" t="s">
        <v>356</v>
      </c>
      <c r="E58" s="481" t="s">
        <v>255</v>
      </c>
      <c r="F58" s="481" t="s">
        <v>255</v>
      </c>
      <c r="G58" s="435">
        <v>234.33</v>
      </c>
      <c r="H58" s="435">
        <v>233.08</v>
      </c>
      <c r="I58" s="435">
        <v>237.5</v>
      </c>
      <c r="J58" s="435">
        <v>235</v>
      </c>
      <c r="K58" s="435">
        <v>235</v>
      </c>
      <c r="L58" s="435" t="s">
        <v>256</v>
      </c>
      <c r="M58" s="532" t="s">
        <v>256</v>
      </c>
      <c r="N58" s="533">
        <v>235</v>
      </c>
      <c r="P58" s="411"/>
      <c r="Q58" s="412"/>
      <c r="R58" s="411"/>
    </row>
    <row r="59" spans="1:18" ht="20.100000000000001" customHeight="1" x14ac:dyDescent="0.3">
      <c r="B59" s="539" t="s">
        <v>357</v>
      </c>
      <c r="C59" s="481" t="s">
        <v>177</v>
      </c>
      <c r="D59" s="481" t="s">
        <v>358</v>
      </c>
      <c r="E59" s="481" t="s">
        <v>254</v>
      </c>
      <c r="F59" s="481" t="s">
        <v>255</v>
      </c>
      <c r="G59" s="435">
        <v>141</v>
      </c>
      <c r="H59" s="435">
        <v>132</v>
      </c>
      <c r="I59" s="435">
        <v>136</v>
      </c>
      <c r="J59" s="435" t="s">
        <v>256</v>
      </c>
      <c r="K59" s="435">
        <v>144</v>
      </c>
      <c r="L59" s="435">
        <v>142</v>
      </c>
      <c r="M59" s="532" t="s">
        <v>256</v>
      </c>
      <c r="N59" s="533">
        <v>138.36000000000001</v>
      </c>
      <c r="P59" s="411"/>
      <c r="Q59" s="412"/>
      <c r="R59" s="424"/>
    </row>
    <row r="60" spans="1:18" ht="20.100000000000001" customHeight="1" x14ac:dyDescent="0.3">
      <c r="B60" s="527"/>
      <c r="C60" s="481" t="s">
        <v>158</v>
      </c>
      <c r="D60" s="481" t="s">
        <v>358</v>
      </c>
      <c r="E60" s="481" t="s">
        <v>254</v>
      </c>
      <c r="F60" s="481" t="s">
        <v>255</v>
      </c>
      <c r="G60" s="435">
        <v>90</v>
      </c>
      <c r="H60" s="435">
        <v>95</v>
      </c>
      <c r="I60" s="435">
        <v>95</v>
      </c>
      <c r="J60" s="435">
        <v>100</v>
      </c>
      <c r="K60" s="435">
        <v>95</v>
      </c>
      <c r="L60" s="435" t="s">
        <v>256</v>
      </c>
      <c r="M60" s="532" t="s">
        <v>256</v>
      </c>
      <c r="N60" s="533">
        <v>94.08</v>
      </c>
      <c r="P60" s="411"/>
      <c r="Q60" s="412"/>
      <c r="R60" s="424"/>
    </row>
    <row r="61" spans="1:18" ht="20.100000000000001" customHeight="1" x14ac:dyDescent="0.3">
      <c r="B61" s="527"/>
      <c r="C61" s="481" t="s">
        <v>323</v>
      </c>
      <c r="D61" s="481" t="s">
        <v>359</v>
      </c>
      <c r="E61" s="481" t="s">
        <v>254</v>
      </c>
      <c r="F61" s="481" t="s">
        <v>360</v>
      </c>
      <c r="G61" s="435">
        <v>52</v>
      </c>
      <c r="H61" s="435">
        <v>48</v>
      </c>
      <c r="I61" s="435">
        <v>50.59</v>
      </c>
      <c r="J61" s="435">
        <v>47.06</v>
      </c>
      <c r="K61" s="435">
        <v>47.06</v>
      </c>
      <c r="L61" s="435" t="s">
        <v>256</v>
      </c>
      <c r="M61" s="532" t="s">
        <v>256</v>
      </c>
      <c r="N61" s="533">
        <v>48.94</v>
      </c>
      <c r="P61" s="411"/>
      <c r="Q61" s="412"/>
      <c r="R61" s="424"/>
    </row>
    <row r="62" spans="1:18" ht="20.100000000000001" customHeight="1" x14ac:dyDescent="0.3">
      <c r="B62" s="527"/>
      <c r="C62" s="481" t="s">
        <v>222</v>
      </c>
      <c r="D62" s="481" t="s">
        <v>359</v>
      </c>
      <c r="E62" s="481" t="s">
        <v>254</v>
      </c>
      <c r="F62" s="481" t="s">
        <v>360</v>
      </c>
      <c r="G62" s="435">
        <v>55</v>
      </c>
      <c r="H62" s="435">
        <v>55</v>
      </c>
      <c r="I62" s="435">
        <v>55</v>
      </c>
      <c r="J62" s="435">
        <v>55</v>
      </c>
      <c r="K62" s="435">
        <v>55</v>
      </c>
      <c r="L62" s="435" t="s">
        <v>256</v>
      </c>
      <c r="M62" s="532" t="s">
        <v>256</v>
      </c>
      <c r="N62" s="533">
        <v>55</v>
      </c>
      <c r="P62" s="411"/>
      <c r="Q62" s="412"/>
      <c r="R62" s="424"/>
    </row>
    <row r="63" spans="1:18" s="537" customFormat="1" ht="20.100000000000001" customHeight="1" x14ac:dyDescent="0.25">
      <c r="A63" s="535"/>
      <c r="B63" s="536"/>
      <c r="C63" s="481" t="s">
        <v>158</v>
      </c>
      <c r="D63" s="481" t="s">
        <v>359</v>
      </c>
      <c r="E63" s="481" t="s">
        <v>254</v>
      </c>
      <c r="F63" s="481" t="s">
        <v>360</v>
      </c>
      <c r="G63" s="435">
        <v>70</v>
      </c>
      <c r="H63" s="435">
        <v>72</v>
      </c>
      <c r="I63" s="435">
        <v>70</v>
      </c>
      <c r="J63" s="435">
        <v>70</v>
      </c>
      <c r="K63" s="435">
        <v>68</v>
      </c>
      <c r="L63" s="435" t="s">
        <v>256</v>
      </c>
      <c r="M63" s="532" t="s">
        <v>256</v>
      </c>
      <c r="N63" s="533">
        <v>69.930000000000007</v>
      </c>
      <c r="P63" s="411"/>
      <c r="Q63" s="412"/>
      <c r="R63" s="538"/>
    </row>
    <row r="64" spans="1:18" ht="20.100000000000001" customHeight="1" x14ac:dyDescent="0.3">
      <c r="B64" s="539" t="s">
        <v>361</v>
      </c>
      <c r="C64" s="481" t="s">
        <v>179</v>
      </c>
      <c r="D64" s="481" t="s">
        <v>284</v>
      </c>
      <c r="E64" s="481" t="s">
        <v>255</v>
      </c>
      <c r="F64" s="481" t="s">
        <v>255</v>
      </c>
      <c r="G64" s="435">
        <v>37</v>
      </c>
      <c r="H64" s="435">
        <v>37</v>
      </c>
      <c r="I64" s="435">
        <v>37</v>
      </c>
      <c r="J64" s="435">
        <v>37</v>
      </c>
      <c r="K64" s="435">
        <v>37</v>
      </c>
      <c r="L64" s="436" t="s">
        <v>256</v>
      </c>
      <c r="M64" s="540" t="s">
        <v>256</v>
      </c>
      <c r="N64" s="533">
        <v>37</v>
      </c>
      <c r="P64" s="411"/>
      <c r="Q64" s="412"/>
      <c r="R64" s="424"/>
    </row>
    <row r="65" spans="2:18" ht="20.100000000000001" customHeight="1" thickBot="1" x14ac:dyDescent="0.35">
      <c r="B65" s="452"/>
      <c r="C65" s="453" t="s">
        <v>167</v>
      </c>
      <c r="D65" s="453" t="s">
        <v>284</v>
      </c>
      <c r="E65" s="453" t="s">
        <v>255</v>
      </c>
      <c r="F65" s="453" t="s">
        <v>255</v>
      </c>
      <c r="G65" s="442">
        <v>29</v>
      </c>
      <c r="H65" s="442">
        <v>29</v>
      </c>
      <c r="I65" s="442">
        <v>29</v>
      </c>
      <c r="J65" s="442">
        <v>29</v>
      </c>
      <c r="K65" s="442">
        <v>29</v>
      </c>
      <c r="L65" s="442" t="s">
        <v>256</v>
      </c>
      <c r="M65" s="442" t="s">
        <v>256</v>
      </c>
      <c r="N65" s="547">
        <v>29</v>
      </c>
      <c r="P65" s="411"/>
      <c r="Q65" s="412"/>
      <c r="R65" s="424"/>
    </row>
    <row r="66" spans="2:18" ht="16.350000000000001" customHeight="1" x14ac:dyDescent="0.25">
      <c r="N66" s="103" t="s">
        <v>56</v>
      </c>
      <c r="P66" s="411"/>
      <c r="Q66" s="412"/>
    </row>
    <row r="67" spans="2:18" ht="16.350000000000001" customHeight="1" x14ac:dyDescent="0.25">
      <c r="M67" s="548"/>
      <c r="N67" s="278"/>
      <c r="P67" s="411"/>
      <c r="Q67" s="412"/>
    </row>
    <row r="68" spans="2:18" ht="16.350000000000001" customHeight="1" x14ac:dyDescent="0.25">
      <c r="P68" s="411"/>
      <c r="Q68" s="412"/>
    </row>
    <row r="69" spans="2:18" ht="16.350000000000001" customHeight="1" x14ac:dyDescent="0.25">
      <c r="P69" s="411"/>
      <c r="Q69" s="412"/>
    </row>
    <row r="70" spans="2:18" ht="16.350000000000001" customHeight="1" x14ac:dyDescent="0.3">
      <c r="Q70" s="424"/>
    </row>
    <row r="71" spans="2:18" ht="16.350000000000001" customHeight="1" x14ac:dyDescent="0.3">
      <c r="Q71" s="424"/>
    </row>
    <row r="72" spans="2:18" ht="16.350000000000001" customHeight="1" x14ac:dyDescent="0.3">
      <c r="Q72" s="424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49" customWidth="1"/>
    <col min="2" max="2" width="38.7109375" style="525" customWidth="1"/>
    <col min="3" max="3" width="12.7109375" style="525" customWidth="1"/>
    <col min="4" max="4" width="55.7109375" style="525" customWidth="1"/>
    <col min="5" max="5" width="7.7109375" style="525" customWidth="1"/>
    <col min="6" max="6" width="21.7109375" style="525" customWidth="1"/>
    <col min="7" max="7" width="60.7109375" style="525" customWidth="1"/>
    <col min="8" max="8" width="3.7109375" style="365" customWidth="1"/>
    <col min="9" max="9" width="8.28515625" style="365" bestFit="1" customWidth="1"/>
    <col min="10" max="10" width="10.85546875" style="550" bestFit="1" customWidth="1"/>
    <col min="11" max="11" width="9.28515625" style="365" customWidth="1"/>
    <col min="12" max="12" width="12.5703125" style="365"/>
    <col min="13" max="14" width="14.7109375" style="365" bestFit="1" customWidth="1"/>
    <col min="15" max="15" width="12.85546875" style="365" bestFit="1" customWidth="1"/>
    <col min="16" max="16384" width="12.5703125" style="365"/>
  </cols>
  <sheetData>
    <row r="2" spans="1:11" x14ac:dyDescent="0.25">
      <c r="G2" s="368"/>
      <c r="H2" s="369"/>
    </row>
    <row r="3" spans="1:11" ht="8.25" customHeight="1" x14ac:dyDescent="0.25">
      <c r="H3" s="369"/>
    </row>
    <row r="4" spans="1:11" ht="0.75" customHeight="1" thickBot="1" x14ac:dyDescent="0.3">
      <c r="H4" s="369"/>
    </row>
    <row r="5" spans="1:11" ht="26.25" customHeight="1" thickBot="1" x14ac:dyDescent="0.3">
      <c r="B5" s="463" t="s">
        <v>362</v>
      </c>
      <c r="C5" s="464"/>
      <c r="D5" s="464"/>
      <c r="E5" s="464"/>
      <c r="F5" s="464"/>
      <c r="G5" s="465"/>
      <c r="H5" s="371"/>
    </row>
    <row r="6" spans="1:11" ht="15" customHeight="1" x14ac:dyDescent="0.25">
      <c r="B6" s="467"/>
      <c r="C6" s="467"/>
      <c r="D6" s="467"/>
      <c r="E6" s="467"/>
      <c r="F6" s="467"/>
      <c r="G6" s="467"/>
      <c r="H6" s="373"/>
    </row>
    <row r="7" spans="1:11" ht="15" customHeight="1" x14ac:dyDescent="0.25">
      <c r="B7" s="467" t="s">
        <v>299</v>
      </c>
      <c r="C7" s="467"/>
      <c r="D7" s="467"/>
      <c r="E7" s="467"/>
      <c r="F7" s="467"/>
      <c r="G7" s="467"/>
      <c r="H7" s="373"/>
    </row>
    <row r="8" spans="1:11" ht="15" customHeight="1" x14ac:dyDescent="0.25">
      <c r="B8" s="551"/>
      <c r="C8" s="551"/>
      <c r="D8" s="551"/>
      <c r="E8" s="551"/>
      <c r="F8" s="551"/>
      <c r="G8" s="551"/>
      <c r="H8" s="373"/>
    </row>
    <row r="9" spans="1:11" ht="16.5" customHeight="1" x14ac:dyDescent="0.25">
      <c r="B9" s="380" t="s">
        <v>300</v>
      </c>
      <c r="C9" s="380"/>
      <c r="D9" s="380"/>
      <c r="E9" s="380"/>
      <c r="F9" s="380"/>
      <c r="G9" s="380"/>
      <c r="H9" s="373"/>
    </row>
    <row r="10" spans="1:11" s="383" customFormat="1" ht="12" customHeight="1" x14ac:dyDescent="0.25">
      <c r="A10" s="552"/>
      <c r="B10" s="553"/>
      <c r="C10" s="553"/>
      <c r="D10" s="553"/>
      <c r="E10" s="553"/>
      <c r="F10" s="553"/>
      <c r="G10" s="553"/>
      <c r="H10" s="373"/>
      <c r="J10" s="554"/>
    </row>
    <row r="11" spans="1:11" ht="17.25" customHeight="1" x14ac:dyDescent="0.25">
      <c r="A11" s="555"/>
      <c r="B11" s="556" t="s">
        <v>71</v>
      </c>
      <c r="C11" s="556"/>
      <c r="D11" s="556"/>
      <c r="E11" s="556"/>
      <c r="F11" s="556"/>
      <c r="G11" s="556"/>
      <c r="H11" s="557"/>
    </row>
    <row r="12" spans="1:11" ht="6.75" customHeight="1" thickBot="1" x14ac:dyDescent="0.3">
      <c r="A12" s="555"/>
      <c r="B12" s="558"/>
      <c r="C12" s="558"/>
      <c r="D12" s="558"/>
      <c r="E12" s="558"/>
      <c r="F12" s="558"/>
      <c r="G12" s="558"/>
      <c r="H12" s="557"/>
    </row>
    <row r="13" spans="1:11" ht="16.350000000000001" customHeight="1" x14ac:dyDescent="0.25">
      <c r="A13" s="555"/>
      <c r="B13" s="387" t="s">
        <v>142</v>
      </c>
      <c r="C13" s="388" t="s">
        <v>243</v>
      </c>
      <c r="D13" s="389" t="s">
        <v>244</v>
      </c>
      <c r="E13" s="388" t="s">
        <v>245</v>
      </c>
      <c r="F13" s="389" t="s">
        <v>246</v>
      </c>
      <c r="G13" s="476" t="s">
        <v>301</v>
      </c>
      <c r="H13" s="559"/>
    </row>
    <row r="14" spans="1:11" ht="16.350000000000001" customHeight="1" x14ac:dyDescent="0.25">
      <c r="A14" s="555"/>
      <c r="B14" s="396"/>
      <c r="C14" s="397"/>
      <c r="D14" s="477" t="s">
        <v>249</v>
      </c>
      <c r="E14" s="397"/>
      <c r="F14" s="398"/>
      <c r="G14" s="478" t="s">
        <v>302</v>
      </c>
      <c r="H14" s="560"/>
    </row>
    <row r="15" spans="1:11" s="546" customFormat="1" ht="30" customHeight="1" x14ac:dyDescent="0.3">
      <c r="A15" s="555"/>
      <c r="B15" s="451" t="s">
        <v>316</v>
      </c>
      <c r="C15" s="434" t="s">
        <v>303</v>
      </c>
      <c r="D15" s="434" t="s">
        <v>317</v>
      </c>
      <c r="E15" s="434" t="s">
        <v>255</v>
      </c>
      <c r="F15" s="434" t="s">
        <v>318</v>
      </c>
      <c r="G15" s="483">
        <v>191</v>
      </c>
      <c r="H15" s="448"/>
      <c r="I15" s="484"/>
      <c r="J15" s="561"/>
      <c r="K15" s="562"/>
    </row>
    <row r="16" spans="1:11" s="413" customFormat="1" ht="30" customHeight="1" x14ac:dyDescent="0.25">
      <c r="A16" s="549"/>
      <c r="B16" s="433"/>
      <c r="C16" s="434" t="s">
        <v>303</v>
      </c>
      <c r="D16" s="434" t="s">
        <v>319</v>
      </c>
      <c r="E16" s="434" t="s">
        <v>255</v>
      </c>
      <c r="F16" s="434" t="s">
        <v>363</v>
      </c>
      <c r="G16" s="483">
        <v>183.52</v>
      </c>
      <c r="I16" s="484"/>
      <c r="J16" s="561"/>
      <c r="K16" s="484"/>
    </row>
    <row r="17" spans="1:11" s="537" customFormat="1" ht="30" customHeight="1" x14ac:dyDescent="0.25">
      <c r="A17" s="563"/>
      <c r="B17" s="439"/>
      <c r="C17" s="434" t="s">
        <v>303</v>
      </c>
      <c r="D17" s="434" t="s">
        <v>321</v>
      </c>
      <c r="E17" s="434" t="s">
        <v>255</v>
      </c>
      <c r="F17" s="434" t="s">
        <v>318</v>
      </c>
      <c r="G17" s="483">
        <v>161.36000000000001</v>
      </c>
      <c r="H17" s="564"/>
      <c r="I17" s="484"/>
      <c r="J17" s="561"/>
      <c r="K17" s="565"/>
    </row>
    <row r="18" spans="1:11" s="413" customFormat="1" ht="30" customHeight="1" x14ac:dyDescent="0.25">
      <c r="A18" s="549"/>
      <c r="B18" s="449" t="s">
        <v>322</v>
      </c>
      <c r="C18" s="434" t="s">
        <v>303</v>
      </c>
      <c r="D18" s="434" t="s">
        <v>284</v>
      </c>
      <c r="E18" s="434" t="s">
        <v>255</v>
      </c>
      <c r="F18" s="434" t="s">
        <v>364</v>
      </c>
      <c r="G18" s="483">
        <v>46.97</v>
      </c>
      <c r="H18" s="410"/>
      <c r="I18" s="484"/>
      <c r="J18" s="561"/>
      <c r="K18" s="484"/>
    </row>
    <row r="19" spans="1:11" s="413" customFormat="1" ht="30" customHeight="1" x14ac:dyDescent="0.25">
      <c r="A19" s="549"/>
      <c r="B19" s="449" t="s">
        <v>324</v>
      </c>
      <c r="C19" s="434" t="s">
        <v>303</v>
      </c>
      <c r="D19" s="434" t="s">
        <v>304</v>
      </c>
      <c r="E19" s="434" t="s">
        <v>255</v>
      </c>
      <c r="F19" s="434" t="s">
        <v>365</v>
      </c>
      <c r="G19" s="483">
        <v>43.43</v>
      </c>
      <c r="H19" s="410"/>
      <c r="I19" s="484"/>
      <c r="J19" s="561"/>
      <c r="K19" s="484"/>
    </row>
    <row r="20" spans="1:11" s="413" customFormat="1" ht="30" customHeight="1" x14ac:dyDescent="0.25">
      <c r="A20" s="549"/>
      <c r="B20" s="449" t="s">
        <v>326</v>
      </c>
      <c r="C20" s="434" t="s">
        <v>303</v>
      </c>
      <c r="D20" s="434" t="s">
        <v>284</v>
      </c>
      <c r="E20" s="434" t="s">
        <v>255</v>
      </c>
      <c r="F20" s="434" t="s">
        <v>366</v>
      </c>
      <c r="G20" s="483">
        <v>30.05</v>
      </c>
      <c r="H20" s="410"/>
      <c r="I20" s="484"/>
      <c r="J20" s="561"/>
      <c r="K20" s="484"/>
    </row>
    <row r="21" spans="1:11" s="413" customFormat="1" ht="30" customHeight="1" x14ac:dyDescent="0.25">
      <c r="A21" s="549"/>
      <c r="B21" s="566" t="s">
        <v>367</v>
      </c>
      <c r="C21" s="434" t="s">
        <v>303</v>
      </c>
      <c r="D21" s="434" t="s">
        <v>329</v>
      </c>
      <c r="E21" s="434" t="s">
        <v>255</v>
      </c>
      <c r="F21" s="434" t="s">
        <v>368</v>
      </c>
      <c r="G21" s="567">
        <v>177.82</v>
      </c>
      <c r="H21" s="410"/>
      <c r="I21" s="484"/>
      <c r="J21" s="561"/>
      <c r="K21" s="484"/>
    </row>
    <row r="22" spans="1:11" s="413" customFormat="1" ht="30" customHeight="1" x14ac:dyDescent="0.25">
      <c r="A22" s="549"/>
      <c r="B22" s="449" t="s">
        <v>369</v>
      </c>
      <c r="C22" s="434" t="s">
        <v>303</v>
      </c>
      <c r="D22" s="434" t="s">
        <v>284</v>
      </c>
      <c r="E22" s="434" t="s">
        <v>255</v>
      </c>
      <c r="F22" s="434" t="s">
        <v>255</v>
      </c>
      <c r="G22" s="483">
        <v>184.73</v>
      </c>
      <c r="H22" s="410"/>
      <c r="I22" s="484"/>
      <c r="J22" s="561"/>
      <c r="K22" s="484"/>
    </row>
    <row r="23" spans="1:11" s="413" customFormat="1" ht="30" customHeight="1" x14ac:dyDescent="0.25">
      <c r="A23" s="549"/>
      <c r="B23" s="449" t="s">
        <v>335</v>
      </c>
      <c r="C23" s="434" t="s">
        <v>303</v>
      </c>
      <c r="D23" s="434" t="s">
        <v>284</v>
      </c>
      <c r="E23" s="434" t="s">
        <v>254</v>
      </c>
      <c r="F23" s="434" t="s">
        <v>370</v>
      </c>
      <c r="G23" s="483">
        <v>62.77</v>
      </c>
      <c r="H23" s="410"/>
      <c r="I23" s="484"/>
      <c r="J23" s="561"/>
      <c r="K23" s="484"/>
    </row>
    <row r="24" spans="1:11" s="413" customFormat="1" ht="30" customHeight="1" x14ac:dyDescent="0.25">
      <c r="A24" s="549"/>
      <c r="B24" s="449" t="s">
        <v>339</v>
      </c>
      <c r="C24" s="434" t="s">
        <v>303</v>
      </c>
      <c r="D24" s="434" t="s">
        <v>284</v>
      </c>
      <c r="E24" s="434" t="s">
        <v>255</v>
      </c>
      <c r="F24" s="434" t="s">
        <v>255</v>
      </c>
      <c r="G24" s="483">
        <v>33.65</v>
      </c>
      <c r="H24" s="410"/>
      <c r="I24" s="484"/>
      <c r="J24" s="561"/>
      <c r="K24" s="484"/>
    </row>
    <row r="25" spans="1:11" s="413" customFormat="1" ht="30" customHeight="1" x14ac:dyDescent="0.25">
      <c r="A25" s="549"/>
      <c r="B25" s="449" t="s">
        <v>341</v>
      </c>
      <c r="C25" s="434" t="s">
        <v>303</v>
      </c>
      <c r="D25" s="434" t="s">
        <v>371</v>
      </c>
      <c r="E25" s="434" t="s">
        <v>255</v>
      </c>
      <c r="F25" s="434" t="s">
        <v>343</v>
      </c>
      <c r="G25" s="483">
        <v>95.05</v>
      </c>
      <c r="H25" s="410"/>
      <c r="I25" s="484"/>
      <c r="J25" s="561"/>
      <c r="K25" s="484"/>
    </row>
    <row r="26" spans="1:11" s="413" customFormat="1" ht="30" customHeight="1" x14ac:dyDescent="0.25">
      <c r="A26" s="549"/>
      <c r="B26" s="449" t="s">
        <v>372</v>
      </c>
      <c r="C26" s="434" t="s">
        <v>303</v>
      </c>
      <c r="D26" s="434" t="s">
        <v>284</v>
      </c>
      <c r="E26" s="434" t="s">
        <v>254</v>
      </c>
      <c r="F26" s="434" t="s">
        <v>373</v>
      </c>
      <c r="G26" s="483">
        <v>72.81</v>
      </c>
      <c r="H26" s="410"/>
      <c r="I26" s="484"/>
      <c r="J26" s="561"/>
      <c r="K26" s="484"/>
    </row>
    <row r="27" spans="1:11" s="413" customFormat="1" ht="30" customHeight="1" x14ac:dyDescent="0.25">
      <c r="A27" s="549"/>
      <c r="B27" s="449" t="s">
        <v>353</v>
      </c>
      <c r="C27" s="434" t="s">
        <v>303</v>
      </c>
      <c r="D27" s="434" t="s">
        <v>284</v>
      </c>
      <c r="E27" s="434" t="s">
        <v>255</v>
      </c>
      <c r="F27" s="434" t="s">
        <v>255</v>
      </c>
      <c r="G27" s="483">
        <v>28.24</v>
      </c>
      <c r="H27" s="410"/>
      <c r="I27" s="484"/>
      <c r="J27" s="561"/>
      <c r="K27" s="484"/>
    </row>
    <row r="28" spans="1:11" s="546" customFormat="1" ht="30" customHeight="1" x14ac:dyDescent="0.3">
      <c r="A28" s="555"/>
      <c r="B28" s="451" t="s">
        <v>357</v>
      </c>
      <c r="C28" s="434" t="s">
        <v>303</v>
      </c>
      <c r="D28" s="434" t="s">
        <v>358</v>
      </c>
      <c r="E28" s="434" t="s">
        <v>254</v>
      </c>
      <c r="F28" s="434" t="s">
        <v>255</v>
      </c>
      <c r="G28" s="483">
        <v>105.6</v>
      </c>
      <c r="I28" s="484"/>
      <c r="J28" s="561"/>
      <c r="K28" s="562"/>
    </row>
    <row r="29" spans="1:11" ht="30" customHeight="1" x14ac:dyDescent="0.25">
      <c r="B29" s="439"/>
      <c r="C29" s="434" t="s">
        <v>303</v>
      </c>
      <c r="D29" s="434" t="s">
        <v>359</v>
      </c>
      <c r="E29" s="434" t="s">
        <v>254</v>
      </c>
      <c r="F29" s="434" t="s">
        <v>360</v>
      </c>
      <c r="G29" s="483">
        <v>68.16</v>
      </c>
      <c r="H29" s="448"/>
      <c r="I29" s="484"/>
      <c r="J29" s="561"/>
      <c r="K29" s="565"/>
    </row>
    <row r="30" spans="1:11" s="413" customFormat="1" ht="30" customHeight="1" thickBot="1" x14ac:dyDescent="0.3">
      <c r="A30" s="549"/>
      <c r="B30" s="568" t="s">
        <v>374</v>
      </c>
      <c r="C30" s="441" t="s">
        <v>303</v>
      </c>
      <c r="D30" s="441" t="s">
        <v>284</v>
      </c>
      <c r="E30" s="441" t="s">
        <v>255</v>
      </c>
      <c r="F30" s="441" t="s">
        <v>255</v>
      </c>
      <c r="G30" s="569">
        <v>30.82</v>
      </c>
      <c r="H30" s="410"/>
      <c r="I30" s="484"/>
      <c r="J30" s="561"/>
      <c r="K30" s="484"/>
    </row>
    <row r="31" spans="1:11" x14ac:dyDescent="0.25">
      <c r="B31" s="570"/>
      <c r="C31" s="570"/>
      <c r="D31" s="570"/>
      <c r="E31" s="570"/>
      <c r="F31" s="570"/>
      <c r="G31" s="103" t="s">
        <v>56</v>
      </c>
      <c r="I31" s="383"/>
      <c r="J31" s="554"/>
    </row>
    <row r="32" spans="1:11" ht="14.25" customHeight="1" x14ac:dyDescent="0.25">
      <c r="G32" s="2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topLeftCell="A29" zoomScaleNormal="100" zoomScaleSheetLayoutView="90" workbookViewId="0">
      <selection activeCell="H56" sqref="H56"/>
    </sheetView>
  </sheetViews>
  <sheetFormatPr baseColWidth="10" defaultRowHeight="12.75" x14ac:dyDescent="0.2"/>
  <cols>
    <col min="1" max="1" width="2.7109375" style="571" customWidth="1"/>
    <col min="2" max="2" width="25" style="571" customWidth="1"/>
    <col min="3" max="3" width="11.5703125" style="571" customWidth="1"/>
    <col min="4" max="4" width="11.42578125" style="571"/>
    <col min="5" max="5" width="19" style="571" customWidth="1"/>
    <col min="6" max="6" width="15" style="571" customWidth="1"/>
    <col min="7" max="7" width="14.5703125" style="571" customWidth="1"/>
    <col min="8" max="8" width="15.85546875" style="571" customWidth="1"/>
    <col min="9" max="9" width="2.7109375" style="571" customWidth="1"/>
    <col min="10" max="16384" width="11.42578125" style="571"/>
  </cols>
  <sheetData>
    <row r="3" spans="2:8" ht="18" x14ac:dyDescent="0.2">
      <c r="B3" s="370" t="s">
        <v>375</v>
      </c>
      <c r="C3" s="370"/>
      <c r="D3" s="370"/>
      <c r="E3" s="370"/>
      <c r="F3" s="370"/>
      <c r="G3" s="370"/>
      <c r="H3" s="370"/>
    </row>
    <row r="4" spans="2:8" ht="15" x14ac:dyDescent="0.2">
      <c r="B4" s="572" t="s">
        <v>376</v>
      </c>
      <c r="C4" s="572"/>
      <c r="D4" s="572"/>
      <c r="E4" s="572"/>
      <c r="F4" s="572"/>
      <c r="G4" s="572"/>
      <c r="H4" s="572"/>
    </row>
    <row r="5" spans="2:8" ht="15.75" thickBot="1" x14ac:dyDescent="0.25">
      <c r="B5" s="573"/>
      <c r="C5" s="573"/>
      <c r="D5" s="573"/>
      <c r="E5" s="573"/>
      <c r="F5" s="573"/>
      <c r="G5" s="573"/>
      <c r="H5" s="573"/>
    </row>
    <row r="6" spans="2:8" ht="15" thickBot="1" x14ac:dyDescent="0.25">
      <c r="B6" s="463" t="s">
        <v>377</v>
      </c>
      <c r="C6" s="464"/>
      <c r="D6" s="464"/>
      <c r="E6" s="464"/>
      <c r="F6" s="464"/>
      <c r="G6" s="464"/>
      <c r="H6" s="465"/>
    </row>
    <row r="7" spans="2:8" ht="9" customHeight="1" x14ac:dyDescent="0.2">
      <c r="B7" s="574"/>
      <c r="C7" s="574"/>
      <c r="D7" s="574"/>
      <c r="E7" s="574"/>
      <c r="F7" s="574"/>
      <c r="G7" s="574"/>
      <c r="H7" s="574"/>
    </row>
    <row r="8" spans="2:8" x14ac:dyDescent="0.2">
      <c r="B8" s="575" t="s">
        <v>378</v>
      </c>
      <c r="C8" s="575"/>
      <c r="D8" s="575"/>
      <c r="E8" s="575"/>
      <c r="F8" s="575"/>
      <c r="G8" s="575"/>
      <c r="H8" s="575"/>
    </row>
    <row r="9" spans="2:8" x14ac:dyDescent="0.2">
      <c r="B9" s="258" t="s">
        <v>379</v>
      </c>
      <c r="C9" s="258" t="s">
        <v>380</v>
      </c>
      <c r="D9" s="258"/>
      <c r="E9" s="258"/>
      <c r="F9" s="258"/>
      <c r="G9" s="258"/>
      <c r="H9" s="258"/>
    </row>
    <row r="10" spans="2:8" ht="13.5" thickBot="1" x14ac:dyDescent="0.25">
      <c r="B10" s="576"/>
      <c r="C10" s="576"/>
      <c r="D10" s="576"/>
      <c r="E10" s="576"/>
      <c r="F10" s="576"/>
      <c r="G10" s="576"/>
      <c r="H10" s="576"/>
    </row>
    <row r="11" spans="2:8" ht="12.75" customHeight="1" x14ac:dyDescent="0.2">
      <c r="B11" s="577"/>
      <c r="C11" s="578" t="s">
        <v>381</v>
      </c>
      <c r="D11" s="579"/>
      <c r="E11" s="580"/>
      <c r="F11" s="581" t="s">
        <v>382</v>
      </c>
      <c r="G11" s="581" t="s">
        <v>383</v>
      </c>
      <c r="H11" s="582"/>
    </row>
    <row r="12" spans="2:8" x14ac:dyDescent="0.2">
      <c r="B12" s="583" t="s">
        <v>384</v>
      </c>
      <c r="C12" s="584" t="s">
        <v>385</v>
      </c>
      <c r="D12" s="585"/>
      <c r="E12" s="586"/>
      <c r="F12" s="587"/>
      <c r="G12" s="587"/>
      <c r="H12" s="588" t="s">
        <v>207</v>
      </c>
    </row>
    <row r="13" spans="2:8" ht="13.5" thickBot="1" x14ac:dyDescent="0.25">
      <c r="B13" s="583"/>
      <c r="C13" s="584" t="s">
        <v>386</v>
      </c>
      <c r="D13" s="585"/>
      <c r="E13" s="586"/>
      <c r="F13" s="587"/>
      <c r="G13" s="587"/>
      <c r="H13" s="588"/>
    </row>
    <row r="14" spans="2:8" ht="15.95" customHeight="1" x14ac:dyDescent="0.2">
      <c r="B14" s="589" t="s">
        <v>387</v>
      </c>
      <c r="C14" s="590" t="s">
        <v>388</v>
      </c>
      <c r="D14" s="591"/>
      <c r="E14" s="592"/>
      <c r="F14" s="593">
        <v>368.35</v>
      </c>
      <c r="G14" s="593">
        <v>370.35</v>
      </c>
      <c r="H14" s="594">
        <v>2</v>
      </c>
    </row>
    <row r="15" spans="2:8" ht="15.95" customHeight="1" x14ac:dyDescent="0.2">
      <c r="B15" s="595"/>
      <c r="C15" s="596" t="s">
        <v>389</v>
      </c>
      <c r="D15" s="597"/>
      <c r="E15" s="598"/>
      <c r="F15" s="599">
        <v>366.62</v>
      </c>
      <c r="G15" s="599">
        <v>370.4</v>
      </c>
      <c r="H15" s="600">
        <v>3.78</v>
      </c>
    </row>
    <row r="16" spans="2:8" ht="15.95" customHeight="1" x14ac:dyDescent="0.2">
      <c r="B16" s="595"/>
      <c r="C16" s="601" t="s">
        <v>390</v>
      </c>
      <c r="D16" s="597"/>
      <c r="E16" s="598"/>
      <c r="F16" s="602">
        <v>367.42</v>
      </c>
      <c r="G16" s="602">
        <v>370.38</v>
      </c>
      <c r="H16" s="600">
        <v>2.96</v>
      </c>
    </row>
    <row r="17" spans="2:8" ht="15.95" customHeight="1" x14ac:dyDescent="0.2">
      <c r="B17" s="595"/>
      <c r="C17" s="603" t="s">
        <v>391</v>
      </c>
      <c r="D17" s="253"/>
      <c r="E17" s="604"/>
      <c r="F17" s="605">
        <v>346.48</v>
      </c>
      <c r="G17" s="605">
        <v>354.05</v>
      </c>
      <c r="H17" s="606">
        <v>7.57</v>
      </c>
    </row>
    <row r="18" spans="2:8" ht="15.95" customHeight="1" x14ac:dyDescent="0.2">
      <c r="B18" s="595"/>
      <c r="C18" s="596" t="s">
        <v>392</v>
      </c>
      <c r="D18" s="597"/>
      <c r="E18" s="598"/>
      <c r="F18" s="599">
        <v>349.67</v>
      </c>
      <c r="G18" s="599">
        <v>353.41</v>
      </c>
      <c r="H18" s="600">
        <v>3.74</v>
      </c>
    </row>
    <row r="19" spans="2:8" ht="15.95" customHeight="1" x14ac:dyDescent="0.2">
      <c r="B19" s="595"/>
      <c r="C19" s="601" t="s">
        <v>393</v>
      </c>
      <c r="D19" s="597"/>
      <c r="E19" s="598"/>
      <c r="F19" s="602">
        <v>347.97</v>
      </c>
      <c r="G19" s="602">
        <v>353.75</v>
      </c>
      <c r="H19" s="600">
        <v>5.78</v>
      </c>
    </row>
    <row r="20" spans="2:8" ht="15.95" customHeight="1" x14ac:dyDescent="0.2">
      <c r="B20" s="607"/>
      <c r="C20" s="603" t="s">
        <v>394</v>
      </c>
      <c r="D20" s="253"/>
      <c r="E20" s="604"/>
      <c r="F20" s="605">
        <v>312.58</v>
      </c>
      <c r="G20" s="605">
        <v>304.76</v>
      </c>
      <c r="H20" s="606">
        <v>-7.82</v>
      </c>
    </row>
    <row r="21" spans="2:8" ht="15.95" customHeight="1" x14ac:dyDescent="0.2">
      <c r="B21" s="607"/>
      <c r="C21" s="596" t="s">
        <v>395</v>
      </c>
      <c r="D21" s="597"/>
      <c r="E21" s="598"/>
      <c r="F21" s="599">
        <v>331.15</v>
      </c>
      <c r="G21" s="599">
        <v>323.33</v>
      </c>
      <c r="H21" s="600">
        <v>-7.82</v>
      </c>
    </row>
    <row r="22" spans="2:8" ht="15.95" customHeight="1" thickBot="1" x14ac:dyDescent="0.25">
      <c r="B22" s="608"/>
      <c r="C22" s="609" t="s">
        <v>396</v>
      </c>
      <c r="D22" s="610"/>
      <c r="E22" s="611"/>
      <c r="F22" s="612">
        <v>318.89999999999998</v>
      </c>
      <c r="G22" s="612">
        <v>311.08</v>
      </c>
      <c r="H22" s="613">
        <v>-7.82</v>
      </c>
    </row>
    <row r="23" spans="2:8" ht="15.95" customHeight="1" x14ac:dyDescent="0.2">
      <c r="B23" s="589" t="s">
        <v>397</v>
      </c>
      <c r="C23" s="590" t="s">
        <v>398</v>
      </c>
      <c r="D23" s="591"/>
      <c r="E23" s="592"/>
      <c r="F23" s="593">
        <v>209.58</v>
      </c>
      <c r="G23" s="593">
        <v>213.35</v>
      </c>
      <c r="H23" s="594">
        <v>3.77</v>
      </c>
    </row>
    <row r="24" spans="2:8" ht="15.95" customHeight="1" x14ac:dyDescent="0.2">
      <c r="B24" s="595"/>
      <c r="C24" s="596" t="s">
        <v>399</v>
      </c>
      <c r="D24" s="597"/>
      <c r="E24" s="598"/>
      <c r="F24" s="599">
        <v>222.42</v>
      </c>
      <c r="G24" s="599">
        <v>223.83</v>
      </c>
      <c r="H24" s="600">
        <v>1.42</v>
      </c>
    </row>
    <row r="25" spans="2:8" ht="15.95" customHeight="1" x14ac:dyDescent="0.2">
      <c r="B25" s="595"/>
      <c r="C25" s="601" t="s">
        <v>400</v>
      </c>
      <c r="D25" s="597"/>
      <c r="E25" s="598"/>
      <c r="F25" s="602">
        <v>210.43</v>
      </c>
      <c r="G25" s="602">
        <v>214.04</v>
      </c>
      <c r="H25" s="600">
        <v>3.61</v>
      </c>
    </row>
    <row r="26" spans="2:8" ht="15.95" customHeight="1" x14ac:dyDescent="0.2">
      <c r="B26" s="595"/>
      <c r="C26" s="603" t="s">
        <v>392</v>
      </c>
      <c r="D26" s="253"/>
      <c r="E26" s="604"/>
      <c r="F26" s="605">
        <v>281.05</v>
      </c>
      <c r="G26" s="605">
        <v>280.82</v>
      </c>
      <c r="H26" s="606">
        <v>-0.24</v>
      </c>
    </row>
    <row r="27" spans="2:8" ht="15.95" customHeight="1" x14ac:dyDescent="0.2">
      <c r="B27" s="595"/>
      <c r="C27" s="596" t="s">
        <v>401</v>
      </c>
      <c r="D27" s="597"/>
      <c r="E27" s="598"/>
      <c r="F27" s="599">
        <v>318.19</v>
      </c>
      <c r="G27" s="599">
        <v>304.97000000000003</v>
      </c>
      <c r="H27" s="600">
        <v>-13.22</v>
      </c>
    </row>
    <row r="28" spans="2:8" ht="15.95" customHeight="1" x14ac:dyDescent="0.2">
      <c r="B28" s="595"/>
      <c r="C28" s="601" t="s">
        <v>393</v>
      </c>
      <c r="D28" s="597"/>
      <c r="E28" s="598"/>
      <c r="F28" s="602">
        <v>293.52999999999997</v>
      </c>
      <c r="G28" s="602">
        <v>288.93</v>
      </c>
      <c r="H28" s="600">
        <v>-4.5999999999999996</v>
      </c>
    </row>
    <row r="29" spans="2:8" ht="15.95" customHeight="1" x14ac:dyDescent="0.2">
      <c r="B29" s="607"/>
      <c r="C29" s="614" t="s">
        <v>394</v>
      </c>
      <c r="D29" s="615"/>
      <c r="E29" s="604"/>
      <c r="F29" s="605">
        <v>223.1</v>
      </c>
      <c r="G29" s="605">
        <v>229.04</v>
      </c>
      <c r="H29" s="606">
        <v>5.94</v>
      </c>
    </row>
    <row r="30" spans="2:8" ht="15.95" customHeight="1" x14ac:dyDescent="0.2">
      <c r="B30" s="607"/>
      <c r="C30" s="614" t="s">
        <v>402</v>
      </c>
      <c r="D30" s="615"/>
      <c r="E30" s="604"/>
      <c r="F30" s="605">
        <v>260.52</v>
      </c>
      <c r="G30" s="605">
        <v>260.87</v>
      </c>
      <c r="H30" s="606">
        <v>0.35</v>
      </c>
    </row>
    <row r="31" spans="2:8" ht="15.95" customHeight="1" x14ac:dyDescent="0.2">
      <c r="B31" s="607"/>
      <c r="C31" s="616" t="s">
        <v>403</v>
      </c>
      <c r="D31" s="617"/>
      <c r="E31" s="598"/>
      <c r="F31" s="599">
        <v>306.22000000000003</v>
      </c>
      <c r="G31" s="599">
        <v>305.89999999999998</v>
      </c>
      <c r="H31" s="600">
        <v>-0.32</v>
      </c>
    </row>
    <row r="32" spans="2:8" ht="15.95" customHeight="1" thickBot="1" x14ac:dyDescent="0.25">
      <c r="B32" s="608"/>
      <c r="C32" s="609" t="s">
        <v>396</v>
      </c>
      <c r="D32" s="610"/>
      <c r="E32" s="611"/>
      <c r="F32" s="612">
        <v>249.66</v>
      </c>
      <c r="G32" s="612">
        <v>252.24</v>
      </c>
      <c r="H32" s="613">
        <v>2.58</v>
      </c>
    </row>
    <row r="33" spans="2:8" ht="15.95" customHeight="1" x14ac:dyDescent="0.2">
      <c r="B33" s="589" t="s">
        <v>404</v>
      </c>
      <c r="C33" s="590" t="s">
        <v>388</v>
      </c>
      <c r="D33" s="591"/>
      <c r="E33" s="592"/>
      <c r="F33" s="593">
        <v>397.78</v>
      </c>
      <c r="G33" s="593">
        <v>391.58</v>
      </c>
      <c r="H33" s="594">
        <v>-6.2</v>
      </c>
    </row>
    <row r="34" spans="2:8" ht="15.95" customHeight="1" x14ac:dyDescent="0.2">
      <c r="B34" s="595"/>
      <c r="C34" s="596" t="s">
        <v>389</v>
      </c>
      <c r="D34" s="597"/>
      <c r="E34" s="598"/>
      <c r="F34" s="599">
        <v>387.58</v>
      </c>
      <c r="G34" s="599">
        <v>391.04</v>
      </c>
      <c r="H34" s="600">
        <v>3.46</v>
      </c>
    </row>
    <row r="35" spans="2:8" ht="15.95" customHeight="1" x14ac:dyDescent="0.2">
      <c r="B35" s="595"/>
      <c r="C35" s="601" t="s">
        <v>390</v>
      </c>
      <c r="D35" s="597"/>
      <c r="E35" s="598"/>
      <c r="F35" s="602">
        <v>389.38</v>
      </c>
      <c r="G35" s="602">
        <v>391.13</v>
      </c>
      <c r="H35" s="600">
        <v>1.76</v>
      </c>
    </row>
    <row r="36" spans="2:8" ht="15.95" customHeight="1" x14ac:dyDescent="0.2">
      <c r="B36" s="595"/>
      <c r="C36" s="603" t="s">
        <v>391</v>
      </c>
      <c r="D36" s="253"/>
      <c r="E36" s="604"/>
      <c r="F36" s="605">
        <v>372.32</v>
      </c>
      <c r="G36" s="605">
        <v>384.18</v>
      </c>
      <c r="H36" s="606">
        <v>11.87</v>
      </c>
    </row>
    <row r="37" spans="2:8" ht="15.95" customHeight="1" x14ac:dyDescent="0.2">
      <c r="B37" s="595"/>
      <c r="C37" s="614" t="s">
        <v>392</v>
      </c>
      <c r="D37" s="615"/>
      <c r="E37" s="604"/>
      <c r="F37" s="605">
        <v>376.34</v>
      </c>
      <c r="G37" s="605">
        <v>377.13</v>
      </c>
      <c r="H37" s="606">
        <v>0.79</v>
      </c>
    </row>
    <row r="38" spans="2:8" ht="15.95" customHeight="1" x14ac:dyDescent="0.2">
      <c r="B38" s="595"/>
      <c r="C38" s="616" t="s">
        <v>401</v>
      </c>
      <c r="D38" s="617"/>
      <c r="E38" s="598"/>
      <c r="F38" s="599">
        <v>378.1</v>
      </c>
      <c r="G38" s="599">
        <v>373.92</v>
      </c>
      <c r="H38" s="600">
        <v>-4.18</v>
      </c>
    </row>
    <row r="39" spans="2:8" ht="15.95" customHeight="1" x14ac:dyDescent="0.2">
      <c r="B39" s="607"/>
      <c r="C39" s="601" t="s">
        <v>393</v>
      </c>
      <c r="D39" s="597"/>
      <c r="E39" s="598"/>
      <c r="F39" s="602">
        <v>376.16</v>
      </c>
      <c r="G39" s="602">
        <v>377.44</v>
      </c>
      <c r="H39" s="600">
        <v>1.29</v>
      </c>
    </row>
    <row r="40" spans="2:8" ht="15.95" customHeight="1" x14ac:dyDescent="0.2">
      <c r="B40" s="607"/>
      <c r="C40" s="614" t="s">
        <v>394</v>
      </c>
      <c r="D40" s="271"/>
      <c r="E40" s="618"/>
      <c r="F40" s="605">
        <v>306.63</v>
      </c>
      <c r="G40" s="605">
        <v>280.20999999999998</v>
      </c>
      <c r="H40" s="606">
        <v>-26.42</v>
      </c>
    </row>
    <row r="41" spans="2:8" ht="15.95" customHeight="1" x14ac:dyDescent="0.2">
      <c r="B41" s="607"/>
      <c r="C41" s="614" t="s">
        <v>402</v>
      </c>
      <c r="D41" s="615"/>
      <c r="E41" s="604"/>
      <c r="F41" s="605">
        <v>325.77</v>
      </c>
      <c r="G41" s="605">
        <v>315.35000000000002</v>
      </c>
      <c r="H41" s="606">
        <v>-10.41</v>
      </c>
    </row>
    <row r="42" spans="2:8" ht="15.95" customHeight="1" x14ac:dyDescent="0.2">
      <c r="B42" s="607"/>
      <c r="C42" s="616" t="s">
        <v>403</v>
      </c>
      <c r="D42" s="617"/>
      <c r="E42" s="598"/>
      <c r="F42" s="599">
        <v>326</v>
      </c>
      <c r="G42" s="599">
        <v>365.74</v>
      </c>
      <c r="H42" s="600">
        <v>39.74</v>
      </c>
    </row>
    <row r="43" spans="2:8" ht="15.95" customHeight="1" thickBot="1" x14ac:dyDescent="0.25">
      <c r="B43" s="608"/>
      <c r="C43" s="609" t="s">
        <v>396</v>
      </c>
      <c r="D43" s="610"/>
      <c r="E43" s="611"/>
      <c r="F43" s="612">
        <v>322.27999999999997</v>
      </c>
      <c r="G43" s="612">
        <v>309.49</v>
      </c>
      <c r="H43" s="613">
        <v>-12.78</v>
      </c>
    </row>
    <row r="44" spans="2:8" ht="15.95" customHeight="1" x14ac:dyDescent="0.2">
      <c r="B44" s="595" t="s">
        <v>405</v>
      </c>
      <c r="C44" s="603" t="s">
        <v>388</v>
      </c>
      <c r="D44" s="253"/>
      <c r="E44" s="604"/>
      <c r="F44" s="605">
        <v>386.11</v>
      </c>
      <c r="G44" s="605">
        <v>378.22</v>
      </c>
      <c r="H44" s="606">
        <v>-7.89</v>
      </c>
    </row>
    <row r="45" spans="2:8" ht="15.95" customHeight="1" x14ac:dyDescent="0.2">
      <c r="B45" s="595"/>
      <c r="C45" s="596" t="s">
        <v>389</v>
      </c>
      <c r="D45" s="597"/>
      <c r="E45" s="598"/>
      <c r="F45" s="599">
        <v>399.55</v>
      </c>
      <c r="G45" s="599">
        <v>380.64</v>
      </c>
      <c r="H45" s="600">
        <v>-18.91</v>
      </c>
    </row>
    <row r="46" spans="2:8" ht="15.95" customHeight="1" x14ac:dyDescent="0.2">
      <c r="B46" s="595"/>
      <c r="C46" s="601" t="s">
        <v>390</v>
      </c>
      <c r="D46" s="597"/>
      <c r="E46" s="598"/>
      <c r="F46" s="602">
        <v>393.22</v>
      </c>
      <c r="G46" s="602">
        <v>379.5</v>
      </c>
      <c r="H46" s="600">
        <v>-13.72</v>
      </c>
    </row>
    <row r="47" spans="2:8" ht="15.95" customHeight="1" x14ac:dyDescent="0.2">
      <c r="B47" s="595"/>
      <c r="C47" s="603" t="s">
        <v>391</v>
      </c>
      <c r="D47" s="253"/>
      <c r="E47" s="604"/>
      <c r="F47" s="605">
        <v>369.81</v>
      </c>
      <c r="G47" s="605">
        <v>369.76</v>
      </c>
      <c r="H47" s="606">
        <v>-0.05</v>
      </c>
    </row>
    <row r="48" spans="2:8" ht="15.95" customHeight="1" x14ac:dyDescent="0.2">
      <c r="B48" s="595"/>
      <c r="C48" s="596" t="s">
        <v>392</v>
      </c>
      <c r="D48" s="597"/>
      <c r="E48" s="598"/>
      <c r="F48" s="599">
        <v>388.9</v>
      </c>
      <c r="G48" s="599">
        <v>369.02</v>
      </c>
      <c r="H48" s="600">
        <v>-19.88</v>
      </c>
    </row>
    <row r="49" spans="2:8" ht="15.95" customHeight="1" x14ac:dyDescent="0.2">
      <c r="B49" s="595"/>
      <c r="C49" s="601" t="s">
        <v>393</v>
      </c>
      <c r="D49" s="597"/>
      <c r="E49" s="598"/>
      <c r="F49" s="602">
        <v>383.78</v>
      </c>
      <c r="G49" s="602">
        <v>369.22</v>
      </c>
      <c r="H49" s="600">
        <v>-14.56</v>
      </c>
    </row>
    <row r="50" spans="2:8" ht="15.95" customHeight="1" x14ac:dyDescent="0.2">
      <c r="B50" s="607"/>
      <c r="C50" s="603" t="s">
        <v>394</v>
      </c>
      <c r="D50" s="253"/>
      <c r="E50" s="604"/>
      <c r="F50" s="605">
        <v>310.7</v>
      </c>
      <c r="G50" s="605">
        <v>291</v>
      </c>
      <c r="H50" s="606">
        <v>-19.7</v>
      </c>
    </row>
    <row r="51" spans="2:8" ht="15.95" customHeight="1" x14ac:dyDescent="0.2">
      <c r="B51" s="607"/>
      <c r="C51" s="596" t="s">
        <v>395</v>
      </c>
      <c r="D51" s="597"/>
      <c r="E51" s="598"/>
      <c r="F51" s="599">
        <v>330.23</v>
      </c>
      <c r="G51" s="599">
        <v>327.9</v>
      </c>
      <c r="H51" s="600">
        <v>-2.33</v>
      </c>
    </row>
    <row r="52" spans="2:8" ht="15.95" customHeight="1" thickBot="1" x14ac:dyDescent="0.25">
      <c r="B52" s="619"/>
      <c r="C52" s="609" t="s">
        <v>396</v>
      </c>
      <c r="D52" s="610"/>
      <c r="E52" s="611"/>
      <c r="F52" s="612">
        <v>318.85000000000002</v>
      </c>
      <c r="G52" s="612">
        <v>306.39</v>
      </c>
      <c r="H52" s="613">
        <v>-12.46</v>
      </c>
    </row>
    <row r="54" spans="2:8" x14ac:dyDescent="0.2">
      <c r="G54" s="103"/>
      <c r="H54" s="103" t="s">
        <v>56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topLeftCell="A28" zoomScaleNormal="100" zoomScaleSheetLayoutView="90" workbookViewId="0">
      <selection activeCell="E49" sqref="E49"/>
    </sheetView>
  </sheetViews>
  <sheetFormatPr baseColWidth="10" defaultColWidth="9.140625" defaultRowHeight="11.25" x14ac:dyDescent="0.15"/>
  <cols>
    <col min="1" max="1" width="1" style="253" customWidth="1"/>
    <col min="2" max="2" width="48" style="253" customWidth="1"/>
    <col min="3" max="3" width="21.85546875" style="253" customWidth="1"/>
    <col min="4" max="4" width="19" style="253" customWidth="1"/>
    <col min="5" max="5" width="35.42578125" style="253" customWidth="1"/>
    <col min="6" max="6" width="4.140625" style="253" customWidth="1"/>
    <col min="7" max="16384" width="9.140625" style="253"/>
  </cols>
  <sheetData>
    <row r="2" spans="2:7" ht="10.15" customHeight="1" thickBot="1" x14ac:dyDescent="0.2">
      <c r="B2" s="620"/>
      <c r="C2" s="620"/>
      <c r="D2" s="620"/>
      <c r="E2" s="620"/>
    </row>
    <row r="3" spans="2:7" ht="18.600000000000001" customHeight="1" thickBot="1" x14ac:dyDescent="0.2">
      <c r="B3" s="463" t="s">
        <v>406</v>
      </c>
      <c r="C3" s="464"/>
      <c r="D3" s="464"/>
      <c r="E3" s="465"/>
    </row>
    <row r="4" spans="2:7" ht="13.15" customHeight="1" thickBot="1" x14ac:dyDescent="0.2">
      <c r="B4" s="621" t="s">
        <v>407</v>
      </c>
      <c r="C4" s="621"/>
      <c r="D4" s="621"/>
      <c r="E4" s="621"/>
      <c r="F4" s="258"/>
      <c r="G4" s="258"/>
    </row>
    <row r="5" spans="2:7" ht="40.15" customHeight="1" x14ac:dyDescent="0.15">
      <c r="B5" s="622" t="s">
        <v>408</v>
      </c>
      <c r="C5" s="623" t="s">
        <v>409</v>
      </c>
      <c r="D5" s="623" t="s">
        <v>410</v>
      </c>
      <c r="E5" s="624" t="s">
        <v>146</v>
      </c>
      <c r="F5" s="258"/>
      <c r="G5" s="258"/>
    </row>
    <row r="6" spans="2:7" ht="12.95" customHeight="1" x14ac:dyDescent="0.15">
      <c r="B6" s="625" t="s">
        <v>411</v>
      </c>
      <c r="C6" s="626">
        <v>221.92</v>
      </c>
      <c r="D6" s="626">
        <v>221.92</v>
      </c>
      <c r="E6" s="627">
        <v>0</v>
      </c>
    </row>
    <row r="7" spans="2:7" ht="12.95" customHeight="1" x14ac:dyDescent="0.15">
      <c r="B7" s="628" t="s">
        <v>412</v>
      </c>
      <c r="C7" s="629">
        <v>194.46</v>
      </c>
      <c r="D7" s="629">
        <v>194.46</v>
      </c>
      <c r="E7" s="627">
        <v>0</v>
      </c>
    </row>
    <row r="8" spans="2:7" ht="12.95" customHeight="1" x14ac:dyDescent="0.15">
      <c r="B8" s="628" t="s">
        <v>413</v>
      </c>
      <c r="C8" s="629">
        <v>96.68</v>
      </c>
      <c r="D8" s="629">
        <v>96.68</v>
      </c>
      <c r="E8" s="627">
        <v>0</v>
      </c>
    </row>
    <row r="9" spans="2:7" ht="12.95" customHeight="1" x14ac:dyDescent="0.15">
      <c r="B9" s="628" t="s">
        <v>414</v>
      </c>
      <c r="C9" s="629">
        <v>221.78</v>
      </c>
      <c r="D9" s="629">
        <v>221.78</v>
      </c>
      <c r="E9" s="627">
        <v>0</v>
      </c>
    </row>
    <row r="10" spans="2:7" ht="12.95" customHeight="1" thickBot="1" x14ac:dyDescent="0.2">
      <c r="B10" s="630" t="s">
        <v>415</v>
      </c>
      <c r="C10" s="631">
        <v>208</v>
      </c>
      <c r="D10" s="631">
        <v>208</v>
      </c>
      <c r="E10" s="632">
        <f>D10-C10</f>
        <v>0</v>
      </c>
    </row>
    <row r="11" spans="2:7" ht="12.95" customHeight="1" thickBot="1" x14ac:dyDescent="0.2">
      <c r="B11" s="633"/>
      <c r="C11" s="634"/>
      <c r="D11" s="635"/>
      <c r="E11" s="636"/>
    </row>
    <row r="12" spans="2:7" ht="15.75" customHeight="1" thickBot="1" x14ac:dyDescent="0.2">
      <c r="B12" s="463" t="s">
        <v>416</v>
      </c>
      <c r="C12" s="464"/>
      <c r="D12" s="464"/>
      <c r="E12" s="465"/>
    </row>
    <row r="13" spans="2:7" ht="12" customHeight="1" thickBot="1" x14ac:dyDescent="0.2">
      <c r="B13" s="637"/>
      <c r="C13" s="637"/>
      <c r="D13" s="637"/>
      <c r="E13" s="637"/>
    </row>
    <row r="14" spans="2:7" ht="40.15" customHeight="1" x14ac:dyDescent="0.15">
      <c r="B14" s="638" t="s">
        <v>417</v>
      </c>
      <c r="C14" s="639" t="s">
        <v>409</v>
      </c>
      <c r="D14" s="640" t="s">
        <v>410</v>
      </c>
      <c r="E14" s="641" t="s">
        <v>146</v>
      </c>
    </row>
    <row r="15" spans="2:7" ht="12.95" customHeight="1" x14ac:dyDescent="0.15">
      <c r="B15" s="642" t="s">
        <v>418</v>
      </c>
      <c r="C15" s="643"/>
      <c r="D15" s="643"/>
      <c r="E15" s="644"/>
    </row>
    <row r="16" spans="2:7" ht="12.95" customHeight="1" x14ac:dyDescent="0.15">
      <c r="B16" s="642" t="s">
        <v>419</v>
      </c>
      <c r="C16" s="645">
        <v>73.98</v>
      </c>
      <c r="D16" s="645">
        <v>83.56</v>
      </c>
      <c r="E16" s="646">
        <v>9.58</v>
      </c>
    </row>
    <row r="17" spans="2:5" ht="12.95" customHeight="1" x14ac:dyDescent="0.15">
      <c r="B17" s="642" t="s">
        <v>420</v>
      </c>
      <c r="C17" s="645">
        <v>208.59</v>
      </c>
      <c r="D17" s="645">
        <v>212.12</v>
      </c>
      <c r="E17" s="646">
        <v>3.53</v>
      </c>
    </row>
    <row r="18" spans="2:5" ht="12.95" customHeight="1" x14ac:dyDescent="0.15">
      <c r="B18" s="642" t="s">
        <v>421</v>
      </c>
      <c r="C18" s="645">
        <v>87.94</v>
      </c>
      <c r="D18" s="645">
        <v>87.94</v>
      </c>
      <c r="E18" s="646">
        <v>0</v>
      </c>
    </row>
    <row r="19" spans="2:5" ht="12.95" customHeight="1" x14ac:dyDescent="0.15">
      <c r="B19" s="642" t="s">
        <v>422</v>
      </c>
      <c r="C19" s="645">
        <v>126.16</v>
      </c>
      <c r="D19" s="645">
        <v>132.49</v>
      </c>
      <c r="E19" s="646">
        <v>6.33</v>
      </c>
    </row>
    <row r="20" spans="2:5" ht="12.95" customHeight="1" x14ac:dyDescent="0.15">
      <c r="B20" s="647" t="s">
        <v>423</v>
      </c>
      <c r="C20" s="648">
        <v>132.37</v>
      </c>
      <c r="D20" s="648">
        <v>138.5</v>
      </c>
      <c r="E20" s="649">
        <v>6.13</v>
      </c>
    </row>
    <row r="21" spans="2:5" ht="12.95" customHeight="1" x14ac:dyDescent="0.15">
      <c r="B21" s="642" t="s">
        <v>424</v>
      </c>
      <c r="C21" s="650"/>
      <c r="D21" s="650"/>
      <c r="E21" s="651"/>
    </row>
    <row r="22" spans="2:5" ht="12.95" customHeight="1" x14ac:dyDescent="0.15">
      <c r="B22" s="642" t="s">
        <v>425</v>
      </c>
      <c r="C22" s="650">
        <v>160.11000000000001</v>
      </c>
      <c r="D22" s="650">
        <v>160.26</v>
      </c>
      <c r="E22" s="651">
        <v>0.14000000000000001</v>
      </c>
    </row>
    <row r="23" spans="2:5" ht="12.95" customHeight="1" x14ac:dyDescent="0.15">
      <c r="B23" s="642" t="s">
        <v>426</v>
      </c>
      <c r="C23" s="650">
        <v>272.95999999999998</v>
      </c>
      <c r="D23" s="650">
        <v>273.24</v>
      </c>
      <c r="E23" s="651">
        <v>0.28000000000000003</v>
      </c>
    </row>
    <row r="24" spans="2:5" ht="12.95" customHeight="1" x14ac:dyDescent="0.15">
      <c r="B24" s="642" t="s">
        <v>427</v>
      </c>
      <c r="C24" s="650">
        <v>350</v>
      </c>
      <c r="D24" s="650">
        <v>350</v>
      </c>
      <c r="E24" s="651">
        <v>0</v>
      </c>
    </row>
    <row r="25" spans="2:5" ht="12.95" customHeight="1" x14ac:dyDescent="0.15">
      <c r="B25" s="642" t="s">
        <v>428</v>
      </c>
      <c r="C25" s="650">
        <v>210.71</v>
      </c>
      <c r="D25" s="650">
        <v>211.15</v>
      </c>
      <c r="E25" s="651">
        <v>0.44</v>
      </c>
    </row>
    <row r="26" spans="2:5" ht="12.95" customHeight="1" thickBot="1" x14ac:dyDescent="0.2">
      <c r="B26" s="652" t="s">
        <v>429</v>
      </c>
      <c r="C26" s="653">
        <v>244.63</v>
      </c>
      <c r="D26" s="653">
        <v>244.97</v>
      </c>
      <c r="E26" s="654">
        <v>0.34</v>
      </c>
    </row>
    <row r="27" spans="2:5" ht="12.95" customHeight="1" x14ac:dyDescent="0.15">
      <c r="B27" s="655"/>
      <c r="C27" s="656"/>
      <c r="D27" s="656"/>
      <c r="E27" s="657"/>
    </row>
    <row r="28" spans="2:5" ht="18.600000000000001" customHeight="1" x14ac:dyDescent="0.15">
      <c r="B28" s="572" t="s">
        <v>430</v>
      </c>
      <c r="C28" s="572"/>
      <c r="D28" s="572"/>
      <c r="E28" s="572"/>
    </row>
    <row r="29" spans="2:5" ht="10.5" customHeight="1" thickBot="1" x14ac:dyDescent="0.2">
      <c r="B29" s="573"/>
      <c r="C29" s="573"/>
      <c r="D29" s="573"/>
      <c r="E29" s="573"/>
    </row>
    <row r="30" spans="2:5" ht="18.600000000000001" customHeight="1" thickBot="1" x14ac:dyDescent="0.2">
      <c r="B30" s="463" t="s">
        <v>431</v>
      </c>
      <c r="C30" s="464"/>
      <c r="D30" s="464"/>
      <c r="E30" s="465"/>
    </row>
    <row r="31" spans="2:5" ht="14.45" customHeight="1" thickBot="1" x14ac:dyDescent="0.2">
      <c r="B31" s="658" t="s">
        <v>432</v>
      </c>
      <c r="C31" s="658"/>
      <c r="D31" s="658"/>
      <c r="E31" s="658"/>
    </row>
    <row r="32" spans="2:5" ht="40.15" customHeight="1" x14ac:dyDescent="0.15">
      <c r="B32" s="659" t="s">
        <v>433</v>
      </c>
      <c r="C32" s="660" t="s">
        <v>409</v>
      </c>
      <c r="D32" s="661" t="s">
        <v>410</v>
      </c>
      <c r="E32" s="662" t="s">
        <v>146</v>
      </c>
    </row>
    <row r="33" spans="2:5" ht="20.100000000000001" customHeight="1" x14ac:dyDescent="0.15">
      <c r="B33" s="663" t="s">
        <v>434</v>
      </c>
      <c r="C33" s="664">
        <v>526.53</v>
      </c>
      <c r="D33" s="664">
        <v>526.53</v>
      </c>
      <c r="E33" s="665">
        <v>0</v>
      </c>
    </row>
    <row r="34" spans="2:5" ht="20.100000000000001" customHeight="1" x14ac:dyDescent="0.15">
      <c r="B34" s="666" t="s">
        <v>435</v>
      </c>
      <c r="C34" s="667">
        <v>492.42</v>
      </c>
      <c r="D34" s="667">
        <v>492.42</v>
      </c>
      <c r="E34" s="665">
        <v>0</v>
      </c>
    </row>
    <row r="35" spans="2:5" ht="12" thickBot="1" x14ac:dyDescent="0.2">
      <c r="B35" s="668" t="s">
        <v>436</v>
      </c>
      <c r="C35" s="669">
        <v>509.48</v>
      </c>
      <c r="D35" s="669">
        <v>509.48</v>
      </c>
      <c r="E35" s="670">
        <v>0</v>
      </c>
    </row>
    <row r="36" spans="2:5" x14ac:dyDescent="0.15">
      <c r="B36" s="671"/>
      <c r="E36" s="672"/>
    </row>
    <row r="37" spans="2:5" ht="12" thickBot="1" x14ac:dyDescent="0.2">
      <c r="B37" s="673" t="s">
        <v>437</v>
      </c>
      <c r="C37" s="674"/>
      <c r="D37" s="674"/>
      <c r="E37" s="675"/>
    </row>
    <row r="38" spans="2:5" ht="40.15" customHeight="1" x14ac:dyDescent="0.15">
      <c r="B38" s="659" t="s">
        <v>438</v>
      </c>
      <c r="C38" s="660" t="str">
        <f>C32</f>
        <v>Semana 
 12-18/08
2019</v>
      </c>
      <c r="D38" s="661" t="str">
        <f>D32</f>
        <v>Semana 
 19-25/08
2019</v>
      </c>
      <c r="E38" s="662" t="s">
        <v>146</v>
      </c>
    </row>
    <row r="39" spans="2:5" x14ac:dyDescent="0.15">
      <c r="B39" s="676" t="s">
        <v>150</v>
      </c>
      <c r="C39" s="664">
        <v>592.61</v>
      </c>
      <c r="D39" s="664">
        <v>592.61</v>
      </c>
      <c r="E39" s="677">
        <v>0</v>
      </c>
    </row>
    <row r="40" spans="2:5" x14ac:dyDescent="0.15">
      <c r="B40" s="678" t="s">
        <v>157</v>
      </c>
      <c r="C40" s="667">
        <v>629.64</v>
      </c>
      <c r="D40" s="667">
        <v>629.64</v>
      </c>
      <c r="E40" s="665">
        <v>0</v>
      </c>
    </row>
    <row r="41" spans="2:5" x14ac:dyDescent="0.15">
      <c r="B41" s="678" t="s">
        <v>191</v>
      </c>
      <c r="C41" s="667">
        <v>660.75</v>
      </c>
      <c r="D41" s="667">
        <v>660.75</v>
      </c>
      <c r="E41" s="665">
        <v>0</v>
      </c>
    </row>
    <row r="42" spans="2:5" x14ac:dyDescent="0.15">
      <c r="B42" s="678" t="s">
        <v>148</v>
      </c>
      <c r="C42" s="667">
        <v>560.78</v>
      </c>
      <c r="D42" s="667">
        <v>560.78</v>
      </c>
      <c r="E42" s="665">
        <v>0</v>
      </c>
    </row>
    <row r="43" spans="2:5" x14ac:dyDescent="0.15">
      <c r="B43" s="678" t="s">
        <v>439</v>
      </c>
      <c r="C43" s="667">
        <v>497.26</v>
      </c>
      <c r="D43" s="667">
        <v>497.26</v>
      </c>
      <c r="E43" s="665">
        <v>0</v>
      </c>
    </row>
    <row r="44" spans="2:5" x14ac:dyDescent="0.15">
      <c r="B44" s="678" t="s">
        <v>163</v>
      </c>
      <c r="C44" s="667">
        <v>497.5</v>
      </c>
      <c r="D44" s="667">
        <v>497.5</v>
      </c>
      <c r="E44" s="665">
        <v>0</v>
      </c>
    </row>
    <row r="45" spans="2:5" x14ac:dyDescent="0.15">
      <c r="B45" s="678" t="s">
        <v>179</v>
      </c>
      <c r="C45" s="667">
        <v>537.04999999999995</v>
      </c>
      <c r="D45" s="667">
        <v>537.04999999999995</v>
      </c>
      <c r="E45" s="665">
        <v>0</v>
      </c>
    </row>
    <row r="46" spans="2:5" x14ac:dyDescent="0.15">
      <c r="B46" s="679" t="s">
        <v>169</v>
      </c>
      <c r="C46" s="680">
        <v>584.36</v>
      </c>
      <c r="D46" s="680">
        <v>584.36</v>
      </c>
      <c r="E46" s="681">
        <v>0</v>
      </c>
    </row>
    <row r="47" spans="2:5" ht="12" thickBot="1" x14ac:dyDescent="0.2">
      <c r="B47" s="668" t="s">
        <v>436</v>
      </c>
      <c r="C47" s="669">
        <v>530.53</v>
      </c>
      <c r="D47" s="669">
        <v>530.53</v>
      </c>
      <c r="E47" s="670">
        <v>0</v>
      </c>
    </row>
    <row r="49" spans="5:5" x14ac:dyDescent="0.15">
      <c r="E49" s="103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9" zoomScale="78" zoomScaleNormal="78" zoomScaleSheetLayoutView="90" workbookViewId="0">
      <selection activeCell="O28" sqref="O28"/>
    </sheetView>
  </sheetViews>
  <sheetFormatPr baseColWidth="10" defaultColWidth="11.42578125" defaultRowHeight="12.75" x14ac:dyDescent="0.2"/>
  <cols>
    <col min="1" max="1" width="2.140625" style="571" customWidth="1"/>
    <col min="2" max="2" width="32.85546875" style="571" customWidth="1"/>
    <col min="3" max="3" width="14.140625" style="571" customWidth="1"/>
    <col min="4" max="4" width="12.7109375" style="571" customWidth="1"/>
    <col min="5" max="5" width="11.7109375" style="571" customWidth="1"/>
    <col min="6" max="6" width="13.5703125" style="571" customWidth="1"/>
    <col min="7" max="7" width="12.42578125" style="571" customWidth="1"/>
    <col min="8" max="8" width="11.7109375" style="571" customWidth="1"/>
    <col min="9" max="9" width="14.140625" style="571" customWidth="1"/>
    <col min="10" max="10" width="12.7109375" style="571" customWidth="1"/>
    <col min="11" max="11" width="13.28515625" style="571" customWidth="1"/>
    <col min="12" max="12" width="3.28515625" style="571" customWidth="1"/>
    <col min="13" max="13" width="11.42578125" style="571"/>
    <col min="14" max="14" width="16.140625" style="571" customWidth="1"/>
    <col min="15" max="16384" width="11.42578125" style="571"/>
  </cols>
  <sheetData>
    <row r="1" spans="2:20" hidden="1" x14ac:dyDescent="0.2">
      <c r="B1" s="682"/>
      <c r="C1" s="682"/>
      <c r="D1" s="682"/>
      <c r="E1" s="682"/>
      <c r="F1" s="682"/>
      <c r="G1" s="682"/>
      <c r="H1" s="682"/>
      <c r="I1" s="682"/>
      <c r="J1" s="682"/>
      <c r="K1" s="683"/>
      <c r="L1" s="684" t="s">
        <v>440</v>
      </c>
      <c r="M1" s="685"/>
      <c r="N1" s="685"/>
      <c r="O1" s="685"/>
      <c r="P1" s="685"/>
      <c r="Q1" s="685"/>
      <c r="R1" s="685"/>
      <c r="S1" s="685"/>
      <c r="T1" s="685"/>
    </row>
    <row r="2" spans="2:20" ht="21.6" customHeight="1" x14ac:dyDescent="0.2">
      <c r="B2" s="682"/>
      <c r="C2" s="682"/>
      <c r="D2" s="682"/>
      <c r="E2" s="682"/>
      <c r="F2" s="682"/>
      <c r="G2" s="682"/>
      <c r="H2" s="682"/>
      <c r="I2" s="682"/>
      <c r="J2" s="682"/>
      <c r="K2" s="686"/>
      <c r="L2" s="687"/>
      <c r="M2" s="688"/>
      <c r="N2" s="688"/>
      <c r="O2" s="688"/>
      <c r="P2" s="688"/>
      <c r="Q2" s="688"/>
      <c r="R2" s="688"/>
      <c r="S2" s="688"/>
      <c r="T2" s="688"/>
    </row>
    <row r="3" spans="2:20" ht="9.6" customHeight="1" x14ac:dyDescent="0.2"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82"/>
      <c r="S3" s="682"/>
      <c r="T3" s="682"/>
    </row>
    <row r="4" spans="2:20" ht="23.45" customHeight="1" thickBot="1" x14ac:dyDescent="0.25">
      <c r="B4" s="372" t="s">
        <v>441</v>
      </c>
      <c r="C4" s="372"/>
      <c r="D4" s="372"/>
      <c r="E4" s="372"/>
      <c r="F4" s="372"/>
      <c r="G4" s="372"/>
      <c r="H4" s="372"/>
      <c r="I4" s="372"/>
      <c r="J4" s="372"/>
      <c r="K4" s="372"/>
      <c r="L4" s="688"/>
      <c r="M4" s="688"/>
      <c r="N4" s="688"/>
      <c r="O4" s="688"/>
      <c r="P4" s="688"/>
      <c r="Q4" s="688"/>
      <c r="R4" s="688"/>
      <c r="S4" s="682"/>
      <c r="T4" s="682"/>
    </row>
    <row r="5" spans="2:20" ht="21" customHeight="1" thickBot="1" x14ac:dyDescent="0.25">
      <c r="B5" s="463" t="s">
        <v>442</v>
      </c>
      <c r="C5" s="464"/>
      <c r="D5" s="464"/>
      <c r="E5" s="464"/>
      <c r="F5" s="464"/>
      <c r="G5" s="464"/>
      <c r="H5" s="464"/>
      <c r="I5" s="464"/>
      <c r="J5" s="464"/>
      <c r="K5" s="465"/>
      <c r="L5" s="689"/>
      <c r="M5" s="689"/>
      <c r="N5" s="689"/>
      <c r="O5" s="689"/>
      <c r="P5" s="689"/>
      <c r="Q5" s="689"/>
      <c r="R5" s="689"/>
      <c r="S5" s="682"/>
      <c r="T5" s="682"/>
    </row>
    <row r="6" spans="2:20" ht="13.15" customHeight="1" x14ac:dyDescent="0.2">
      <c r="L6" s="688"/>
      <c r="M6" s="688"/>
      <c r="N6" s="688"/>
      <c r="O6" s="688"/>
      <c r="P6" s="688"/>
      <c r="Q6" s="688"/>
      <c r="R6" s="689"/>
      <c r="S6" s="682"/>
      <c r="T6" s="682"/>
    </row>
    <row r="7" spans="2:20" ht="13.15" customHeight="1" x14ac:dyDescent="0.2">
      <c r="B7" s="690" t="s">
        <v>443</v>
      </c>
      <c r="C7" s="690"/>
      <c r="D7" s="690"/>
      <c r="E7" s="690"/>
      <c r="F7" s="690"/>
      <c r="G7" s="690"/>
      <c r="H7" s="690"/>
      <c r="I7" s="690"/>
      <c r="J7" s="690"/>
      <c r="K7" s="690"/>
      <c r="L7" s="688"/>
      <c r="M7" s="688"/>
      <c r="N7" s="688"/>
      <c r="O7" s="688"/>
      <c r="P7" s="688"/>
      <c r="Q7" s="688"/>
      <c r="R7" s="689"/>
      <c r="S7" s="682"/>
      <c r="T7" s="682"/>
    </row>
    <row r="8" spans="2:20" ht="13.5" thickBot="1" x14ac:dyDescent="0.25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899999999999999" customHeight="1" x14ac:dyDescent="0.2">
      <c r="B9" s="691" t="s">
        <v>444</v>
      </c>
      <c r="C9" s="692" t="s">
        <v>445</v>
      </c>
      <c r="D9" s="693"/>
      <c r="E9" s="694"/>
      <c r="F9" s="692" t="s">
        <v>446</v>
      </c>
      <c r="G9" s="693"/>
      <c r="H9" s="694"/>
      <c r="I9" s="692" t="s">
        <v>447</v>
      </c>
      <c r="J9" s="693"/>
      <c r="K9" s="695"/>
    </row>
    <row r="10" spans="2:20" ht="37.15" customHeight="1" x14ac:dyDescent="0.2">
      <c r="B10" s="696"/>
      <c r="C10" s="697" t="s">
        <v>382</v>
      </c>
      <c r="D10" s="697" t="s">
        <v>383</v>
      </c>
      <c r="E10" s="698" t="s">
        <v>146</v>
      </c>
      <c r="F10" s="697" t="str">
        <f>C10</f>
        <v>Semana 
12-11/08
2019</v>
      </c>
      <c r="G10" s="697" t="str">
        <f>D10</f>
        <v>Semana 
19-18/08
2019</v>
      </c>
      <c r="H10" s="698" t="s">
        <v>146</v>
      </c>
      <c r="I10" s="697" t="str">
        <f>C10</f>
        <v>Semana 
12-11/08
2019</v>
      </c>
      <c r="J10" s="697" t="str">
        <f>D10</f>
        <v>Semana 
19-18/08
2019</v>
      </c>
      <c r="K10" s="699" t="s">
        <v>146</v>
      </c>
    </row>
    <row r="11" spans="2:20" ht="30" customHeight="1" thickBot="1" x14ac:dyDescent="0.25">
      <c r="B11" s="700" t="s">
        <v>448</v>
      </c>
      <c r="C11" s="701">
        <v>183.2</v>
      </c>
      <c r="D11" s="701">
        <v>183.9</v>
      </c>
      <c r="E11" s="702">
        <v>0.7</v>
      </c>
      <c r="F11" s="701">
        <v>181.64</v>
      </c>
      <c r="G11" s="701">
        <v>179.37</v>
      </c>
      <c r="H11" s="702">
        <v>-2.27</v>
      </c>
      <c r="I11" s="701">
        <v>175.52</v>
      </c>
      <c r="J11" s="701">
        <v>176.03</v>
      </c>
      <c r="K11" s="703">
        <v>0.5</v>
      </c>
    </row>
    <row r="12" spans="2:20" ht="19.899999999999999" customHeight="1" x14ac:dyDescent="0.2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899999999999999" customHeight="1" thickBot="1" x14ac:dyDescent="0.25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899999999999999" customHeight="1" x14ac:dyDescent="0.2">
      <c r="B14" s="691" t="s">
        <v>444</v>
      </c>
      <c r="C14" s="692" t="s">
        <v>449</v>
      </c>
      <c r="D14" s="693"/>
      <c r="E14" s="694"/>
      <c r="F14" s="692" t="s">
        <v>450</v>
      </c>
      <c r="G14" s="693"/>
      <c r="H14" s="694"/>
      <c r="I14" s="692" t="s">
        <v>451</v>
      </c>
      <c r="J14" s="693"/>
      <c r="K14" s="695"/>
    </row>
    <row r="15" spans="2:20" ht="37.15" customHeight="1" x14ac:dyDescent="0.2">
      <c r="B15" s="696"/>
      <c r="C15" s="697" t="str">
        <f>C10</f>
        <v>Semana 
12-11/08
2019</v>
      </c>
      <c r="D15" s="697" t="str">
        <f>D10</f>
        <v>Semana 
19-18/08
2019</v>
      </c>
      <c r="E15" s="698" t="s">
        <v>146</v>
      </c>
      <c r="F15" s="697" t="str">
        <f>C10</f>
        <v>Semana 
12-11/08
2019</v>
      </c>
      <c r="G15" s="697" t="str">
        <f>D10</f>
        <v>Semana 
19-18/08
2019</v>
      </c>
      <c r="H15" s="698" t="s">
        <v>146</v>
      </c>
      <c r="I15" s="697" t="str">
        <f>C10</f>
        <v>Semana 
12-11/08
2019</v>
      </c>
      <c r="J15" s="697" t="str">
        <f>D10</f>
        <v>Semana 
19-18/08
2019</v>
      </c>
      <c r="K15" s="699" t="s">
        <v>146</v>
      </c>
    </row>
    <row r="16" spans="2:20" ht="30" customHeight="1" thickBot="1" x14ac:dyDescent="0.25">
      <c r="B16" s="700" t="s">
        <v>448</v>
      </c>
      <c r="C16" s="701">
        <v>170.61</v>
      </c>
      <c r="D16" s="701">
        <v>168.56</v>
      </c>
      <c r="E16" s="702">
        <v>-2.0499999999999998</v>
      </c>
      <c r="F16" s="701">
        <v>166.13</v>
      </c>
      <c r="G16" s="701">
        <v>163.82</v>
      </c>
      <c r="H16" s="702">
        <v>-2.2999999999999998</v>
      </c>
      <c r="I16" s="701">
        <v>163.08000000000001</v>
      </c>
      <c r="J16" s="701">
        <v>159.96</v>
      </c>
      <c r="K16" s="703">
        <v>-3.12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63" t="s">
        <v>452</v>
      </c>
      <c r="C19" s="464"/>
      <c r="D19" s="464"/>
      <c r="E19" s="464"/>
      <c r="F19" s="464"/>
      <c r="G19" s="464"/>
      <c r="H19" s="464"/>
      <c r="I19" s="464"/>
      <c r="J19" s="464"/>
      <c r="K19" s="465"/>
    </row>
    <row r="20" spans="2:11" ht="19.899999999999999" customHeight="1" x14ac:dyDescent="0.2">
      <c r="B20" s="279"/>
    </row>
    <row r="21" spans="2:11" ht="19.899999999999999" customHeight="1" thickBot="1" x14ac:dyDescent="0.25"/>
    <row r="22" spans="2:11" ht="19.899999999999999" customHeight="1" x14ac:dyDescent="0.2">
      <c r="B22" s="691" t="s">
        <v>453</v>
      </c>
      <c r="C22" s="692" t="s">
        <v>454</v>
      </c>
      <c r="D22" s="693"/>
      <c r="E22" s="694"/>
      <c r="F22" s="692" t="s">
        <v>455</v>
      </c>
      <c r="G22" s="693"/>
      <c r="H22" s="694"/>
      <c r="I22" s="692" t="s">
        <v>456</v>
      </c>
      <c r="J22" s="693"/>
      <c r="K22" s="695"/>
    </row>
    <row r="23" spans="2:11" ht="37.15" customHeight="1" x14ac:dyDescent="0.2">
      <c r="B23" s="696"/>
      <c r="C23" s="697" t="str">
        <f>C10</f>
        <v>Semana 
12-11/08
2019</v>
      </c>
      <c r="D23" s="697" t="str">
        <f>D10</f>
        <v>Semana 
19-18/08
2019</v>
      </c>
      <c r="E23" s="698" t="s">
        <v>146</v>
      </c>
      <c r="F23" s="697" t="str">
        <f>C10</f>
        <v>Semana 
12-11/08
2019</v>
      </c>
      <c r="G23" s="697" t="str">
        <f>D10</f>
        <v>Semana 
19-18/08
2019</v>
      </c>
      <c r="H23" s="698" t="s">
        <v>146</v>
      </c>
      <c r="I23" s="697" t="str">
        <f>C10</f>
        <v>Semana 
12-11/08
2019</v>
      </c>
      <c r="J23" s="697" t="str">
        <f>D10</f>
        <v>Semana 
19-18/08
2019</v>
      </c>
      <c r="K23" s="699" t="s">
        <v>146</v>
      </c>
    </row>
    <row r="24" spans="2:11" ht="30" customHeight="1" x14ac:dyDescent="0.2">
      <c r="B24" s="704" t="s">
        <v>457</v>
      </c>
      <c r="C24" s="705" t="s">
        <v>256</v>
      </c>
      <c r="D24" s="705" t="s">
        <v>256</v>
      </c>
      <c r="E24" s="706" t="s">
        <v>256</v>
      </c>
      <c r="F24" s="705">
        <v>1.53</v>
      </c>
      <c r="G24" s="705">
        <v>1.53</v>
      </c>
      <c r="H24" s="706">
        <v>0</v>
      </c>
      <c r="I24" s="705">
        <v>1.5</v>
      </c>
      <c r="J24" s="705">
        <v>1.5</v>
      </c>
      <c r="K24" s="707">
        <v>0</v>
      </c>
    </row>
    <row r="25" spans="2:11" ht="30" customHeight="1" x14ac:dyDescent="0.2">
      <c r="B25" s="704" t="s">
        <v>458</v>
      </c>
      <c r="C25" s="705">
        <v>1.48</v>
      </c>
      <c r="D25" s="705">
        <v>1.48</v>
      </c>
      <c r="E25" s="706">
        <v>0</v>
      </c>
      <c r="F25" s="705">
        <v>1.46</v>
      </c>
      <c r="G25" s="705">
        <v>1.46</v>
      </c>
      <c r="H25" s="706">
        <v>0</v>
      </c>
      <c r="I25" s="705">
        <v>1.44</v>
      </c>
      <c r="J25" s="705">
        <v>1.44</v>
      </c>
      <c r="K25" s="707">
        <v>0</v>
      </c>
    </row>
    <row r="26" spans="2:11" ht="30" customHeight="1" x14ac:dyDescent="0.2">
      <c r="B26" s="704" t="s">
        <v>459</v>
      </c>
      <c r="C26" s="705">
        <v>1.48</v>
      </c>
      <c r="D26" s="705">
        <v>1.48</v>
      </c>
      <c r="E26" s="706">
        <v>0</v>
      </c>
      <c r="F26" s="705">
        <v>1.46</v>
      </c>
      <c r="G26" s="705">
        <v>1.46</v>
      </c>
      <c r="H26" s="706">
        <v>0</v>
      </c>
      <c r="I26" s="705">
        <v>1.45</v>
      </c>
      <c r="J26" s="705">
        <v>1.45</v>
      </c>
      <c r="K26" s="707">
        <v>0</v>
      </c>
    </row>
    <row r="27" spans="2:11" ht="30" customHeight="1" x14ac:dyDescent="0.2">
      <c r="B27" s="704" t="s">
        <v>460</v>
      </c>
      <c r="C27" s="705">
        <v>1.52</v>
      </c>
      <c r="D27" s="705">
        <v>1.52</v>
      </c>
      <c r="E27" s="706">
        <v>0</v>
      </c>
      <c r="F27" s="705">
        <v>1.51</v>
      </c>
      <c r="G27" s="705">
        <v>1.51</v>
      </c>
      <c r="H27" s="706">
        <v>0</v>
      </c>
      <c r="I27" s="705">
        <v>1.5</v>
      </c>
      <c r="J27" s="705">
        <v>1.5</v>
      </c>
      <c r="K27" s="707">
        <v>0</v>
      </c>
    </row>
    <row r="28" spans="2:11" ht="30" customHeight="1" x14ac:dyDescent="0.2">
      <c r="B28" s="704" t="s">
        <v>461</v>
      </c>
      <c r="C28" s="705">
        <v>1.48</v>
      </c>
      <c r="D28" s="705">
        <v>1.48</v>
      </c>
      <c r="E28" s="706">
        <v>0</v>
      </c>
      <c r="F28" s="705">
        <v>1.46</v>
      </c>
      <c r="G28" s="705">
        <v>1.46</v>
      </c>
      <c r="H28" s="706">
        <v>0</v>
      </c>
      <c r="I28" s="705">
        <v>1.9</v>
      </c>
      <c r="J28" s="705">
        <v>1.9</v>
      </c>
      <c r="K28" s="707">
        <v>0</v>
      </c>
    </row>
    <row r="29" spans="2:11" ht="30" customHeight="1" x14ac:dyDescent="0.2">
      <c r="B29" s="704" t="s">
        <v>462</v>
      </c>
      <c r="C29" s="705">
        <v>1.48</v>
      </c>
      <c r="D29" s="705">
        <v>1.48</v>
      </c>
      <c r="E29" s="706">
        <v>0</v>
      </c>
      <c r="F29" s="705">
        <v>1.48</v>
      </c>
      <c r="G29" s="705">
        <v>1.48</v>
      </c>
      <c r="H29" s="706">
        <v>0</v>
      </c>
      <c r="I29" s="705">
        <v>1.42</v>
      </c>
      <c r="J29" s="705">
        <v>1.42</v>
      </c>
      <c r="K29" s="707">
        <v>0</v>
      </c>
    </row>
    <row r="30" spans="2:11" ht="30" customHeight="1" x14ac:dyDescent="0.2">
      <c r="B30" s="704" t="s">
        <v>463</v>
      </c>
      <c r="C30" s="705">
        <v>1.48</v>
      </c>
      <c r="D30" s="705">
        <v>1.48</v>
      </c>
      <c r="E30" s="706">
        <v>0</v>
      </c>
      <c r="F30" s="705">
        <v>1.48</v>
      </c>
      <c r="G30" s="705">
        <v>1.48</v>
      </c>
      <c r="H30" s="706">
        <v>0</v>
      </c>
      <c r="I30" s="705">
        <v>1.48</v>
      </c>
      <c r="J30" s="705">
        <v>1.48</v>
      </c>
      <c r="K30" s="707">
        <v>0</v>
      </c>
    </row>
    <row r="31" spans="2:11" ht="30" customHeight="1" thickBot="1" x14ac:dyDescent="0.25">
      <c r="B31" s="708" t="s">
        <v>464</v>
      </c>
      <c r="C31" s="709">
        <v>1.51</v>
      </c>
      <c r="D31" s="709">
        <v>1.51</v>
      </c>
      <c r="E31" s="710">
        <v>0</v>
      </c>
      <c r="F31" s="709">
        <v>1.46</v>
      </c>
      <c r="G31" s="709">
        <v>1.46</v>
      </c>
      <c r="H31" s="710">
        <v>0</v>
      </c>
      <c r="I31" s="709">
        <v>1.45</v>
      </c>
      <c r="J31" s="709">
        <v>1.45</v>
      </c>
      <c r="K31" s="711">
        <v>0</v>
      </c>
    </row>
    <row r="33" spans="11:11" x14ac:dyDescent="0.2">
      <c r="K33" s="103" t="s">
        <v>56</v>
      </c>
    </row>
    <row r="34" spans="11:11" x14ac:dyDescent="0.2">
      <c r="K34" s="278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34" zoomScale="85" zoomScaleNormal="85" zoomScaleSheetLayoutView="90" workbookViewId="0">
      <selection activeCell="H27" sqref="H27"/>
    </sheetView>
  </sheetViews>
  <sheetFormatPr baseColWidth="10" defaultColWidth="9.140625" defaultRowHeight="11.25" x14ac:dyDescent="0.15"/>
  <cols>
    <col min="1" max="1" width="4.28515625" style="253" customWidth="1"/>
    <col min="2" max="2" width="40.85546875" style="253" customWidth="1"/>
    <col min="3" max="4" width="15.7109375" style="253" customWidth="1"/>
    <col min="5" max="5" width="35.140625" style="253" customWidth="1"/>
    <col min="6" max="6" width="4.140625" style="253" customWidth="1"/>
    <col min="7" max="8" width="10.7109375" style="253" customWidth="1"/>
    <col min="9" max="9" width="9.140625" style="253"/>
    <col min="10" max="10" width="9.140625" style="253" customWidth="1"/>
    <col min="11" max="16384" width="9.140625" style="253"/>
  </cols>
  <sheetData>
    <row r="2" spans="2:8" ht="14.25" x14ac:dyDescent="0.2">
      <c r="E2" s="254"/>
    </row>
    <row r="3" spans="2:8" ht="13.9" customHeight="1" thickBot="1" x14ac:dyDescent="0.2">
      <c r="B3" s="620"/>
      <c r="C3" s="620"/>
      <c r="D3" s="620"/>
      <c r="E3" s="620"/>
      <c r="F3" s="620"/>
      <c r="G3" s="620"/>
      <c r="H3" s="620"/>
    </row>
    <row r="4" spans="2:8" ht="19.899999999999999" customHeight="1" thickBot="1" x14ac:dyDescent="0.2">
      <c r="B4" s="463" t="s">
        <v>465</v>
      </c>
      <c r="C4" s="464"/>
      <c r="D4" s="464"/>
      <c r="E4" s="465"/>
      <c r="F4" s="712"/>
      <c r="G4" s="712"/>
      <c r="H4" s="620"/>
    </row>
    <row r="5" spans="2:8" ht="22.9" customHeight="1" x14ac:dyDescent="0.15">
      <c r="B5" s="713" t="s">
        <v>466</v>
      </c>
      <c r="C5" s="713"/>
      <c r="D5" s="713"/>
      <c r="E5" s="713"/>
      <c r="G5" s="620"/>
      <c r="H5" s="620"/>
    </row>
    <row r="6" spans="2:8" ht="15" customHeight="1" x14ac:dyDescent="0.15">
      <c r="B6" s="259"/>
      <c r="C6" s="259"/>
      <c r="D6" s="259"/>
      <c r="E6" s="259"/>
      <c r="F6" s="258"/>
      <c r="G6" s="714"/>
      <c r="H6" s="620"/>
    </row>
    <row r="7" spans="2:8" ht="0.95" customHeight="1" thickBot="1" x14ac:dyDescent="0.2">
      <c r="B7" s="714"/>
      <c r="C7" s="714"/>
      <c r="D7" s="714"/>
      <c r="E7" s="714"/>
      <c r="F7" s="714"/>
      <c r="G7" s="714"/>
      <c r="H7" s="620"/>
    </row>
    <row r="8" spans="2:8" ht="40.15" customHeight="1" x14ac:dyDescent="0.15">
      <c r="B8" s="715" t="s">
        <v>467</v>
      </c>
      <c r="C8" s="660" t="s">
        <v>382</v>
      </c>
      <c r="D8" s="660" t="s">
        <v>383</v>
      </c>
      <c r="E8" s="716" t="s">
        <v>207</v>
      </c>
      <c r="F8" s="620"/>
      <c r="G8" s="620"/>
      <c r="H8" s="620"/>
    </row>
    <row r="9" spans="2:8" ht="12.95" customHeight="1" x14ac:dyDescent="0.15">
      <c r="B9" s="717" t="s">
        <v>468</v>
      </c>
      <c r="C9" s="718">
        <v>70.5</v>
      </c>
      <c r="D9" s="718">
        <v>70.5</v>
      </c>
      <c r="E9" s="719">
        <v>0</v>
      </c>
      <c r="F9" s="620"/>
      <c r="G9" s="620"/>
      <c r="H9" s="620"/>
    </row>
    <row r="10" spans="2:8" ht="32.1" customHeight="1" x14ac:dyDescent="0.15">
      <c r="B10" s="720" t="s">
        <v>469</v>
      </c>
      <c r="C10" s="721"/>
      <c r="D10" s="721"/>
      <c r="E10" s="722"/>
      <c r="F10" s="620"/>
      <c r="G10" s="620"/>
      <c r="H10" s="620"/>
    </row>
    <row r="11" spans="2:8" ht="12.95" customHeight="1" x14ac:dyDescent="0.15">
      <c r="B11" s="717" t="s">
        <v>470</v>
      </c>
      <c r="C11" s="718">
        <v>135.15</v>
      </c>
      <c r="D11" s="718">
        <v>135.54</v>
      </c>
      <c r="E11" s="719">
        <v>0.39</v>
      </c>
      <c r="F11" s="620"/>
      <c r="G11" s="620"/>
      <c r="H11" s="620"/>
    </row>
    <row r="12" spans="2:8" ht="1.9" hidden="1" customHeight="1" x14ac:dyDescent="0.15">
      <c r="B12" s="723"/>
      <c r="C12" s="724"/>
      <c r="D12" s="724"/>
      <c r="E12" s="725"/>
      <c r="F12" s="620"/>
      <c r="G12" s="620"/>
      <c r="H12" s="620"/>
    </row>
    <row r="13" spans="2:8" ht="32.1" customHeight="1" x14ac:dyDescent="0.15">
      <c r="B13" s="720" t="s">
        <v>471</v>
      </c>
      <c r="C13" s="721"/>
      <c r="D13" s="721"/>
      <c r="E13" s="722"/>
      <c r="F13" s="620"/>
      <c r="G13" s="620"/>
      <c r="H13" s="620"/>
    </row>
    <row r="14" spans="2:8" ht="12.95" customHeight="1" x14ac:dyDescent="0.15">
      <c r="B14" s="717" t="s">
        <v>472</v>
      </c>
      <c r="C14" s="718">
        <v>175</v>
      </c>
      <c r="D14" s="718">
        <v>175</v>
      </c>
      <c r="E14" s="719">
        <v>0</v>
      </c>
      <c r="F14" s="620"/>
      <c r="G14" s="620"/>
      <c r="H14" s="620"/>
    </row>
    <row r="15" spans="2:8" ht="12.95" customHeight="1" x14ac:dyDescent="0.15">
      <c r="B15" s="717" t="s">
        <v>473</v>
      </c>
      <c r="C15" s="718">
        <v>220</v>
      </c>
      <c r="D15" s="718">
        <v>220</v>
      </c>
      <c r="E15" s="719">
        <v>0</v>
      </c>
      <c r="F15" s="620"/>
      <c r="G15" s="620"/>
      <c r="H15" s="620"/>
    </row>
    <row r="16" spans="2:8" ht="12.95" customHeight="1" thickBot="1" x14ac:dyDescent="0.2">
      <c r="B16" s="726" t="s">
        <v>474</v>
      </c>
      <c r="C16" s="727">
        <v>208.26</v>
      </c>
      <c r="D16" s="727">
        <v>208.26</v>
      </c>
      <c r="E16" s="728">
        <v>0</v>
      </c>
      <c r="F16" s="620"/>
      <c r="G16" s="620"/>
      <c r="H16" s="620"/>
    </row>
    <row r="17" spans="2:8" ht="0.95" customHeight="1" x14ac:dyDescent="0.15">
      <c r="B17" s="729"/>
      <c r="C17" s="729"/>
      <c r="D17" s="729"/>
      <c r="E17" s="729"/>
      <c r="F17" s="620"/>
      <c r="G17" s="620"/>
      <c r="H17" s="620"/>
    </row>
    <row r="18" spans="2:8" ht="21.95" customHeight="1" thickBot="1" x14ac:dyDescent="0.2">
      <c r="B18" s="730"/>
      <c r="C18" s="730"/>
      <c r="D18" s="730"/>
      <c r="E18" s="730"/>
      <c r="F18" s="620"/>
      <c r="G18" s="620"/>
      <c r="H18" s="620"/>
    </row>
    <row r="19" spans="2:8" ht="14.45" customHeight="1" thickBot="1" x14ac:dyDescent="0.2">
      <c r="B19" s="463" t="s">
        <v>475</v>
      </c>
      <c r="C19" s="464"/>
      <c r="D19" s="464"/>
      <c r="E19" s="465"/>
      <c r="F19" s="620"/>
      <c r="G19" s="620"/>
      <c r="H19" s="620"/>
    </row>
    <row r="20" spans="2:8" ht="12" customHeight="1" thickBot="1" x14ac:dyDescent="0.2">
      <c r="B20" s="731"/>
      <c r="C20" s="731"/>
      <c r="D20" s="731"/>
      <c r="E20" s="731"/>
      <c r="F20" s="620"/>
      <c r="G20" s="620"/>
      <c r="H20" s="620"/>
    </row>
    <row r="21" spans="2:8" ht="40.15" customHeight="1" x14ac:dyDescent="0.15">
      <c r="B21" s="715" t="s">
        <v>476</v>
      </c>
      <c r="C21" s="732" t="str">
        <f>C8</f>
        <v>Semana 
12-11/08
2019</v>
      </c>
      <c r="D21" s="660" t="str">
        <f>D8</f>
        <v>Semana 
19-18/08
2019</v>
      </c>
      <c r="E21" s="716" t="s">
        <v>207</v>
      </c>
      <c r="F21" s="620"/>
      <c r="G21" s="620"/>
      <c r="H21" s="620"/>
    </row>
    <row r="22" spans="2:8" ht="12.75" customHeight="1" x14ac:dyDescent="0.15">
      <c r="B22" s="717" t="s">
        <v>477</v>
      </c>
      <c r="C22" s="718">
        <v>337.14</v>
      </c>
      <c r="D22" s="718">
        <v>337.14</v>
      </c>
      <c r="E22" s="719">
        <v>0</v>
      </c>
      <c r="F22" s="620"/>
      <c r="G22" s="620"/>
      <c r="H22" s="620"/>
    </row>
    <row r="23" spans="2:8" x14ac:dyDescent="0.15">
      <c r="B23" s="717" t="s">
        <v>478</v>
      </c>
      <c r="C23" s="718">
        <v>414.29</v>
      </c>
      <c r="D23" s="718">
        <v>418.57</v>
      </c>
      <c r="E23" s="719">
        <v>4.28</v>
      </c>
    </row>
    <row r="24" spans="2:8" ht="32.1" customHeight="1" x14ac:dyDescent="0.15">
      <c r="B24" s="720" t="s">
        <v>471</v>
      </c>
      <c r="C24" s="733"/>
      <c r="D24" s="733"/>
      <c r="E24" s="734"/>
    </row>
    <row r="25" spans="2:8" ht="14.25" customHeight="1" x14ac:dyDescent="0.15">
      <c r="B25" s="717" t="s">
        <v>479</v>
      </c>
      <c r="C25" s="718">
        <v>210.82</v>
      </c>
      <c r="D25" s="718">
        <v>209.29</v>
      </c>
      <c r="E25" s="719">
        <v>-1.52</v>
      </c>
    </row>
    <row r="26" spans="2:8" ht="32.1" customHeight="1" x14ac:dyDescent="0.15">
      <c r="B26" s="720" t="s">
        <v>480</v>
      </c>
      <c r="C26" s="733"/>
      <c r="D26" s="733"/>
      <c r="E26" s="735"/>
    </row>
    <row r="27" spans="2:8" ht="14.25" customHeight="1" x14ac:dyDescent="0.15">
      <c r="B27" s="717" t="s">
        <v>481</v>
      </c>
      <c r="C27" s="718" t="s">
        <v>255</v>
      </c>
      <c r="D27" s="718" t="s">
        <v>255</v>
      </c>
      <c r="E27" s="719" t="s">
        <v>255</v>
      </c>
    </row>
    <row r="28" spans="2:8" ht="32.1" customHeight="1" x14ac:dyDescent="0.15">
      <c r="B28" s="720" t="s">
        <v>482</v>
      </c>
      <c r="C28" s="736"/>
      <c r="D28" s="736"/>
      <c r="E28" s="734"/>
    </row>
    <row r="29" spans="2:8" x14ac:dyDescent="0.15">
      <c r="B29" s="717" t="s">
        <v>483</v>
      </c>
      <c r="C29" s="737" t="s">
        <v>255</v>
      </c>
      <c r="D29" s="737" t="s">
        <v>255</v>
      </c>
      <c r="E29" s="738" t="s">
        <v>255</v>
      </c>
    </row>
    <row r="30" spans="2:8" ht="27.75" customHeight="1" x14ac:dyDescent="0.15">
      <c r="B30" s="720" t="s">
        <v>484</v>
      </c>
      <c r="C30" s="736"/>
      <c r="D30" s="736"/>
      <c r="E30" s="734"/>
    </row>
    <row r="31" spans="2:8" x14ac:dyDescent="0.15">
      <c r="B31" s="717" t="s">
        <v>485</v>
      </c>
      <c r="C31" s="718">
        <v>157.5</v>
      </c>
      <c r="D31" s="718">
        <v>171.64</v>
      </c>
      <c r="E31" s="719">
        <v>14.13</v>
      </c>
    </row>
    <row r="32" spans="2:8" x14ac:dyDescent="0.15">
      <c r="B32" s="717" t="s">
        <v>486</v>
      </c>
      <c r="C32" s="718">
        <v>194.6</v>
      </c>
      <c r="D32" s="718">
        <v>195.54</v>
      </c>
      <c r="E32" s="719">
        <v>0.94</v>
      </c>
    </row>
    <row r="33" spans="2:5" x14ac:dyDescent="0.15">
      <c r="B33" s="717" t="s">
        <v>487</v>
      </c>
      <c r="C33" s="718" t="s">
        <v>256</v>
      </c>
      <c r="D33" s="718" t="s">
        <v>256</v>
      </c>
      <c r="E33" s="719" t="s">
        <v>256</v>
      </c>
    </row>
    <row r="34" spans="2:5" ht="32.1" customHeight="1" x14ac:dyDescent="0.15">
      <c r="B34" s="720" t="s">
        <v>488</v>
      </c>
      <c r="C34" s="733"/>
      <c r="D34" s="733"/>
      <c r="E34" s="735"/>
    </row>
    <row r="35" spans="2:5" ht="16.5" customHeight="1" x14ac:dyDescent="0.15">
      <c r="B35" s="717" t="s">
        <v>489</v>
      </c>
      <c r="C35" s="718">
        <v>82.61</v>
      </c>
      <c r="D35" s="718">
        <v>82.61</v>
      </c>
      <c r="E35" s="719">
        <v>0</v>
      </c>
    </row>
    <row r="36" spans="2:5" ht="23.25" customHeight="1" x14ac:dyDescent="0.15">
      <c r="B36" s="720" t="s">
        <v>490</v>
      </c>
      <c r="C36" s="733"/>
      <c r="D36" s="733"/>
      <c r="E36" s="735"/>
    </row>
    <row r="37" spans="2:5" ht="13.5" customHeight="1" x14ac:dyDescent="0.15">
      <c r="B37" s="717" t="s">
        <v>491</v>
      </c>
      <c r="C37" s="718">
        <v>280</v>
      </c>
      <c r="D37" s="718">
        <v>245</v>
      </c>
      <c r="E37" s="719">
        <v>-35</v>
      </c>
    </row>
    <row r="38" spans="2:5" ht="32.1" customHeight="1" x14ac:dyDescent="0.15">
      <c r="B38" s="720" t="s">
        <v>492</v>
      </c>
      <c r="C38" s="733"/>
      <c r="D38" s="733"/>
      <c r="E38" s="734"/>
    </row>
    <row r="39" spans="2:5" ht="16.5" customHeight="1" thickBot="1" x14ac:dyDescent="0.2">
      <c r="B39" s="726" t="s">
        <v>493</v>
      </c>
      <c r="C39" s="727">
        <v>78.260000000000005</v>
      </c>
      <c r="D39" s="727">
        <v>78.260000000000005</v>
      </c>
      <c r="E39" s="728">
        <v>0</v>
      </c>
    </row>
    <row r="40" spans="2:5" x14ac:dyDescent="0.15">
      <c r="B40" s="253" t="s">
        <v>494</v>
      </c>
    </row>
    <row r="41" spans="2:5" x14ac:dyDescent="0.15">
      <c r="C41" s="278"/>
      <c r="D41" s="278"/>
      <c r="E41" s="278"/>
    </row>
    <row r="42" spans="2:5" ht="13.15" customHeight="1" thickBot="1" x14ac:dyDescent="0.2">
      <c r="B42" s="278"/>
      <c r="C42" s="278"/>
      <c r="D42" s="278"/>
      <c r="E42" s="278"/>
    </row>
    <row r="43" spans="2:5" x14ac:dyDescent="0.15">
      <c r="B43" s="739"/>
      <c r="C43" s="591"/>
      <c r="D43" s="591"/>
      <c r="E43" s="740"/>
    </row>
    <row r="44" spans="2:5" x14ac:dyDescent="0.15">
      <c r="B44" s="615"/>
      <c r="E44" s="741"/>
    </row>
    <row r="45" spans="2:5" ht="12.75" customHeight="1" x14ac:dyDescent="0.15">
      <c r="B45" s="742" t="s">
        <v>495</v>
      </c>
      <c r="C45" s="743"/>
      <c r="D45" s="743"/>
      <c r="E45" s="744"/>
    </row>
    <row r="46" spans="2:5" ht="18" customHeight="1" x14ac:dyDescent="0.15">
      <c r="B46" s="742"/>
      <c r="C46" s="743"/>
      <c r="D46" s="743"/>
      <c r="E46" s="744"/>
    </row>
    <row r="47" spans="2:5" x14ac:dyDescent="0.15">
      <c r="B47" s="615"/>
      <c r="E47" s="741"/>
    </row>
    <row r="48" spans="2:5" ht="14.25" x14ac:dyDescent="0.2">
      <c r="B48" s="745" t="s">
        <v>496</v>
      </c>
      <c r="C48" s="746"/>
      <c r="D48" s="746"/>
      <c r="E48" s="747"/>
    </row>
    <row r="49" spans="2:5" x14ac:dyDescent="0.15">
      <c r="B49" s="615"/>
      <c r="E49" s="741"/>
    </row>
    <row r="50" spans="2:5" x14ac:dyDescent="0.15">
      <c r="B50" s="615"/>
      <c r="E50" s="741"/>
    </row>
    <row r="51" spans="2:5" ht="12" thickBot="1" x14ac:dyDescent="0.2">
      <c r="B51" s="748"/>
      <c r="C51" s="610"/>
      <c r="D51" s="610"/>
      <c r="E51" s="749"/>
    </row>
    <row r="54" spans="2:5" x14ac:dyDescent="0.15">
      <c r="E54" s="103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0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1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2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25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 x14ac:dyDescent="0.25">
      <c r="B10" s="25"/>
      <c r="C10" s="26" t="s">
        <v>13</v>
      </c>
      <c r="D10" s="27"/>
      <c r="E10" s="27"/>
      <c r="F10" s="28"/>
      <c r="G10" s="29"/>
    </row>
    <row r="11" spans="2:7" ht="19.899999999999999" customHeight="1" x14ac:dyDescent="0.2">
      <c r="B11" s="30" t="s">
        <v>14</v>
      </c>
      <c r="C11" s="31" t="s">
        <v>15</v>
      </c>
      <c r="D11" s="32">
        <v>185.4</v>
      </c>
      <c r="E11" s="32">
        <v>184.12</v>
      </c>
      <c r="F11" s="33">
        <v>-1.2800000000000011</v>
      </c>
      <c r="G11" s="34">
        <v>-0.69039913700108002</v>
      </c>
    </row>
    <row r="12" spans="2:7" ht="19.899999999999999" customHeight="1" x14ac:dyDescent="0.2">
      <c r="B12" s="35" t="s">
        <v>14</v>
      </c>
      <c r="C12" s="36" t="s">
        <v>16</v>
      </c>
      <c r="D12" s="37">
        <v>219.88</v>
      </c>
      <c r="E12" s="37">
        <v>219.88</v>
      </c>
      <c r="F12" s="33">
        <v>0</v>
      </c>
      <c r="G12" s="38">
        <v>0</v>
      </c>
    </row>
    <row r="13" spans="2:7" ht="19.899999999999999" customHeight="1" x14ac:dyDescent="0.2">
      <c r="B13" s="35" t="s">
        <v>14</v>
      </c>
      <c r="C13" s="36" t="s">
        <v>17</v>
      </c>
      <c r="D13" s="37">
        <v>174.09</v>
      </c>
      <c r="E13" s="37">
        <v>173.44</v>
      </c>
      <c r="F13" s="33">
        <v>-0.65000000000000568</v>
      </c>
      <c r="G13" s="38">
        <v>-0.37337009592739889</v>
      </c>
    </row>
    <row r="14" spans="2:7" ht="19.899999999999999" customHeight="1" x14ac:dyDescent="0.2">
      <c r="B14" s="35" t="s">
        <v>14</v>
      </c>
      <c r="C14" s="36" t="s">
        <v>18</v>
      </c>
      <c r="D14" s="37">
        <v>186.09</v>
      </c>
      <c r="E14" s="37">
        <v>185.69</v>
      </c>
      <c r="F14" s="33">
        <v>-0.40000000000000568</v>
      </c>
      <c r="G14" s="38">
        <v>-0.21494975549465778</v>
      </c>
    </row>
    <row r="15" spans="2:7" ht="19.899999999999999" customHeight="1" x14ac:dyDescent="0.2">
      <c r="B15" s="35" t="s">
        <v>14</v>
      </c>
      <c r="C15" s="36" t="s">
        <v>19</v>
      </c>
      <c r="D15" s="37">
        <v>184.2</v>
      </c>
      <c r="E15" s="37">
        <v>182.45</v>
      </c>
      <c r="F15" s="33">
        <v>-1.75</v>
      </c>
      <c r="G15" s="38">
        <v>-0.95005428881650289</v>
      </c>
    </row>
    <row r="16" spans="2:7" ht="19.899999999999999" customHeight="1" x14ac:dyDescent="0.2">
      <c r="B16" s="39" t="s">
        <v>20</v>
      </c>
      <c r="C16" s="36" t="s">
        <v>21</v>
      </c>
      <c r="D16" s="37">
        <v>324.13</v>
      </c>
      <c r="E16" s="37">
        <v>324.13</v>
      </c>
      <c r="F16" s="33">
        <v>0</v>
      </c>
      <c r="G16" s="38">
        <v>0</v>
      </c>
    </row>
    <row r="17" spans="2:13" ht="19.899999999999999" customHeight="1" x14ac:dyDescent="0.2">
      <c r="B17" s="39" t="s">
        <v>20</v>
      </c>
      <c r="C17" s="36" t="s">
        <v>22</v>
      </c>
      <c r="D17" s="37">
        <v>524.99</v>
      </c>
      <c r="E17" s="37">
        <v>524.99</v>
      </c>
      <c r="F17" s="33">
        <v>0</v>
      </c>
      <c r="G17" s="38">
        <v>0</v>
      </c>
    </row>
    <row r="18" spans="2:13" ht="19.899999999999999" customHeight="1" thickBot="1" x14ac:dyDescent="0.25">
      <c r="B18" s="39" t="s">
        <v>20</v>
      </c>
      <c r="C18" s="36" t="s">
        <v>23</v>
      </c>
      <c r="D18" s="37">
        <v>625.33000000000004</v>
      </c>
      <c r="E18" s="37">
        <v>625.33000000000004</v>
      </c>
      <c r="F18" s="33">
        <v>0</v>
      </c>
      <c r="G18" s="38">
        <v>0</v>
      </c>
    </row>
    <row r="19" spans="2:13" ht="19.899999999999999" customHeight="1" thickBot="1" x14ac:dyDescent="0.25">
      <c r="B19" s="40"/>
      <c r="C19" s="41" t="s">
        <v>24</v>
      </c>
      <c r="D19" s="42"/>
      <c r="E19" s="42"/>
      <c r="F19" s="28"/>
      <c r="G19" s="43"/>
    </row>
    <row r="20" spans="2:13" ht="19.899999999999999" customHeight="1" x14ac:dyDescent="0.2">
      <c r="B20" s="35" t="s">
        <v>14</v>
      </c>
      <c r="C20" s="44" t="s">
        <v>25</v>
      </c>
      <c r="D20" s="45">
        <v>181.73567794004384</v>
      </c>
      <c r="E20" s="45">
        <v>181.6876072629328</v>
      </c>
      <c r="F20" s="33">
        <v>-4.807067711104196E-2</v>
      </c>
      <c r="G20" s="46">
        <v>-2.6450875059822465E-2</v>
      </c>
    </row>
    <row r="21" spans="2:13" ht="19.899999999999999" customHeight="1" x14ac:dyDescent="0.2">
      <c r="B21" s="35" t="s">
        <v>14</v>
      </c>
      <c r="C21" s="47" t="s">
        <v>26</v>
      </c>
      <c r="D21" s="45">
        <v>307.36749308364068</v>
      </c>
      <c r="E21" s="45">
        <v>307.27388747865615</v>
      </c>
      <c r="F21" s="33">
        <v>-9.3605604984531965E-2</v>
      </c>
      <c r="G21" s="46">
        <v>-3.0453970276894893E-2</v>
      </c>
    </row>
    <row r="22" spans="2:13" ht="19.899999999999999" customHeight="1" x14ac:dyDescent="0.2">
      <c r="B22" s="35" t="s">
        <v>14</v>
      </c>
      <c r="C22" s="47" t="s">
        <v>27</v>
      </c>
      <c r="D22" s="45">
        <v>394.01629017232756</v>
      </c>
      <c r="E22" s="45">
        <v>388.88415053871756</v>
      </c>
      <c r="F22" s="33">
        <v>-5.1321396336099951</v>
      </c>
      <c r="G22" s="46">
        <v>-1.3025196575921711</v>
      </c>
    </row>
    <row r="23" spans="2:13" ht="19.899999999999999" customHeight="1" x14ac:dyDescent="0.2">
      <c r="B23" s="39" t="s">
        <v>20</v>
      </c>
      <c r="C23" s="47" t="s">
        <v>28</v>
      </c>
      <c r="D23" s="45">
        <v>321.23218212127102</v>
      </c>
      <c r="E23" s="45">
        <v>322.14527873513265</v>
      </c>
      <c r="F23" s="33">
        <v>0.91309661386162588</v>
      </c>
      <c r="G23" s="46">
        <v>0.28424817458572704</v>
      </c>
    </row>
    <row r="24" spans="2:13" ht="19.899999999999999" customHeight="1" thickBot="1" x14ac:dyDescent="0.25">
      <c r="B24" s="39" t="s">
        <v>20</v>
      </c>
      <c r="C24" s="48" t="s">
        <v>29</v>
      </c>
      <c r="D24" s="37">
        <v>209.52430272214301</v>
      </c>
      <c r="E24" s="37">
        <v>210.20375209276369</v>
      </c>
      <c r="F24" s="33">
        <v>0.67944937062068789</v>
      </c>
      <c r="G24" s="46">
        <v>0.32428189083235281</v>
      </c>
    </row>
    <row r="25" spans="2:13" ht="19.899999999999999" customHeight="1" thickBot="1" x14ac:dyDescent="0.25">
      <c r="B25" s="49"/>
      <c r="C25" s="50" t="s">
        <v>30</v>
      </c>
      <c r="D25" s="51"/>
      <c r="E25" s="51"/>
      <c r="F25" s="52"/>
      <c r="G25" s="53"/>
    </row>
    <row r="26" spans="2:13" ht="19.899999999999999" customHeight="1" x14ac:dyDescent="0.2">
      <c r="B26" s="30" t="s">
        <v>31</v>
      </c>
      <c r="C26" s="54" t="s">
        <v>32</v>
      </c>
      <c r="D26" s="55">
        <v>25.639483193843379</v>
      </c>
      <c r="E26" s="56">
        <v>26.261912589856468</v>
      </c>
      <c r="F26" s="57">
        <v>0.62242939601308933</v>
      </c>
      <c r="G26" s="58">
        <v>2.427620679041425</v>
      </c>
    </row>
    <row r="27" spans="2:13" ht="19.899999999999999" customHeight="1" x14ac:dyDescent="0.2">
      <c r="B27" s="35" t="s">
        <v>31</v>
      </c>
      <c r="C27" s="59" t="s">
        <v>33</v>
      </c>
      <c r="D27" s="56">
        <v>40.092115891847413</v>
      </c>
      <c r="E27" s="56">
        <v>38.754069771992455</v>
      </c>
      <c r="F27" s="60">
        <v>-1.3380461198549582</v>
      </c>
      <c r="G27" s="46">
        <v>-3.337429542168536</v>
      </c>
    </row>
    <row r="28" spans="2:13" ht="19.899999999999999" customHeight="1" x14ac:dyDescent="0.2">
      <c r="B28" s="61" t="s">
        <v>31</v>
      </c>
      <c r="C28" s="62" t="s">
        <v>34</v>
      </c>
      <c r="D28" s="63" t="s">
        <v>35</v>
      </c>
      <c r="E28" s="63" t="s">
        <v>36</v>
      </c>
      <c r="F28" s="56">
        <v>-51.402963798533371</v>
      </c>
      <c r="G28" s="64">
        <v>-25.39651168535994</v>
      </c>
    </row>
    <row r="29" spans="2:13" ht="19.899999999999999" customHeight="1" thickBot="1" x14ac:dyDescent="0.25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 x14ac:dyDescent="0.25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 x14ac:dyDescent="0.2">
      <c r="B31" s="72" t="s">
        <v>41</v>
      </c>
      <c r="C31" s="54" t="s">
        <v>42</v>
      </c>
      <c r="D31" s="32">
        <v>228.80776486262283</v>
      </c>
      <c r="E31" s="32">
        <v>226.62270787430316</v>
      </c>
      <c r="F31" s="33">
        <v>-2.1850569883196727</v>
      </c>
      <c r="G31" s="58">
        <v>-0.95497501565630216</v>
      </c>
      <c r="I31" s="1"/>
      <c r="J31" s="1"/>
      <c r="K31" s="1"/>
      <c r="L31" s="1"/>
      <c r="M31" s="1"/>
    </row>
    <row r="32" spans="2:13" ht="19.899999999999999" customHeight="1" x14ac:dyDescent="0.2">
      <c r="B32" s="39" t="s">
        <v>41</v>
      </c>
      <c r="C32" s="59" t="s">
        <v>43</v>
      </c>
      <c r="D32" s="37">
        <v>209.4743010304195</v>
      </c>
      <c r="E32" s="37">
        <v>208.20679971826462</v>
      </c>
      <c r="F32" s="33">
        <v>-1.2675013121548773</v>
      </c>
      <c r="G32" s="46">
        <v>-0.60508678435489571</v>
      </c>
    </row>
    <row r="33" spans="2:12" ht="19.899999999999999" customHeight="1" x14ac:dyDescent="0.2">
      <c r="B33" s="39" t="s">
        <v>41</v>
      </c>
      <c r="C33" s="59" t="s">
        <v>44</v>
      </c>
      <c r="D33" s="37">
        <v>201.65441553113436</v>
      </c>
      <c r="E33" s="37">
        <v>200.9772407553115</v>
      </c>
      <c r="F33" s="33">
        <v>-0.67717477582286278</v>
      </c>
      <c r="G33" s="38">
        <v>-0.33580954527539575</v>
      </c>
    </row>
    <row r="34" spans="2:12" ht="19.899999999999999" customHeight="1" x14ac:dyDescent="0.2">
      <c r="B34" s="39" t="s">
        <v>41</v>
      </c>
      <c r="C34" s="59" t="s">
        <v>45</v>
      </c>
      <c r="D34" s="37">
        <v>205.625</v>
      </c>
      <c r="E34" s="37">
        <v>205.625</v>
      </c>
      <c r="F34" s="33">
        <v>0</v>
      </c>
      <c r="G34" s="38">
        <v>0</v>
      </c>
    </row>
    <row r="35" spans="2:12" ht="19.899999999999999" customHeight="1" x14ac:dyDescent="0.2">
      <c r="B35" s="39" t="s">
        <v>41</v>
      </c>
      <c r="C35" s="59" t="s">
        <v>46</v>
      </c>
      <c r="D35" s="37">
        <v>79.333333333333329</v>
      </c>
      <c r="E35" s="37">
        <v>79.333333333333329</v>
      </c>
      <c r="F35" s="33">
        <v>0</v>
      </c>
      <c r="G35" s="38">
        <v>0</v>
      </c>
    </row>
    <row r="36" spans="2:12" ht="19.899999999999999" customHeight="1" x14ac:dyDescent="0.2">
      <c r="B36" s="39" t="s">
        <v>41</v>
      </c>
      <c r="C36" s="59" t="s">
        <v>47</v>
      </c>
      <c r="D36" s="37">
        <v>110.5</v>
      </c>
      <c r="E36" s="37">
        <v>110.5</v>
      </c>
      <c r="F36" s="33">
        <v>0</v>
      </c>
      <c r="G36" s="38">
        <v>0</v>
      </c>
    </row>
    <row r="37" spans="2:12" ht="19.899999999999999" customHeight="1" thickBot="1" x14ac:dyDescent="0.25">
      <c r="B37" s="74" t="s">
        <v>41</v>
      </c>
      <c r="C37" s="75" t="s">
        <v>48</v>
      </c>
      <c r="D37" s="76">
        <v>80.223333333333343</v>
      </c>
      <c r="E37" s="76">
        <v>79.833333333333329</v>
      </c>
      <c r="F37" s="77">
        <v>-0.39000000000001478</v>
      </c>
      <c r="G37" s="78">
        <v>-0.48614285120706313</v>
      </c>
    </row>
    <row r="38" spans="2:12" ht="19.899999999999999" customHeight="1" x14ac:dyDescent="0.2">
      <c r="B38" s="79" t="s">
        <v>49</v>
      </c>
      <c r="C38" s="80"/>
      <c r="F38" s="80"/>
      <c r="G38" s="80"/>
      <c r="L38" s="81"/>
    </row>
    <row r="39" spans="2:12" ht="15" customHeight="1" x14ac:dyDescent="0.2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">
      <c r="B40" s="1" t="s">
        <v>51</v>
      </c>
      <c r="C40" s="83"/>
      <c r="D40" s="84"/>
      <c r="E40" s="84"/>
      <c r="F40" s="80"/>
      <c r="L40" s="81"/>
    </row>
    <row r="41" spans="2:12" ht="15" customHeight="1" x14ac:dyDescent="0.2">
      <c r="B41" s="1" t="s">
        <v>52</v>
      </c>
      <c r="C41" s="80"/>
      <c r="D41" s="84"/>
      <c r="E41" s="80"/>
      <c r="F41" s="80"/>
      <c r="L41" s="81"/>
    </row>
    <row r="42" spans="2:12" ht="15" customHeight="1" x14ac:dyDescent="0.2">
      <c r="B42" s="1" t="s">
        <v>53</v>
      </c>
      <c r="C42" s="80"/>
      <c r="D42" s="84"/>
      <c r="E42" s="80"/>
      <c r="F42" s="80"/>
      <c r="L42" s="81"/>
    </row>
    <row r="43" spans="2:12" ht="15" customHeight="1" x14ac:dyDescent="0.2">
      <c r="B43" s="1" t="s">
        <v>54</v>
      </c>
      <c r="C43" s="80"/>
      <c r="D43" s="84"/>
      <c r="E43" s="80"/>
      <c r="F43" s="80"/>
      <c r="L43" s="81"/>
    </row>
    <row r="44" spans="2:12" ht="7.5" customHeight="1" x14ac:dyDescent="0.2">
      <c r="B44" s="82"/>
      <c r="G44" s="85"/>
      <c r="L44" s="81"/>
    </row>
    <row r="45" spans="2:12" ht="23.25" customHeight="1" x14ac:dyDescent="0.25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">
      <c r="I46" s="87"/>
    </row>
    <row r="47" spans="2:12" ht="18.75" customHeight="1" x14ac:dyDescent="0.2">
      <c r="I47" s="87"/>
    </row>
    <row r="48" spans="2:12" ht="18.75" customHeight="1" x14ac:dyDescent="0.2">
      <c r="I48" s="87"/>
    </row>
    <row r="49" spans="2:12" ht="13.5" customHeight="1" x14ac:dyDescent="0.2">
      <c r="I49" s="87"/>
    </row>
    <row r="50" spans="2:12" ht="15" customHeight="1" x14ac:dyDescent="0.2">
      <c r="B50" s="88"/>
      <c r="C50" s="88"/>
      <c r="D50" s="89"/>
      <c r="E50" s="89"/>
      <c r="F50" s="88"/>
      <c r="G50" s="88"/>
    </row>
    <row r="51" spans="2:12" ht="11.25" customHeight="1" x14ac:dyDescent="0.2">
      <c r="B51" s="88"/>
      <c r="C51" s="88"/>
      <c r="D51" s="88"/>
      <c r="E51" s="88"/>
      <c r="F51" s="88"/>
      <c r="G51" s="88"/>
    </row>
    <row r="52" spans="2:12" ht="13.5" customHeight="1" x14ac:dyDescent="0.2">
      <c r="B52" s="88"/>
      <c r="C52" s="88"/>
      <c r="D52" s="90"/>
      <c r="E52" s="90"/>
      <c r="F52" s="91"/>
      <c r="G52" s="91"/>
      <c r="L52" s="73"/>
    </row>
    <row r="53" spans="2:12" ht="15" customHeight="1" x14ac:dyDescent="0.2">
      <c r="B53" s="92"/>
      <c r="C53" s="93"/>
      <c r="D53" s="94"/>
      <c r="E53" s="94"/>
      <c r="F53" s="95"/>
      <c r="G53" s="94"/>
      <c r="L53" s="73"/>
    </row>
    <row r="54" spans="2:12" ht="15" customHeight="1" x14ac:dyDescent="0.2">
      <c r="B54" s="92"/>
      <c r="C54" s="93"/>
      <c r="D54" s="94"/>
      <c r="E54" s="94"/>
      <c r="F54" s="95"/>
      <c r="G54" s="94"/>
      <c r="L54" s="73"/>
    </row>
    <row r="55" spans="2:12" ht="15" customHeight="1" x14ac:dyDescent="0.2">
      <c r="B55" s="92"/>
      <c r="C55" s="93"/>
      <c r="D55" s="94"/>
      <c r="E55" s="94"/>
      <c r="F55" s="95"/>
      <c r="G55" s="94"/>
      <c r="L55" s="73"/>
    </row>
    <row r="56" spans="2:12" ht="15" customHeight="1" x14ac:dyDescent="0.2">
      <c r="B56" s="92"/>
      <c r="C56" s="93"/>
      <c r="D56" s="94"/>
      <c r="E56" s="94"/>
      <c r="F56" s="95"/>
      <c r="G56" s="96"/>
    </row>
    <row r="57" spans="2:12" ht="15" customHeight="1" x14ac:dyDescent="0.2">
      <c r="B57" s="92"/>
      <c r="C57" s="97"/>
      <c r="D57" s="94"/>
      <c r="E57" s="94"/>
      <c r="F57" s="95"/>
      <c r="G57" s="96"/>
      <c r="I57" s="98"/>
    </row>
    <row r="58" spans="2:12" ht="15" customHeight="1" x14ac:dyDescent="0.2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">
      <c r="B60" s="92"/>
      <c r="C60" s="97"/>
      <c r="D60" s="94"/>
      <c r="E60" s="94"/>
      <c r="F60" s="95"/>
      <c r="G60" s="94"/>
      <c r="H60" s="99"/>
    </row>
    <row r="61" spans="2:12" ht="15" customHeight="1" x14ac:dyDescent="0.2">
      <c r="B61" s="92"/>
      <c r="C61" s="97"/>
      <c r="D61" s="94"/>
      <c r="E61" s="94"/>
      <c r="F61" s="95"/>
      <c r="G61" s="94"/>
      <c r="H61" s="98"/>
    </row>
    <row r="62" spans="2:12" ht="15" customHeight="1" x14ac:dyDescent="0.2">
      <c r="B62" s="92"/>
      <c r="C62" s="97"/>
      <c r="D62" s="94"/>
      <c r="E62" s="94"/>
      <c r="F62" s="95"/>
      <c r="H62" s="99"/>
      <c r="I62" s="99"/>
    </row>
    <row r="63" spans="2:12" ht="15" customHeight="1" x14ac:dyDescent="0.2">
      <c r="B63" s="92"/>
      <c r="C63" s="102"/>
      <c r="D63" s="94"/>
      <c r="E63" s="94"/>
      <c r="F63" s="95"/>
      <c r="G63" s="103" t="s">
        <v>56</v>
      </c>
      <c r="I63" s="99"/>
      <c r="K63" s="101"/>
    </row>
    <row r="64" spans="2:12" ht="15" customHeight="1" x14ac:dyDescent="0.2">
      <c r="B64" s="92"/>
      <c r="C64" s="104"/>
      <c r="D64" s="94"/>
      <c r="E64" s="94"/>
      <c r="F64" s="95"/>
      <c r="G64" s="94"/>
    </row>
    <row r="65" spans="2:8" ht="15" customHeight="1" x14ac:dyDescent="0.2">
      <c r="B65" s="92"/>
      <c r="C65" s="104"/>
      <c r="D65" s="94"/>
      <c r="E65" s="94"/>
      <c r="F65" s="95"/>
      <c r="G65" s="94"/>
    </row>
    <row r="66" spans="2:8" ht="15" customHeight="1" x14ac:dyDescent="0.2">
      <c r="B66" s="92"/>
      <c r="C66" s="104"/>
      <c r="D66" s="94"/>
      <c r="E66" s="94"/>
      <c r="F66" s="95"/>
      <c r="G66" s="94"/>
    </row>
    <row r="67" spans="2:8" ht="15" customHeight="1" x14ac:dyDescent="0.2">
      <c r="B67" s="92"/>
      <c r="C67" s="104"/>
      <c r="D67" s="94"/>
      <c r="E67" s="94"/>
      <c r="F67" s="95"/>
      <c r="G67" s="94"/>
    </row>
    <row r="68" spans="2:8" ht="15" customHeight="1" x14ac:dyDescent="0.2">
      <c r="B68" s="92"/>
      <c r="C68" s="97"/>
      <c r="D68" s="105"/>
      <c r="E68" s="105"/>
      <c r="F68" s="95"/>
      <c r="H68" s="99"/>
    </row>
    <row r="69" spans="2:8" ht="15" customHeight="1" x14ac:dyDescent="0.2">
      <c r="B69" s="92"/>
      <c r="C69" s="106"/>
      <c r="D69" s="94"/>
      <c r="E69" s="94"/>
      <c r="F69" s="95"/>
      <c r="G69" s="94"/>
    </row>
    <row r="70" spans="2:8" ht="15" customHeight="1" x14ac:dyDescent="0.2">
      <c r="B70" s="107"/>
      <c r="C70" s="106"/>
      <c r="D70" s="108"/>
      <c r="E70" s="108"/>
      <c r="F70" s="95"/>
      <c r="G70" s="109"/>
    </row>
    <row r="71" spans="2:8" ht="15" customHeight="1" x14ac:dyDescent="0.2">
      <c r="B71" s="107"/>
      <c r="C71" s="106"/>
      <c r="D71" s="94"/>
      <c r="E71" s="94"/>
      <c r="F71" s="95"/>
      <c r="G71" s="94"/>
    </row>
    <row r="72" spans="2:8" ht="15" customHeight="1" x14ac:dyDescent="0.2">
      <c r="B72" s="107"/>
      <c r="C72" s="106"/>
      <c r="D72" s="110"/>
      <c r="E72" s="110"/>
      <c r="F72" s="110"/>
      <c r="G72" s="110"/>
    </row>
    <row r="73" spans="2:8" ht="12" customHeight="1" x14ac:dyDescent="0.2">
      <c r="B73" s="106"/>
      <c r="C73" s="111"/>
      <c r="D73" s="111"/>
      <c r="E73" s="111"/>
      <c r="F73" s="111"/>
      <c r="G73" s="111"/>
    </row>
    <row r="74" spans="2:8" ht="15" customHeight="1" x14ac:dyDescent="0.2">
      <c r="B74" s="112"/>
      <c r="C74" s="111"/>
      <c r="D74" s="111"/>
      <c r="E74" s="111"/>
      <c r="F74" s="111"/>
      <c r="G74" s="111"/>
    </row>
    <row r="75" spans="2:8" ht="13.5" customHeight="1" x14ac:dyDescent="0.2">
      <c r="B75" s="112"/>
      <c r="C75" s="89"/>
      <c r="D75" s="89"/>
      <c r="E75" s="89"/>
      <c r="F75" s="89"/>
      <c r="G75" s="89"/>
      <c r="H75" s="99"/>
    </row>
    <row r="76" spans="2:8" x14ac:dyDescent="0.2">
      <c r="B76" s="82"/>
    </row>
    <row r="77" spans="2:8" ht="11.25" customHeight="1" x14ac:dyDescent="0.2">
      <c r="B77" s="73"/>
      <c r="C77" s="73"/>
      <c r="D77" s="73"/>
    </row>
    <row r="79" spans="2:8" x14ac:dyDescent="0.2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57150</xdr:colOff>
                <xdr:row>45</xdr:row>
                <xdr:rowOff>38100</xdr:rowOff>
              </from>
              <to>
                <xdr:col>6</xdr:col>
                <xdr:colOff>742950</xdr:colOff>
                <xdr:row>60</xdr:row>
                <xdr:rowOff>171450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showGridLines="0" zoomScale="90" zoomScaleNormal="90" zoomScaleSheetLayoutView="90" workbookViewId="0"/>
  </sheetViews>
  <sheetFormatPr baseColWidth="10" defaultColWidth="11.5703125" defaultRowHeight="12.75" x14ac:dyDescent="0.2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5.140625" style="114" customWidth="1"/>
    <col min="7" max="7" width="13.2851562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25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22</v>
      </c>
      <c r="E8" s="122">
        <v>36.844999999999992</v>
      </c>
      <c r="F8" s="123">
        <f t="shared" ref="F8:F17" si="0">E8-D8</f>
        <v>14.844999999999992</v>
      </c>
      <c r="G8" s="124">
        <f t="shared" ref="G8:G17" si="1">(E8*100/D8)-100</f>
        <v>67.477272727272691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21.25</v>
      </c>
      <c r="E9" s="122">
        <v>17</v>
      </c>
      <c r="F9" s="123">
        <f t="shared" si="0"/>
        <v>-4.25</v>
      </c>
      <c r="G9" s="124">
        <f t="shared" si="1"/>
        <v>-20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18.999999999999996</v>
      </c>
      <c r="E10" s="122">
        <v>19.963337284172084</v>
      </c>
      <c r="F10" s="123">
        <f t="shared" si="0"/>
        <v>0.96333728417208775</v>
      </c>
      <c r="G10" s="124">
        <f t="shared" si="1"/>
        <v>5.0701962324846761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93</v>
      </c>
      <c r="E11" s="122">
        <v>93</v>
      </c>
      <c r="F11" s="123">
        <f t="shared" si="0"/>
        <v>0</v>
      </c>
      <c r="G11" s="124">
        <f t="shared" si="1"/>
        <v>0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125</v>
      </c>
      <c r="E12" s="122">
        <v>125</v>
      </c>
      <c r="F12" s="123">
        <f t="shared" si="0"/>
        <v>0</v>
      </c>
      <c r="G12" s="124">
        <f t="shared" si="1"/>
        <v>0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58.190794213494549</v>
      </c>
      <c r="E13" s="122">
        <v>58.190794213494549</v>
      </c>
      <c r="F13" s="123">
        <f t="shared" si="0"/>
        <v>0</v>
      </c>
      <c r="G13" s="124">
        <f t="shared" si="1"/>
        <v>0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>
        <v>46.93964470193562</v>
      </c>
      <c r="E14" s="122">
        <v>46.792490851770808</v>
      </c>
      <c r="F14" s="123">
        <f t="shared" si="0"/>
        <v>-0.14715385016481264</v>
      </c>
      <c r="G14" s="124">
        <f t="shared" si="1"/>
        <v>-0.31349587560627867</v>
      </c>
      <c r="J14" s="125"/>
    </row>
    <row r="15" spans="2:10" ht="20.100000000000001" customHeight="1" x14ac:dyDescent="0.2">
      <c r="B15" s="120" t="s">
        <v>20</v>
      </c>
      <c r="C15" s="121" t="s">
        <v>68</v>
      </c>
      <c r="D15" s="122">
        <v>171.63041002277905</v>
      </c>
      <c r="E15" s="122">
        <v>143.82118451025059</v>
      </c>
      <c r="F15" s="123">
        <f>E15-D15</f>
        <v>-27.809225512528457</v>
      </c>
      <c r="G15" s="124">
        <f>(E15*100/D15)-100</f>
        <v>-16.202970970492686</v>
      </c>
      <c r="J15" s="125"/>
    </row>
    <row r="16" spans="2:10" ht="20.100000000000001" customHeight="1" x14ac:dyDescent="0.2">
      <c r="B16" s="120" t="s">
        <v>20</v>
      </c>
      <c r="C16" s="121" t="s">
        <v>69</v>
      </c>
      <c r="D16" s="122">
        <v>73.75</v>
      </c>
      <c r="E16" s="122">
        <v>74.286869244935545</v>
      </c>
      <c r="F16" s="123">
        <f>E16-D16</f>
        <v>0.536869244935545</v>
      </c>
      <c r="G16" s="124">
        <f>(E16*100/D16)-100</f>
        <v>0.72795829821768621</v>
      </c>
      <c r="J16" s="125"/>
    </row>
    <row r="17" spans="2:10" ht="20.100000000000001" customHeight="1" thickBot="1" x14ac:dyDescent="0.25">
      <c r="B17" s="120" t="s">
        <v>20</v>
      </c>
      <c r="C17" s="121" t="s">
        <v>70</v>
      </c>
      <c r="D17" s="122">
        <v>17.72</v>
      </c>
      <c r="E17" s="122">
        <v>18.27</v>
      </c>
      <c r="F17" s="123">
        <f t="shared" si="0"/>
        <v>0.55000000000000071</v>
      </c>
      <c r="G17" s="124">
        <f t="shared" si="1"/>
        <v>3.1038374717833079</v>
      </c>
      <c r="J17" s="125"/>
    </row>
    <row r="18" spans="2:10" ht="20.100000000000001" customHeight="1" thickBot="1" x14ac:dyDescent="0.25">
      <c r="B18" s="49"/>
      <c r="C18" s="116" t="s">
        <v>71</v>
      </c>
      <c r="D18" s="126"/>
      <c r="E18" s="126"/>
      <c r="F18" s="127"/>
      <c r="G18" s="128"/>
    </row>
    <row r="19" spans="2:10" ht="20.100000000000001" customHeight="1" x14ac:dyDescent="0.2">
      <c r="B19" s="129" t="s">
        <v>20</v>
      </c>
      <c r="C19" s="130" t="s">
        <v>72</v>
      </c>
      <c r="D19" s="131">
        <v>44.149962034927867</v>
      </c>
      <c r="E19" s="131">
        <v>44.407175398633257</v>
      </c>
      <c r="F19" s="57">
        <f>E19-D19</f>
        <v>0.2572133637053895</v>
      </c>
      <c r="G19" s="132">
        <f>(E19*100/D19)-100</f>
        <v>0.58259022624277179</v>
      </c>
    </row>
    <row r="20" spans="2:10" ht="20.100000000000001" customHeight="1" x14ac:dyDescent="0.2">
      <c r="B20" s="133" t="s">
        <v>20</v>
      </c>
      <c r="C20" s="134" t="s">
        <v>73</v>
      </c>
      <c r="D20" s="135">
        <v>132.39620707329578</v>
      </c>
      <c r="E20" s="135">
        <v>134.02699470357084</v>
      </c>
      <c r="F20" s="136">
        <f>E20-D20</f>
        <v>1.6307876302750515</v>
      </c>
      <c r="G20" s="137">
        <f>(E20*100/D20)-100</f>
        <v>1.2317479981675206</v>
      </c>
    </row>
    <row r="21" spans="2:10" ht="20.100000000000001" customHeight="1" x14ac:dyDescent="0.2">
      <c r="B21" s="133" t="s">
        <v>20</v>
      </c>
      <c r="C21" s="134" t="s">
        <v>74</v>
      </c>
      <c r="D21" s="135">
        <v>55.80366312906537</v>
      </c>
      <c r="E21" s="135">
        <v>42.111320097526992</v>
      </c>
      <c r="F21" s="136">
        <f t="shared" ref="F21:F28" si="2">E21-D21</f>
        <v>-13.692343031538378</v>
      </c>
      <c r="G21" s="137">
        <f t="shared" ref="G21:G28" si="3">(E21*100/D21)-100</f>
        <v>-24.536638392125028</v>
      </c>
    </row>
    <row r="22" spans="2:10" ht="20.100000000000001" customHeight="1" x14ac:dyDescent="0.2">
      <c r="B22" s="133" t="s">
        <v>20</v>
      </c>
      <c r="C22" s="134" t="s">
        <v>75</v>
      </c>
      <c r="D22" s="135">
        <v>35.099273570324563</v>
      </c>
      <c r="E22" s="135">
        <v>34.157178185029807</v>
      </c>
      <c r="F22" s="136">
        <f t="shared" si="2"/>
        <v>-0.94209538529475623</v>
      </c>
      <c r="G22" s="137">
        <f t="shared" si="3"/>
        <v>-2.6840879866279437</v>
      </c>
    </row>
    <row r="23" spans="2:10" ht="20.100000000000001" customHeight="1" x14ac:dyDescent="0.2">
      <c r="B23" s="133" t="s">
        <v>20</v>
      </c>
      <c r="C23" s="134" t="s">
        <v>76</v>
      </c>
      <c r="D23" s="135">
        <v>26.210285004405797</v>
      </c>
      <c r="E23" s="135">
        <v>23.976165369003429</v>
      </c>
      <c r="F23" s="136">
        <f t="shared" si="2"/>
        <v>-2.2341196354023687</v>
      </c>
      <c r="G23" s="137">
        <f t="shared" si="3"/>
        <v>-8.523828088961352</v>
      </c>
    </row>
    <row r="24" spans="2:10" ht="20.100000000000001" customHeight="1" x14ac:dyDescent="0.2">
      <c r="B24" s="133" t="s">
        <v>20</v>
      </c>
      <c r="C24" s="134" t="s">
        <v>77</v>
      </c>
      <c r="D24" s="135">
        <v>139.42305165890937</v>
      </c>
      <c r="E24" s="135">
        <v>139.94840177518233</v>
      </c>
      <c r="F24" s="136">
        <f t="shared" si="2"/>
        <v>0.52535011627296058</v>
      </c>
      <c r="G24" s="137">
        <f t="shared" si="3"/>
        <v>0.37680291029506918</v>
      </c>
    </row>
    <row r="25" spans="2:10" ht="20.100000000000001" customHeight="1" x14ac:dyDescent="0.2">
      <c r="B25" s="133" t="s">
        <v>20</v>
      </c>
      <c r="C25" s="134" t="s">
        <v>78</v>
      </c>
      <c r="D25" s="135">
        <v>216.84221529999439</v>
      </c>
      <c r="E25" s="135">
        <v>178.55463321546839</v>
      </c>
      <c r="F25" s="136">
        <f t="shared" si="2"/>
        <v>-38.287582084526008</v>
      </c>
      <c r="G25" s="137">
        <f t="shared" si="3"/>
        <v>-17.656885690619021</v>
      </c>
    </row>
    <row r="26" spans="2:10" ht="20.100000000000001" customHeight="1" x14ac:dyDescent="0.2">
      <c r="B26" s="133" t="s">
        <v>20</v>
      </c>
      <c r="C26" s="134" t="s">
        <v>79</v>
      </c>
      <c r="D26" s="135">
        <v>26.245400788436275</v>
      </c>
      <c r="E26" s="135">
        <v>26.678383705650461</v>
      </c>
      <c r="F26" s="136">
        <f t="shared" si="2"/>
        <v>0.43298291721418636</v>
      </c>
      <c r="G26" s="137">
        <f t="shared" si="3"/>
        <v>1.649747781352076</v>
      </c>
    </row>
    <row r="27" spans="2:10" ht="20.100000000000001" customHeight="1" x14ac:dyDescent="0.2">
      <c r="B27" s="133" t="s">
        <v>20</v>
      </c>
      <c r="C27" s="134" t="s">
        <v>80</v>
      </c>
      <c r="D27" s="135">
        <v>26.940780204076514</v>
      </c>
      <c r="E27" s="135">
        <v>24.433883220096771</v>
      </c>
      <c r="F27" s="136">
        <f>E27-D27</f>
        <v>-2.5068969839797433</v>
      </c>
      <c r="G27" s="137">
        <f>(E27*100/D27)-100</f>
        <v>-9.3052130079009885</v>
      </c>
    </row>
    <row r="28" spans="2:10" ht="20.100000000000001" customHeight="1" x14ac:dyDescent="0.2">
      <c r="B28" s="133" t="s">
        <v>20</v>
      </c>
      <c r="C28" s="134" t="s">
        <v>81</v>
      </c>
      <c r="D28" s="135">
        <v>36.215975501076144</v>
      </c>
      <c r="E28" s="135">
        <v>32.683689635458705</v>
      </c>
      <c r="F28" s="136">
        <f t="shared" si="2"/>
        <v>-3.532285865617439</v>
      </c>
      <c r="G28" s="137">
        <f t="shared" si="3"/>
        <v>-9.7533914708785829</v>
      </c>
    </row>
    <row r="29" spans="2:10" ht="20.100000000000001" customHeight="1" x14ac:dyDescent="0.2">
      <c r="B29" s="133" t="s">
        <v>20</v>
      </c>
      <c r="C29" s="134" t="s">
        <v>82</v>
      </c>
      <c r="D29" s="135">
        <v>66.428543589423796</v>
      </c>
      <c r="E29" s="135">
        <v>62.385780431529057</v>
      </c>
      <c r="F29" s="136">
        <f>E29-D29</f>
        <v>-4.0427631578947398</v>
      </c>
      <c r="G29" s="137">
        <f>(E29*100/D29)-100</f>
        <v>-6.0858825731329063</v>
      </c>
    </row>
    <row r="30" spans="2:10" ht="20.100000000000001" customHeight="1" x14ac:dyDescent="0.2">
      <c r="B30" s="133" t="s">
        <v>20</v>
      </c>
      <c r="C30" s="134" t="s">
        <v>83</v>
      </c>
      <c r="D30" s="135">
        <v>18.090398378715026</v>
      </c>
      <c r="E30" s="135">
        <v>17.188012394458234</v>
      </c>
      <c r="F30" s="136">
        <f>E30-D30</f>
        <v>-0.90238598425679228</v>
      </c>
      <c r="G30" s="137">
        <f>(E30*100/D30)-100</f>
        <v>-4.9882040481680718</v>
      </c>
    </row>
    <row r="31" spans="2:10" ht="20.100000000000001" customHeight="1" x14ac:dyDescent="0.2">
      <c r="B31" s="133" t="s">
        <v>20</v>
      </c>
      <c r="C31" s="134" t="s">
        <v>84</v>
      </c>
      <c r="D31" s="135">
        <v>73.825285457009727</v>
      </c>
      <c r="E31" s="135">
        <v>61.998295055791772</v>
      </c>
      <c r="F31" s="136">
        <f>E31-D31</f>
        <v>-11.826990401217955</v>
      </c>
      <c r="G31" s="137">
        <f>(E31*100/D31)-100</f>
        <v>-16.020243373261465</v>
      </c>
    </row>
    <row r="32" spans="2:10" ht="20.100000000000001" customHeight="1" x14ac:dyDescent="0.2">
      <c r="B32" s="133" t="s">
        <v>20</v>
      </c>
      <c r="C32" s="134" t="s">
        <v>85</v>
      </c>
      <c r="D32" s="135">
        <v>18.229616170792642</v>
      </c>
      <c r="E32" s="135">
        <v>18.229616170792642</v>
      </c>
      <c r="F32" s="136">
        <f>E32-D32</f>
        <v>0</v>
      </c>
      <c r="G32" s="137">
        <f>(E32*100/D32)-100</f>
        <v>0</v>
      </c>
    </row>
    <row r="33" spans="2:10" ht="20.100000000000001" customHeight="1" thickBot="1" x14ac:dyDescent="0.25">
      <c r="B33" s="138" t="s">
        <v>20</v>
      </c>
      <c r="C33" s="139" t="s">
        <v>86</v>
      </c>
      <c r="D33" s="140">
        <v>26.318432717741835</v>
      </c>
      <c r="E33" s="140">
        <v>26.318432717741835</v>
      </c>
      <c r="F33" s="141">
        <f>E33-D33</f>
        <v>0</v>
      </c>
      <c r="G33" s="142">
        <f>(E33*100/D33)-100</f>
        <v>0</v>
      </c>
    </row>
    <row r="34" spans="2:10" ht="15" customHeight="1" x14ac:dyDescent="0.2">
      <c r="B34" s="79" t="s">
        <v>49</v>
      </c>
      <c r="C34" s="143"/>
      <c r="F34" s="143"/>
      <c r="G34" s="143"/>
      <c r="J34" s="144"/>
    </row>
    <row r="35" spans="2:10" ht="15" customHeight="1" x14ac:dyDescent="0.2">
      <c r="B35" s="82" t="s">
        <v>87</v>
      </c>
      <c r="C35" s="80"/>
      <c r="D35" s="143"/>
      <c r="E35" s="143"/>
      <c r="F35" s="143"/>
      <c r="G35" s="143"/>
    </row>
    <row r="36" spans="2:10" ht="9.75" customHeight="1" x14ac:dyDescent="0.2">
      <c r="B36" s="145"/>
      <c r="D36" s="143"/>
      <c r="E36" s="146"/>
      <c r="F36" s="143"/>
      <c r="G36" s="143"/>
    </row>
    <row r="37" spans="2:10" s="143" customFormat="1" ht="23.25" customHeight="1" x14ac:dyDescent="0.25">
      <c r="B37" s="147"/>
      <c r="C37" s="147"/>
      <c r="D37" s="147"/>
      <c r="E37" s="147"/>
      <c r="F37" s="147"/>
      <c r="G37" s="147"/>
    </row>
    <row r="38" spans="2:10" ht="19.5" x14ac:dyDescent="0.2">
      <c r="B38" s="147" t="s">
        <v>55</v>
      </c>
      <c r="C38" s="147"/>
      <c r="D38" s="147"/>
      <c r="E38" s="147"/>
      <c r="F38" s="147"/>
      <c r="G38" s="147"/>
    </row>
    <row r="39" spans="2:10" ht="28.5" customHeight="1" x14ac:dyDescent="0.2">
      <c r="I39" s="148"/>
    </row>
    <row r="40" spans="2:10" ht="18.75" customHeight="1" x14ac:dyDescent="0.2">
      <c r="I40" s="148"/>
    </row>
    <row r="41" spans="2:10" ht="18.75" customHeight="1" x14ac:dyDescent="0.2">
      <c r="I41" s="148"/>
    </row>
    <row r="42" spans="2:10" ht="13.5" customHeight="1" x14ac:dyDescent="0.2">
      <c r="I42" s="148"/>
    </row>
    <row r="43" spans="2:10" ht="15" customHeight="1" x14ac:dyDescent="0.2">
      <c r="B43" s="149"/>
      <c r="C43" s="150"/>
      <c r="D43" s="151"/>
      <c r="E43" s="151"/>
      <c r="F43" s="149"/>
      <c r="G43" s="149"/>
    </row>
    <row r="44" spans="2:10" ht="11.25" customHeight="1" x14ac:dyDescent="0.2">
      <c r="B44" s="149"/>
      <c r="C44" s="150"/>
      <c r="D44" s="149"/>
      <c r="E44" s="149"/>
      <c r="F44" s="149"/>
      <c r="G44" s="149"/>
    </row>
    <row r="45" spans="2:10" ht="13.5" customHeight="1" x14ac:dyDescent="0.2">
      <c r="B45" s="149"/>
      <c r="C45" s="149"/>
      <c r="D45" s="152"/>
      <c r="E45" s="152"/>
      <c r="F45" s="153"/>
      <c r="G45" s="153"/>
    </row>
    <row r="46" spans="2:10" ht="6" customHeight="1" x14ac:dyDescent="0.2">
      <c r="B46" s="154"/>
      <c r="C46" s="155"/>
      <c r="D46" s="156"/>
      <c r="E46" s="156"/>
      <c r="F46" s="157"/>
      <c r="G46" s="156"/>
    </row>
    <row r="47" spans="2:10" ht="15" customHeight="1" x14ac:dyDescent="0.2">
      <c r="B47" s="154"/>
      <c r="C47" s="155"/>
      <c r="D47" s="156"/>
      <c r="E47" s="156"/>
      <c r="F47" s="157"/>
      <c r="G47" s="156"/>
    </row>
    <row r="48" spans="2:10" ht="15" customHeight="1" x14ac:dyDescent="0.2">
      <c r="B48" s="154"/>
      <c r="C48" s="155"/>
      <c r="D48" s="156"/>
      <c r="E48" s="156"/>
      <c r="F48" s="157"/>
      <c r="G48" s="156"/>
    </row>
    <row r="49" spans="2:10" ht="15" customHeight="1" x14ac:dyDescent="0.2">
      <c r="B49" s="154"/>
      <c r="C49" s="155"/>
      <c r="D49" s="156"/>
      <c r="E49" s="156"/>
      <c r="F49" s="157"/>
      <c r="G49" s="158"/>
    </row>
    <row r="50" spans="2:10" ht="15" customHeight="1" x14ac:dyDescent="0.2">
      <c r="B50" s="154"/>
      <c r="C50" s="159"/>
      <c r="D50" s="156"/>
      <c r="E50" s="156"/>
      <c r="F50" s="157"/>
      <c r="G50" s="158"/>
      <c r="I50" s="160"/>
    </row>
    <row r="51" spans="2:10" ht="15" customHeight="1" x14ac:dyDescent="0.2">
      <c r="B51" s="154"/>
      <c r="C51" s="159"/>
      <c r="D51" s="156"/>
      <c r="E51" s="156"/>
      <c r="F51" s="157"/>
      <c r="G51" s="158"/>
      <c r="H51" s="160"/>
      <c r="I51" s="161"/>
    </row>
    <row r="52" spans="2:10" ht="15" customHeight="1" x14ac:dyDescent="0.2">
      <c r="B52" s="162"/>
      <c r="C52" s="159"/>
      <c r="D52" s="156"/>
      <c r="E52" s="156"/>
      <c r="F52" s="157"/>
      <c r="G52" s="158"/>
      <c r="H52" s="160"/>
      <c r="I52" s="161"/>
      <c r="J52" s="125"/>
    </row>
    <row r="53" spans="2:10" ht="15" customHeight="1" x14ac:dyDescent="0.2">
      <c r="B53" s="154"/>
      <c r="C53" s="159"/>
      <c r="D53" s="156"/>
      <c r="E53" s="156"/>
      <c r="F53" s="157"/>
      <c r="G53" s="156"/>
      <c r="H53" s="161"/>
    </row>
    <row r="54" spans="2:10" ht="15" customHeight="1" x14ac:dyDescent="0.2">
      <c r="B54" s="154"/>
      <c r="C54" s="159"/>
      <c r="D54" s="156"/>
      <c r="E54" s="156"/>
      <c r="F54" s="157"/>
      <c r="G54" s="156"/>
      <c r="H54" s="160"/>
    </row>
    <row r="55" spans="2:10" ht="15" customHeight="1" x14ac:dyDescent="0.2">
      <c r="B55" s="154"/>
      <c r="C55" s="159"/>
      <c r="D55" s="156"/>
      <c r="E55" s="156"/>
      <c r="F55" s="157"/>
      <c r="G55" s="156"/>
      <c r="H55" s="99"/>
      <c r="I55" s="161"/>
    </row>
    <row r="56" spans="2:10" ht="15" customHeight="1" x14ac:dyDescent="0.2">
      <c r="B56" s="154"/>
      <c r="C56" s="163"/>
      <c r="D56" s="156"/>
      <c r="E56" s="156"/>
      <c r="F56" s="157"/>
      <c r="I56" s="161"/>
    </row>
    <row r="57" spans="2:10" ht="15" customHeight="1" x14ac:dyDescent="0.2">
      <c r="B57" s="154"/>
      <c r="C57" s="164"/>
      <c r="D57" s="156"/>
      <c r="E57" s="156"/>
      <c r="F57" s="157"/>
    </row>
    <row r="58" spans="2:10" ht="15" customHeight="1" x14ac:dyDescent="0.2">
      <c r="B58" s="154"/>
      <c r="C58" s="164"/>
      <c r="D58" s="156"/>
      <c r="E58" s="156"/>
      <c r="F58" s="157"/>
    </row>
    <row r="59" spans="2:10" ht="15" customHeight="1" x14ac:dyDescent="0.2">
      <c r="B59" s="154"/>
      <c r="C59" s="164"/>
      <c r="D59" s="156"/>
      <c r="E59" s="156"/>
      <c r="F59" s="157"/>
      <c r="G59" s="103" t="s">
        <v>56</v>
      </c>
    </row>
    <row r="60" spans="2:10" ht="15" customHeight="1" x14ac:dyDescent="0.2">
      <c r="B60" s="154"/>
      <c r="C60" s="164"/>
      <c r="D60" s="156"/>
      <c r="E60" s="156"/>
      <c r="F60" s="157"/>
    </row>
    <row r="61" spans="2:10" ht="15" customHeight="1" x14ac:dyDescent="0.2">
      <c r="B61" s="154"/>
      <c r="C61" s="159"/>
      <c r="D61" s="165"/>
      <c r="E61" s="165"/>
      <c r="F61" s="157"/>
      <c r="H61" s="161"/>
    </row>
    <row r="62" spans="2:10" ht="15" customHeight="1" x14ac:dyDescent="0.2">
      <c r="B62" s="154"/>
      <c r="C62" s="166"/>
      <c r="D62" s="156"/>
      <c r="E62" s="156"/>
      <c r="F62" s="157"/>
    </row>
    <row r="63" spans="2:10" ht="15" customHeight="1" x14ac:dyDescent="0.2">
      <c r="B63" s="167"/>
      <c r="C63" s="166"/>
      <c r="D63" s="168"/>
      <c r="E63" s="168"/>
      <c r="F63" s="157"/>
    </row>
    <row r="64" spans="2:10" ht="15" customHeight="1" x14ac:dyDescent="0.2">
      <c r="B64" s="167"/>
      <c r="C64" s="166"/>
      <c r="D64" s="156"/>
      <c r="E64" s="156"/>
      <c r="F64" s="157"/>
      <c r="G64" s="156"/>
    </row>
    <row r="65" spans="2:8" ht="15" customHeight="1" x14ac:dyDescent="0.2">
      <c r="B65" s="167"/>
      <c r="C65" s="166"/>
      <c r="D65" s="169"/>
      <c r="E65" s="169"/>
      <c r="F65" s="169"/>
      <c r="G65" s="169"/>
    </row>
    <row r="66" spans="2:8" ht="12" customHeight="1" x14ac:dyDescent="0.2">
      <c r="B66" s="166"/>
      <c r="C66" s="170"/>
      <c r="D66" s="170"/>
      <c r="E66" s="170"/>
      <c r="F66" s="170"/>
      <c r="G66" s="170"/>
    </row>
    <row r="67" spans="2:8" ht="15" customHeight="1" x14ac:dyDescent="0.2">
      <c r="B67" s="171"/>
      <c r="C67" s="170"/>
      <c r="D67" s="170"/>
      <c r="E67" s="170"/>
      <c r="F67" s="170"/>
      <c r="G67" s="170"/>
    </row>
    <row r="68" spans="2:8" ht="13.5" customHeight="1" x14ac:dyDescent="0.2">
      <c r="B68" s="171"/>
      <c r="C68" s="172"/>
      <c r="D68" s="172"/>
      <c r="E68" s="172"/>
      <c r="F68" s="172"/>
      <c r="G68" s="172"/>
      <c r="H68" s="99"/>
    </row>
    <row r="69" spans="2:8" x14ac:dyDescent="0.2">
      <c r="B69" s="173"/>
    </row>
    <row r="70" spans="2:8" ht="11.25" customHeight="1" x14ac:dyDescent="0.2">
      <c r="B70" s="174"/>
      <c r="C70" s="174"/>
      <c r="D70" s="174"/>
    </row>
  </sheetData>
  <mergeCells count="4">
    <mergeCell ref="B3:G3"/>
    <mergeCell ref="B37:G37"/>
    <mergeCell ref="B38:G38"/>
    <mergeCell ref="D65:G65"/>
  </mergeCells>
  <conditionalFormatting sqref="G17:G19 G64 G21:G25 G27:G29 G31:G33 G46:G55 G7 G9 G11:G12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4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6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3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5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30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0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114300</xdr:colOff>
                <xdr:row>39</xdr:row>
                <xdr:rowOff>0</xdr:rowOff>
              </from>
              <to>
                <xdr:col>6</xdr:col>
                <xdr:colOff>809625</xdr:colOff>
                <xdr:row>55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>
      <selection activeCell="F43" sqref="F43"/>
    </sheetView>
  </sheetViews>
  <sheetFormatPr baseColWidth="10" defaultColWidth="11.5703125" defaultRowHeight="10.5" x14ac:dyDescent="0.15"/>
  <cols>
    <col min="1" max="1" width="1.85546875" style="113" customWidth="1"/>
    <col min="2" max="2" width="5.28515625" style="113" customWidth="1"/>
    <col min="3" max="3" width="52.42578125" style="113" customWidth="1"/>
    <col min="4" max="4" width="13.7109375" style="113" customWidth="1"/>
    <col min="5" max="5" width="13.42578125" style="113" customWidth="1"/>
    <col min="6" max="6" width="12.42578125" style="113" customWidth="1"/>
    <col min="7" max="7" width="18.28515625" style="113" customWidth="1"/>
    <col min="8" max="8" width="10.5703125" style="113" customWidth="1"/>
    <col min="9" max="16384" width="11.5703125" style="113"/>
  </cols>
  <sheetData>
    <row r="1" spans="1:7" ht="10.5" customHeight="1" x14ac:dyDescent="0.2">
      <c r="G1" s="3"/>
    </row>
    <row r="2" spans="1:7" ht="15.6" customHeight="1" x14ac:dyDescent="0.15">
      <c r="B2" s="5" t="s">
        <v>88</v>
      </c>
      <c r="C2" s="5"/>
      <c r="D2" s="5"/>
      <c r="E2" s="5"/>
      <c r="F2" s="5"/>
      <c r="G2" s="5"/>
    </row>
    <row r="3" spans="1:7" ht="15.6" customHeight="1" thickBot="1" x14ac:dyDescent="0.2">
      <c r="B3" s="6"/>
      <c r="C3" s="6"/>
      <c r="D3" s="6"/>
      <c r="E3" s="6"/>
      <c r="F3" s="6"/>
      <c r="G3" s="6"/>
    </row>
    <row r="4" spans="1:7" ht="16.5" customHeight="1" thickBot="1" x14ac:dyDescent="0.2">
      <c r="A4" s="175"/>
      <c r="B4" s="7" t="s">
        <v>89</v>
      </c>
      <c r="C4" s="8"/>
      <c r="D4" s="8"/>
      <c r="E4" s="8"/>
      <c r="F4" s="8"/>
      <c r="G4" s="9"/>
    </row>
    <row r="5" spans="1:7" ht="12" customHeight="1" x14ac:dyDescent="0.15">
      <c r="B5" s="176"/>
      <c r="C5" s="177" t="s">
        <v>90</v>
      </c>
      <c r="D5" s="178"/>
      <c r="E5" s="178"/>
      <c r="F5" s="179" t="s">
        <v>4</v>
      </c>
      <c r="G5" s="180" t="s">
        <v>4</v>
      </c>
    </row>
    <row r="6" spans="1:7" ht="10.5" customHeight="1" x14ac:dyDescent="0.15">
      <c r="B6" s="181"/>
      <c r="C6" s="182" t="s">
        <v>5</v>
      </c>
      <c r="D6" s="183" t="s">
        <v>6</v>
      </c>
      <c r="E6" s="183" t="s">
        <v>7</v>
      </c>
      <c r="F6" s="184" t="s">
        <v>8</v>
      </c>
      <c r="G6" s="185" t="s">
        <v>8</v>
      </c>
    </row>
    <row r="7" spans="1:7" ht="12" customHeight="1" thickBot="1" x14ac:dyDescent="0.2">
      <c r="B7" s="186"/>
      <c r="C7" s="187"/>
      <c r="D7" s="188" t="s">
        <v>91</v>
      </c>
      <c r="E7" s="188" t="s">
        <v>92</v>
      </c>
      <c r="F7" s="189" t="s">
        <v>11</v>
      </c>
      <c r="G7" s="190" t="s">
        <v>12</v>
      </c>
    </row>
    <row r="8" spans="1:7" ht="14.25" customHeight="1" thickBot="1" x14ac:dyDescent="0.2">
      <c r="B8" s="191"/>
      <c r="C8" s="192" t="s">
        <v>93</v>
      </c>
      <c r="D8" s="193"/>
      <c r="E8" s="193"/>
      <c r="F8" s="194"/>
      <c r="G8" s="195"/>
    </row>
    <row r="9" spans="1:7" ht="15" customHeight="1" x14ac:dyDescent="0.15">
      <c r="B9" s="196" t="s">
        <v>94</v>
      </c>
      <c r="C9" s="197" t="s">
        <v>95</v>
      </c>
      <c r="D9" s="198">
        <v>376.02</v>
      </c>
      <c r="E9" s="198">
        <v>376.02</v>
      </c>
      <c r="F9" s="199">
        <f>E9-D9</f>
        <v>0</v>
      </c>
      <c r="G9" s="200">
        <f>(E9*100/D9)-100</f>
        <v>0</v>
      </c>
    </row>
    <row r="10" spans="1:7" ht="15" customHeight="1" x14ac:dyDescent="0.15">
      <c r="B10" s="201" t="s">
        <v>94</v>
      </c>
      <c r="C10" s="202" t="s">
        <v>96</v>
      </c>
      <c r="D10" s="203">
        <v>347.97</v>
      </c>
      <c r="E10" s="203">
        <v>353.75</v>
      </c>
      <c r="F10" s="204">
        <f>E10-D10</f>
        <v>5.7799999999999727</v>
      </c>
      <c r="G10" s="205">
        <f>(E10*100/D10)-100</f>
        <v>1.661062735293271</v>
      </c>
    </row>
    <row r="11" spans="1:7" ht="15" customHeight="1" x14ac:dyDescent="0.15">
      <c r="B11" s="201" t="s">
        <v>94</v>
      </c>
      <c r="C11" s="202" t="s">
        <v>97</v>
      </c>
      <c r="D11" s="203">
        <v>383.78</v>
      </c>
      <c r="E11" s="203">
        <v>369.22</v>
      </c>
      <c r="F11" s="204">
        <f>E11-D11</f>
        <v>-14.559999999999945</v>
      </c>
      <c r="G11" s="205">
        <f>(E11*100/D11)-100</f>
        <v>-3.7938402209599218</v>
      </c>
    </row>
    <row r="12" spans="1:7" ht="15" customHeight="1" thickBot="1" x14ac:dyDescent="0.2">
      <c r="B12" s="201" t="s">
        <v>94</v>
      </c>
      <c r="C12" s="202" t="s">
        <v>98</v>
      </c>
      <c r="D12" s="203">
        <v>191.63</v>
      </c>
      <c r="E12" s="203">
        <v>191.63</v>
      </c>
      <c r="F12" s="204">
        <f>E12-D12</f>
        <v>0</v>
      </c>
      <c r="G12" s="206">
        <f>(E12*100/D12)-100</f>
        <v>0</v>
      </c>
    </row>
    <row r="13" spans="1:7" ht="12" customHeight="1" thickBot="1" x14ac:dyDescent="0.2">
      <c r="B13" s="207"/>
      <c r="C13" s="208" t="s">
        <v>99</v>
      </c>
      <c r="D13" s="209"/>
      <c r="E13" s="209"/>
      <c r="F13" s="210"/>
      <c r="G13" s="211"/>
    </row>
    <row r="14" spans="1:7" ht="15" customHeight="1" x14ac:dyDescent="0.15">
      <c r="B14" s="201" t="s">
        <v>94</v>
      </c>
      <c r="C14" s="212" t="s">
        <v>100</v>
      </c>
      <c r="D14" s="203">
        <v>530.53</v>
      </c>
      <c r="E14" s="203">
        <v>530.53</v>
      </c>
      <c r="F14" s="204">
        <f>E14-D14</f>
        <v>0</v>
      </c>
      <c r="G14" s="206">
        <f>(E14*100/D14)-100</f>
        <v>0</v>
      </c>
    </row>
    <row r="15" spans="1:7" ht="15" customHeight="1" x14ac:dyDescent="0.15">
      <c r="B15" s="201" t="s">
        <v>94</v>
      </c>
      <c r="C15" s="212" t="s">
        <v>101</v>
      </c>
      <c r="D15" s="203">
        <v>509.48</v>
      </c>
      <c r="E15" s="203">
        <v>509.48</v>
      </c>
      <c r="F15" s="204">
        <f>E15-D15</f>
        <v>0</v>
      </c>
      <c r="G15" s="206">
        <f>(E15*100/D15)-100</f>
        <v>0</v>
      </c>
    </row>
    <row r="16" spans="1:7" ht="15" customHeight="1" x14ac:dyDescent="0.15">
      <c r="B16" s="201" t="s">
        <v>94</v>
      </c>
      <c r="C16" s="212" t="s">
        <v>102</v>
      </c>
      <c r="D16" s="203">
        <v>526.53</v>
      </c>
      <c r="E16" s="203">
        <v>526.53</v>
      </c>
      <c r="F16" s="204">
        <f>E16-D16</f>
        <v>0</v>
      </c>
      <c r="G16" s="206">
        <f>(E16*100/D16)-100</f>
        <v>0</v>
      </c>
    </row>
    <row r="17" spans="2:8" ht="15" customHeight="1" thickBot="1" x14ac:dyDescent="0.2">
      <c r="B17" s="201" t="s">
        <v>94</v>
      </c>
      <c r="C17" s="212" t="s">
        <v>103</v>
      </c>
      <c r="D17" s="203">
        <v>492.42</v>
      </c>
      <c r="E17" s="203">
        <v>492.42</v>
      </c>
      <c r="F17" s="204">
        <f>E17-D17</f>
        <v>0</v>
      </c>
      <c r="G17" s="206">
        <f>(E17*100/D17)-100</f>
        <v>0</v>
      </c>
      <c r="H17" s="213"/>
    </row>
    <row r="18" spans="2:8" ht="11.25" customHeight="1" thickBot="1" x14ac:dyDescent="0.2">
      <c r="B18" s="207"/>
      <c r="C18" s="214" t="s">
        <v>104</v>
      </c>
      <c r="D18" s="209"/>
      <c r="E18" s="209"/>
      <c r="F18" s="210"/>
      <c r="G18" s="211"/>
    </row>
    <row r="19" spans="2:8" ht="15" customHeight="1" x14ac:dyDescent="0.15">
      <c r="B19" s="215" t="s">
        <v>94</v>
      </c>
      <c r="C19" s="212" t="s">
        <v>105</v>
      </c>
      <c r="D19" s="203">
        <v>183.2</v>
      </c>
      <c r="E19" s="203">
        <v>183.9</v>
      </c>
      <c r="F19" s="204">
        <f>E19-D19</f>
        <v>0.70000000000001705</v>
      </c>
      <c r="G19" s="206">
        <f>(E19*100/D19)-100</f>
        <v>0.38209606986900724</v>
      </c>
    </row>
    <row r="20" spans="2:8" ht="15" customHeight="1" x14ac:dyDescent="0.15">
      <c r="B20" s="201" t="s">
        <v>94</v>
      </c>
      <c r="C20" s="212" t="s">
        <v>106</v>
      </c>
      <c r="D20" s="203">
        <v>181.64</v>
      </c>
      <c r="E20" s="203">
        <v>179.37</v>
      </c>
      <c r="F20" s="216">
        <f>E20-D20</f>
        <v>-2.2699999999999818</v>
      </c>
      <c r="G20" s="205">
        <f>(E20*100/D20)-100</f>
        <v>-1.2497247302356271</v>
      </c>
    </row>
    <row r="21" spans="2:8" ht="15" customHeight="1" x14ac:dyDescent="0.15">
      <c r="B21" s="201" t="s">
        <v>94</v>
      </c>
      <c r="C21" s="212" t="s">
        <v>107</v>
      </c>
      <c r="D21" s="203">
        <v>175.53</v>
      </c>
      <c r="E21" s="203">
        <v>176.03</v>
      </c>
      <c r="F21" s="204">
        <f>E21-D21</f>
        <v>0.5</v>
      </c>
      <c r="G21" s="205">
        <f>(E21*100/D21)-100</f>
        <v>0.28485159232039337</v>
      </c>
    </row>
    <row r="22" spans="2:8" ht="15" customHeight="1" x14ac:dyDescent="0.15">
      <c r="B22" s="201" t="s">
        <v>94</v>
      </c>
      <c r="C22" s="212" t="s">
        <v>108</v>
      </c>
      <c r="D22" s="203">
        <v>170.61</v>
      </c>
      <c r="E22" s="203">
        <v>168.56</v>
      </c>
      <c r="F22" s="204">
        <f>E22-D22</f>
        <v>-2.0500000000000114</v>
      </c>
      <c r="G22" s="205">
        <f>(E22*100/D22)-100</f>
        <v>-1.2015708340660041</v>
      </c>
      <c r="H22" s="213"/>
    </row>
    <row r="23" spans="2:8" ht="15" customHeight="1" thickBot="1" x14ac:dyDescent="0.2">
      <c r="B23" s="201" t="s">
        <v>94</v>
      </c>
      <c r="C23" s="217" t="s">
        <v>109</v>
      </c>
      <c r="D23" s="203">
        <v>41.65</v>
      </c>
      <c r="E23" s="203">
        <v>41.65</v>
      </c>
      <c r="F23" s="216">
        <f>E23-D23</f>
        <v>0</v>
      </c>
      <c r="G23" s="205">
        <f>(E23*100/D23)-100</f>
        <v>0</v>
      </c>
    </row>
    <row r="24" spans="2:8" ht="11.25" customHeight="1" thickBot="1" x14ac:dyDescent="0.2">
      <c r="B24" s="207"/>
      <c r="C24" s="214" t="s">
        <v>110</v>
      </c>
      <c r="D24" s="209"/>
      <c r="E24" s="209"/>
      <c r="F24" s="210"/>
      <c r="G24" s="218"/>
    </row>
    <row r="25" spans="2:8" ht="13.5" customHeight="1" x14ac:dyDescent="0.15">
      <c r="B25" s="219" t="s">
        <v>111</v>
      </c>
      <c r="C25" s="220" t="s">
        <v>112</v>
      </c>
      <c r="D25" s="221">
        <v>154.93</v>
      </c>
      <c r="E25" s="221">
        <v>153.44999999999999</v>
      </c>
      <c r="F25" s="222">
        <f>E25-D25</f>
        <v>-1.4800000000000182</v>
      </c>
      <c r="G25" s="223">
        <f>(E25*100/D25)-100</f>
        <v>-0.95527012199059413</v>
      </c>
    </row>
    <row r="26" spans="2:8" ht="15" customHeight="1" x14ac:dyDescent="0.15">
      <c r="B26" s="219" t="s">
        <v>111</v>
      </c>
      <c r="C26" s="220" t="s">
        <v>113</v>
      </c>
      <c r="D26" s="221">
        <v>149.86000000000001</v>
      </c>
      <c r="E26" s="221">
        <v>149.36000000000001</v>
      </c>
      <c r="F26" s="222">
        <f>E26-D26</f>
        <v>-0.5</v>
      </c>
      <c r="G26" s="223">
        <f>(E26*100/D26)-100</f>
        <v>-0.33364473508608228</v>
      </c>
    </row>
    <row r="27" spans="2:8" ht="15" customHeight="1" thickBot="1" x14ac:dyDescent="0.2">
      <c r="B27" s="219" t="s">
        <v>111</v>
      </c>
      <c r="C27" s="220" t="s">
        <v>114</v>
      </c>
      <c r="D27" s="221">
        <v>155.65</v>
      </c>
      <c r="E27" s="221">
        <v>154.03</v>
      </c>
      <c r="F27" s="222">
        <f>E27-D27</f>
        <v>-1.6200000000000045</v>
      </c>
      <c r="G27" s="223">
        <f>(E27*100/D27)-100</f>
        <v>-1.040796659171221</v>
      </c>
    </row>
    <row r="28" spans="2:8" ht="12" customHeight="1" thickBot="1" x14ac:dyDescent="0.2">
      <c r="B28" s="207"/>
      <c r="C28" s="224" t="s">
        <v>115</v>
      </c>
      <c r="D28" s="209"/>
      <c r="E28" s="209"/>
      <c r="F28" s="210"/>
      <c r="G28" s="218"/>
    </row>
    <row r="29" spans="2:8" ht="15" customHeight="1" x14ac:dyDescent="0.15">
      <c r="B29" s="219" t="s">
        <v>116</v>
      </c>
      <c r="C29" s="220" t="s">
        <v>117</v>
      </c>
      <c r="D29" s="221">
        <v>86.9</v>
      </c>
      <c r="E29" s="221">
        <v>86.9</v>
      </c>
      <c r="F29" s="222">
        <f>E29-D29</f>
        <v>0</v>
      </c>
      <c r="G29" s="223">
        <f>(E29*100/D29)-100</f>
        <v>0</v>
      </c>
    </row>
    <row r="30" spans="2:8" ht="15" customHeight="1" x14ac:dyDescent="0.15">
      <c r="B30" s="219" t="s">
        <v>116</v>
      </c>
      <c r="C30" s="225" t="s">
        <v>118</v>
      </c>
      <c r="D30" s="226">
        <v>0.74</v>
      </c>
      <c r="E30" s="226">
        <v>0.74</v>
      </c>
      <c r="F30" s="222">
        <f>E30-D30</f>
        <v>0</v>
      </c>
      <c r="G30" s="223">
        <f>(E30*100/D30)-100</f>
        <v>0</v>
      </c>
    </row>
    <row r="31" spans="2:8" ht="15" customHeight="1" thickBot="1" x14ac:dyDescent="0.2">
      <c r="B31" s="219" t="s">
        <v>116</v>
      </c>
      <c r="C31" s="227" t="s">
        <v>119</v>
      </c>
      <c r="D31" s="228">
        <v>0.57999999999999996</v>
      </c>
      <c r="E31" s="228">
        <v>0.57999999999999996</v>
      </c>
      <c r="F31" s="222">
        <f>E31-D31</f>
        <v>0</v>
      </c>
      <c r="G31" s="223">
        <f>(E31*100/D31)-100</f>
        <v>0</v>
      </c>
    </row>
    <row r="32" spans="2:8" ht="11.25" customHeight="1" thickBot="1" x14ac:dyDescent="0.2">
      <c r="B32" s="207"/>
      <c r="C32" s="214" t="s">
        <v>120</v>
      </c>
      <c r="D32" s="209"/>
      <c r="E32" s="209"/>
      <c r="F32" s="210"/>
      <c r="G32" s="218"/>
    </row>
    <row r="33" spans="2:8" ht="15" customHeight="1" thickBot="1" x14ac:dyDescent="0.2">
      <c r="B33" s="229" t="s">
        <v>121</v>
      </c>
      <c r="C33" s="227" t="s">
        <v>122</v>
      </c>
      <c r="D33" s="221">
        <v>189.35</v>
      </c>
      <c r="E33" s="221">
        <v>189.35</v>
      </c>
      <c r="F33" s="222">
        <f>E33-D33</f>
        <v>0</v>
      </c>
      <c r="G33" s="223">
        <f>(E33*100/D33)-100</f>
        <v>0</v>
      </c>
    </row>
    <row r="34" spans="2:8" ht="12.75" customHeight="1" thickBot="1" x14ac:dyDescent="0.2">
      <c r="B34" s="230"/>
      <c r="C34" s="214" t="s">
        <v>123</v>
      </c>
      <c r="D34" s="209"/>
      <c r="E34" s="209"/>
      <c r="F34" s="210"/>
      <c r="G34" s="218"/>
    </row>
    <row r="35" spans="2:8" ht="15" customHeight="1" thickBot="1" x14ac:dyDescent="0.2">
      <c r="B35" s="231" t="s">
        <v>124</v>
      </c>
      <c r="C35" s="232" t="s">
        <v>125</v>
      </c>
      <c r="D35" s="233">
        <v>79.5</v>
      </c>
      <c r="E35" s="233">
        <v>79.5</v>
      </c>
      <c r="F35" s="234">
        <f>E35-D35</f>
        <v>0</v>
      </c>
      <c r="G35" s="235">
        <f>((E35*100)/D35)-100</f>
        <v>0</v>
      </c>
    </row>
    <row r="36" spans="2:8" ht="15" customHeight="1" thickBot="1" x14ac:dyDescent="0.2">
      <c r="B36" s="236" t="s">
        <v>126</v>
      </c>
      <c r="C36" s="237" t="s">
        <v>127</v>
      </c>
      <c r="D36" s="238" t="s">
        <v>128</v>
      </c>
      <c r="E36" s="239"/>
      <c r="F36" s="239"/>
      <c r="G36" s="240"/>
    </row>
    <row r="37" spans="2:8" ht="11.25" customHeight="1" thickBot="1" x14ac:dyDescent="0.2">
      <c r="B37" s="230"/>
      <c r="C37" s="214" t="s">
        <v>129</v>
      </c>
      <c r="D37" s="209"/>
      <c r="E37" s="209"/>
      <c r="F37" s="210"/>
      <c r="G37" s="218"/>
    </row>
    <row r="38" spans="2:8" ht="15" customHeight="1" thickBot="1" x14ac:dyDescent="0.2">
      <c r="B38" s="236" t="s">
        <v>130</v>
      </c>
      <c r="C38" s="237" t="s">
        <v>131</v>
      </c>
      <c r="D38" s="238" t="s">
        <v>132</v>
      </c>
      <c r="E38" s="239"/>
      <c r="F38" s="239"/>
      <c r="G38" s="240"/>
    </row>
    <row r="39" spans="2:8" ht="10.5" customHeight="1" x14ac:dyDescent="0.15">
      <c r="B39" s="241" t="s">
        <v>133</v>
      </c>
      <c r="C39" s="175"/>
      <c r="D39" s="175"/>
      <c r="E39" s="175"/>
      <c r="F39" s="175"/>
      <c r="G39" s="175"/>
    </row>
    <row r="40" spans="2:8" ht="10.5" customHeight="1" x14ac:dyDescent="0.15">
      <c r="B40" s="173" t="s">
        <v>134</v>
      </c>
      <c r="C40" s="175"/>
      <c r="D40" s="175"/>
      <c r="E40" s="175"/>
      <c r="F40" s="175"/>
      <c r="G40" s="175"/>
    </row>
    <row r="41" spans="2:8" ht="12" customHeight="1" x14ac:dyDescent="0.15">
      <c r="B41" s="173" t="s">
        <v>135</v>
      </c>
      <c r="C41" s="175"/>
      <c r="D41" s="175"/>
      <c r="E41" s="175"/>
      <c r="F41" s="175"/>
      <c r="G41" s="175"/>
    </row>
    <row r="42" spans="2:8" ht="16.5" customHeight="1" x14ac:dyDescent="0.15">
      <c r="B42" s="242"/>
      <c r="C42" s="242"/>
      <c r="D42" s="242"/>
      <c r="E42" s="242"/>
      <c r="F42" s="242"/>
      <c r="G42" s="242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43"/>
    </row>
    <row r="48" spans="2:8" ht="39" customHeight="1" x14ac:dyDescent="0.15">
      <c r="H48" s="243"/>
    </row>
    <row r="49" spans="2:11" ht="18.75" customHeight="1" x14ac:dyDescent="0.15">
      <c r="H49" s="243"/>
    </row>
    <row r="50" spans="2:11" ht="18.75" customHeight="1" x14ac:dyDescent="0.15">
      <c r="H50" s="243"/>
    </row>
    <row r="51" spans="2:11" ht="13.5" customHeight="1" x14ac:dyDescent="0.15">
      <c r="H51" s="243"/>
    </row>
    <row r="52" spans="2:11" ht="15" customHeight="1" x14ac:dyDescent="0.15">
      <c r="B52" s="244"/>
      <c r="C52" s="244"/>
      <c r="D52" s="245"/>
      <c r="E52" s="245"/>
      <c r="F52" s="244"/>
      <c r="G52" s="244"/>
    </row>
    <row r="53" spans="2:11" ht="11.25" customHeight="1" x14ac:dyDescent="0.15">
      <c r="B53" s="244"/>
      <c r="C53" s="244"/>
      <c r="D53" s="244"/>
      <c r="E53" s="244"/>
      <c r="F53" s="244"/>
      <c r="G53" s="103" t="s">
        <v>56</v>
      </c>
    </row>
    <row r="54" spans="2:11" ht="13.5" customHeight="1" x14ac:dyDescent="0.15">
      <c r="B54" s="244"/>
      <c r="C54" s="244"/>
      <c r="D54" s="246"/>
      <c r="E54" s="246"/>
      <c r="F54" s="247"/>
      <c r="G54" s="247"/>
      <c r="K54" s="248"/>
    </row>
    <row r="55" spans="2:11" ht="15" customHeight="1" x14ac:dyDescent="0.15">
      <c r="B55" s="249"/>
      <c r="C55" s="250"/>
      <c r="D55" s="251"/>
      <c r="E55" s="251"/>
      <c r="F55" s="252"/>
      <c r="G55" s="251"/>
      <c r="K55" s="248"/>
    </row>
    <row r="56" spans="2:11" ht="15" customHeight="1" x14ac:dyDescent="0.15">
      <c r="B56" s="249"/>
      <c r="C56" s="250"/>
      <c r="D56" s="251"/>
      <c r="E56" s="251"/>
      <c r="F56" s="252"/>
      <c r="G56" s="251"/>
      <c r="K56" s="248"/>
    </row>
    <row r="57" spans="2:11" ht="15" customHeight="1" x14ac:dyDescent="0.15">
      <c r="B57" s="249"/>
      <c r="C57" s="250"/>
      <c r="D57" s="251"/>
      <c r="E57" s="251"/>
      <c r="F57" s="252"/>
      <c r="G57" s="251"/>
      <c r="K57" s="248"/>
    </row>
    <row r="58" spans="2:11" ht="15" customHeight="1" x14ac:dyDescent="0.15">
      <c r="B58" s="249"/>
      <c r="C58" s="250"/>
      <c r="D58" s="251"/>
      <c r="E58" s="251"/>
      <c r="F58" s="252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>
      <selection activeCell="B1" sqref="B1"/>
    </sheetView>
  </sheetViews>
  <sheetFormatPr baseColWidth="10" defaultColWidth="8.85546875" defaultRowHeight="11.25" x14ac:dyDescent="0.15"/>
  <cols>
    <col min="1" max="1" width="2.7109375" style="253" customWidth="1"/>
    <col min="2" max="2" width="26.140625" style="253" customWidth="1"/>
    <col min="3" max="3" width="27.140625" style="253" customWidth="1"/>
    <col min="4" max="4" width="16.5703125" style="253" customWidth="1"/>
    <col min="5" max="5" width="15" style="253" customWidth="1"/>
    <col min="6" max="6" width="13.5703125" style="253" customWidth="1"/>
    <col min="7" max="7" width="6.140625" style="253" customWidth="1"/>
    <col min="8" max="16384" width="8.85546875" style="253"/>
  </cols>
  <sheetData>
    <row r="1" spans="2:7" ht="19.899999999999999" customHeight="1" x14ac:dyDescent="0.2">
      <c r="G1" s="254"/>
    </row>
    <row r="2" spans="2:7" ht="36.75" customHeight="1" x14ac:dyDescent="0.25">
      <c r="B2" s="255" t="s">
        <v>136</v>
      </c>
      <c r="C2" s="255"/>
      <c r="D2" s="255"/>
      <c r="E2" s="255"/>
      <c r="F2" s="255"/>
    </row>
    <row r="3" spans="2:7" ht="14.25" customHeight="1" x14ac:dyDescent="0.25">
      <c r="B3" s="256"/>
      <c r="C3" s="256"/>
      <c r="D3" s="256"/>
      <c r="E3" s="256"/>
      <c r="F3" s="256"/>
    </row>
    <row r="4" spans="2:7" ht="19.899999999999999" customHeight="1" x14ac:dyDescent="0.15">
      <c r="B4" s="5" t="s">
        <v>137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138</v>
      </c>
      <c r="C6" s="8"/>
      <c r="D6" s="8"/>
      <c r="E6" s="8"/>
      <c r="F6" s="9"/>
    </row>
    <row r="7" spans="2:7" ht="12" customHeight="1" x14ac:dyDescent="0.15">
      <c r="B7" s="257" t="s">
        <v>139</v>
      </c>
      <c r="C7" s="257"/>
      <c r="D7" s="257"/>
      <c r="E7" s="257"/>
      <c r="F7" s="257"/>
      <c r="G7" s="258"/>
    </row>
    <row r="8" spans="2:7" ht="19.899999999999999" customHeight="1" x14ac:dyDescent="0.15">
      <c r="B8" s="259" t="s">
        <v>140</v>
      </c>
      <c r="C8" s="259"/>
      <c r="D8" s="259"/>
      <c r="E8" s="259"/>
      <c r="F8" s="259"/>
      <c r="G8" s="258"/>
    </row>
    <row r="9" spans="2:7" ht="19.899999999999999" customHeight="1" x14ac:dyDescent="0.15">
      <c r="B9" s="260" t="s">
        <v>141</v>
      </c>
      <c r="C9" s="260"/>
      <c r="D9" s="260"/>
      <c r="E9" s="260"/>
      <c r="F9" s="260"/>
    </row>
    <row r="10" spans="2:7" ht="19.899999999999999" customHeight="1" thickBot="1" x14ac:dyDescent="0.2"/>
    <row r="11" spans="2:7" ht="39" customHeight="1" thickBot="1" x14ac:dyDescent="0.2">
      <c r="B11" s="261" t="s">
        <v>142</v>
      </c>
      <c r="C11" s="262" t="s">
        <v>143</v>
      </c>
      <c r="D11" s="262" t="s">
        <v>144</v>
      </c>
      <c r="E11" s="262" t="s">
        <v>145</v>
      </c>
      <c r="F11" s="262" t="s">
        <v>146</v>
      </c>
    </row>
    <row r="12" spans="2:7" ht="15" customHeight="1" x14ac:dyDescent="0.15">
      <c r="B12" s="263" t="s">
        <v>147</v>
      </c>
      <c r="C12" s="264" t="s">
        <v>148</v>
      </c>
      <c r="D12" s="265">
        <v>184</v>
      </c>
      <c r="E12" s="265">
        <v>184</v>
      </c>
      <c r="F12" s="266">
        <v>0</v>
      </c>
    </row>
    <row r="13" spans="2:7" ht="15" customHeight="1" x14ac:dyDescent="0.15">
      <c r="B13" s="267"/>
      <c r="C13" s="268" t="s">
        <v>149</v>
      </c>
      <c r="D13" s="269">
        <v>188</v>
      </c>
      <c r="E13" s="269">
        <v>187</v>
      </c>
      <c r="F13" s="270">
        <v>-1</v>
      </c>
    </row>
    <row r="14" spans="2:7" ht="15" customHeight="1" x14ac:dyDescent="0.15">
      <c r="B14" s="271"/>
      <c r="C14" s="268" t="s">
        <v>150</v>
      </c>
      <c r="D14" s="269">
        <v>200</v>
      </c>
      <c r="E14" s="269">
        <v>198</v>
      </c>
      <c r="F14" s="270">
        <v>-2</v>
      </c>
    </row>
    <row r="15" spans="2:7" ht="15" customHeight="1" x14ac:dyDescent="0.15">
      <c r="B15" s="271"/>
      <c r="C15" s="268" t="s">
        <v>151</v>
      </c>
      <c r="D15" s="269">
        <v>182</v>
      </c>
      <c r="E15" s="269">
        <v>179.4</v>
      </c>
      <c r="F15" s="270">
        <v>-2.5999999999999943</v>
      </c>
    </row>
    <row r="16" spans="2:7" ht="15" customHeight="1" x14ac:dyDescent="0.15">
      <c r="B16" s="271"/>
      <c r="C16" s="268" t="s">
        <v>152</v>
      </c>
      <c r="D16" s="269">
        <v>198</v>
      </c>
      <c r="E16" s="269">
        <v>198</v>
      </c>
      <c r="F16" s="270">
        <v>0</v>
      </c>
    </row>
    <row r="17" spans="2:6" ht="15" customHeight="1" x14ac:dyDescent="0.15">
      <c r="B17" s="271"/>
      <c r="C17" s="268" t="s">
        <v>153</v>
      </c>
      <c r="D17" s="269">
        <v>189.6</v>
      </c>
      <c r="E17" s="269">
        <v>189.6</v>
      </c>
      <c r="F17" s="270">
        <v>0</v>
      </c>
    </row>
    <row r="18" spans="2:6" ht="15" customHeight="1" x14ac:dyDescent="0.15">
      <c r="B18" s="271"/>
      <c r="C18" s="268" t="s">
        <v>154</v>
      </c>
      <c r="D18" s="269">
        <v>184</v>
      </c>
      <c r="E18" s="269">
        <v>183</v>
      </c>
      <c r="F18" s="270">
        <v>-1</v>
      </c>
    </row>
    <row r="19" spans="2:6" ht="15" customHeight="1" x14ac:dyDescent="0.15">
      <c r="B19" s="271"/>
      <c r="C19" s="268" t="s">
        <v>155</v>
      </c>
      <c r="D19" s="269">
        <v>183.4</v>
      </c>
      <c r="E19" s="269">
        <v>182.4</v>
      </c>
      <c r="F19" s="270">
        <v>-1</v>
      </c>
    </row>
    <row r="20" spans="2:6" ht="15" customHeight="1" x14ac:dyDescent="0.15">
      <c r="B20" s="271"/>
      <c r="C20" s="268" t="s">
        <v>156</v>
      </c>
      <c r="D20" s="269">
        <v>180</v>
      </c>
      <c r="E20" s="269">
        <v>180</v>
      </c>
      <c r="F20" s="270">
        <v>0</v>
      </c>
    </row>
    <row r="21" spans="2:6" ht="15" customHeight="1" x14ac:dyDescent="0.15">
      <c r="B21" s="271"/>
      <c r="C21" s="268" t="s">
        <v>157</v>
      </c>
      <c r="D21" s="269">
        <v>192</v>
      </c>
      <c r="E21" s="269">
        <v>192</v>
      </c>
      <c r="F21" s="270">
        <v>0</v>
      </c>
    </row>
    <row r="22" spans="2:6" ht="15" customHeight="1" x14ac:dyDescent="0.15">
      <c r="B22" s="271"/>
      <c r="C22" s="268" t="s">
        <v>158</v>
      </c>
      <c r="D22" s="269">
        <v>183</v>
      </c>
      <c r="E22" s="269">
        <v>183</v>
      </c>
      <c r="F22" s="270">
        <v>0</v>
      </c>
    </row>
    <row r="23" spans="2:6" ht="15" customHeight="1" x14ac:dyDescent="0.15">
      <c r="B23" s="271"/>
      <c r="C23" s="268" t="s">
        <v>159</v>
      </c>
      <c r="D23" s="269">
        <v>185</v>
      </c>
      <c r="E23" s="269">
        <v>181</v>
      </c>
      <c r="F23" s="270">
        <v>-4</v>
      </c>
    </row>
    <row r="24" spans="2:6" ht="15" customHeight="1" x14ac:dyDescent="0.15">
      <c r="B24" s="271"/>
      <c r="C24" s="268" t="s">
        <v>160</v>
      </c>
      <c r="D24" s="269">
        <v>188</v>
      </c>
      <c r="E24" s="269">
        <v>187</v>
      </c>
      <c r="F24" s="270">
        <v>-1</v>
      </c>
    </row>
    <row r="25" spans="2:6" ht="15" customHeight="1" x14ac:dyDescent="0.15">
      <c r="B25" s="271"/>
      <c r="C25" s="268" t="s">
        <v>161</v>
      </c>
      <c r="D25" s="269">
        <v>190</v>
      </c>
      <c r="E25" s="269">
        <v>189</v>
      </c>
      <c r="F25" s="270">
        <v>-1</v>
      </c>
    </row>
    <row r="26" spans="2:6" ht="15" customHeight="1" x14ac:dyDescent="0.15">
      <c r="B26" s="271"/>
      <c r="C26" s="268" t="s">
        <v>162</v>
      </c>
      <c r="D26" s="269">
        <v>189.6</v>
      </c>
      <c r="E26" s="269">
        <v>188.6</v>
      </c>
      <c r="F26" s="270">
        <v>-1</v>
      </c>
    </row>
    <row r="27" spans="2:6" ht="15" customHeight="1" x14ac:dyDescent="0.15">
      <c r="B27" s="271"/>
      <c r="C27" s="268" t="s">
        <v>163</v>
      </c>
      <c r="D27" s="269">
        <v>187.2</v>
      </c>
      <c r="E27" s="269">
        <v>184.4</v>
      </c>
      <c r="F27" s="270">
        <v>-2.7999999999999829</v>
      </c>
    </row>
    <row r="28" spans="2:6" ht="15" customHeight="1" x14ac:dyDescent="0.15">
      <c r="B28" s="271"/>
      <c r="C28" s="268" t="s">
        <v>164</v>
      </c>
      <c r="D28" s="269">
        <v>198</v>
      </c>
      <c r="E28" s="269">
        <v>198</v>
      </c>
      <c r="F28" s="270">
        <v>0</v>
      </c>
    </row>
    <row r="29" spans="2:6" ht="15" customHeight="1" x14ac:dyDescent="0.15">
      <c r="B29" s="271"/>
      <c r="C29" s="268" t="s">
        <v>165</v>
      </c>
      <c r="D29" s="269">
        <v>181.4</v>
      </c>
      <c r="E29" s="269">
        <v>181.2</v>
      </c>
      <c r="F29" s="270">
        <v>-0.20000000000001705</v>
      </c>
    </row>
    <row r="30" spans="2:6" ht="15" customHeight="1" x14ac:dyDescent="0.15">
      <c r="B30" s="271"/>
      <c r="C30" s="268" t="s">
        <v>166</v>
      </c>
      <c r="D30" s="269">
        <v>181</v>
      </c>
      <c r="E30" s="269">
        <v>181</v>
      </c>
      <c r="F30" s="270">
        <v>0</v>
      </c>
    </row>
    <row r="31" spans="2:6" ht="15" customHeight="1" x14ac:dyDescent="0.15">
      <c r="B31" s="271"/>
      <c r="C31" s="268" t="s">
        <v>167</v>
      </c>
      <c r="D31" s="269">
        <v>188.3</v>
      </c>
      <c r="E31" s="269">
        <v>187.24</v>
      </c>
      <c r="F31" s="270">
        <v>-1.0600000000000023</v>
      </c>
    </row>
    <row r="32" spans="2:6" ht="15" customHeight="1" x14ac:dyDescent="0.15">
      <c r="B32" s="271"/>
      <c r="C32" s="268" t="s">
        <v>168</v>
      </c>
      <c r="D32" s="269">
        <v>183.8</v>
      </c>
      <c r="E32" s="269">
        <v>182.8</v>
      </c>
      <c r="F32" s="270">
        <v>-1</v>
      </c>
    </row>
    <row r="33" spans="2:6" ht="15" customHeight="1" thickBot="1" x14ac:dyDescent="0.2">
      <c r="B33" s="272"/>
      <c r="C33" s="273" t="s">
        <v>169</v>
      </c>
      <c r="D33" s="274">
        <v>190</v>
      </c>
      <c r="E33" s="274">
        <v>187</v>
      </c>
      <c r="F33" s="275">
        <v>-3</v>
      </c>
    </row>
    <row r="34" spans="2:6" ht="15" customHeight="1" x14ac:dyDescent="0.15">
      <c r="B34" s="276" t="s">
        <v>170</v>
      </c>
      <c r="C34" s="264" t="s">
        <v>152</v>
      </c>
      <c r="D34" s="265">
        <v>219</v>
      </c>
      <c r="E34" s="265">
        <v>219</v>
      </c>
      <c r="F34" s="266">
        <v>0</v>
      </c>
    </row>
    <row r="35" spans="2:6" ht="15" customHeight="1" x14ac:dyDescent="0.15">
      <c r="B35" s="277"/>
      <c r="C35" s="253" t="s">
        <v>171</v>
      </c>
      <c r="D35" s="269">
        <v>222</v>
      </c>
      <c r="E35" s="269">
        <v>222</v>
      </c>
      <c r="F35" s="270">
        <v>0</v>
      </c>
    </row>
    <row r="36" spans="2:6" ht="15" customHeight="1" x14ac:dyDescent="0.15">
      <c r="B36" s="277"/>
      <c r="C36" s="253" t="s">
        <v>164</v>
      </c>
      <c r="D36" s="269">
        <v>219</v>
      </c>
      <c r="E36" s="269">
        <v>219</v>
      </c>
      <c r="F36" s="270">
        <v>0</v>
      </c>
    </row>
    <row r="37" spans="2:6" ht="15" customHeight="1" thickBot="1" x14ac:dyDescent="0.2">
      <c r="B37" s="272"/>
      <c r="C37" s="273" t="s">
        <v>169</v>
      </c>
      <c r="D37" s="274">
        <v>220</v>
      </c>
      <c r="E37" s="274">
        <v>220</v>
      </c>
      <c r="F37" s="275">
        <v>0</v>
      </c>
    </row>
    <row r="38" spans="2:6" x14ac:dyDescent="0.15">
      <c r="F38" s="103" t="s">
        <v>56</v>
      </c>
    </row>
    <row r="40" spans="2:6" x14ac:dyDescent="0.15">
      <c r="F40" s="278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>
      <selection activeCell="B1" sqref="B1"/>
    </sheetView>
  </sheetViews>
  <sheetFormatPr baseColWidth="10" defaultColWidth="8.85546875" defaultRowHeight="11.25" x14ac:dyDescent="0.15"/>
  <cols>
    <col min="1" max="1" width="2.7109375" style="253" customWidth="1"/>
    <col min="2" max="2" width="26.140625" style="253" customWidth="1"/>
    <col min="3" max="3" width="25.5703125" style="253" customWidth="1"/>
    <col min="4" max="4" width="14.7109375" style="253" bestFit="1" customWidth="1"/>
    <col min="5" max="5" width="15.140625" style="253" customWidth="1"/>
    <col min="6" max="6" width="14.42578125" style="253" customWidth="1"/>
    <col min="7" max="7" width="2.42578125" style="253" customWidth="1"/>
    <col min="8" max="16384" width="8.85546875" style="253"/>
  </cols>
  <sheetData>
    <row r="1" spans="1:7" ht="19.899999999999999" customHeight="1" x14ac:dyDescent="0.2">
      <c r="F1" s="254"/>
    </row>
    <row r="2" spans="1:7" ht="19.899999999999999" customHeight="1" thickBot="1" x14ac:dyDescent="0.2"/>
    <row r="3" spans="1:7" ht="19.899999999999999" customHeight="1" thickBot="1" x14ac:dyDescent="0.25">
      <c r="A3" s="279"/>
      <c r="B3" s="7" t="s">
        <v>172</v>
      </c>
      <c r="C3" s="8"/>
      <c r="D3" s="8"/>
      <c r="E3" s="8"/>
      <c r="F3" s="9"/>
      <c r="G3" s="279"/>
    </row>
    <row r="4" spans="1:7" ht="12" customHeight="1" x14ac:dyDescent="0.15">
      <c r="B4" s="257" t="s">
        <v>139</v>
      </c>
      <c r="C4" s="257"/>
      <c r="D4" s="257"/>
      <c r="E4" s="257"/>
      <c r="F4" s="257"/>
      <c r="G4" s="258"/>
    </row>
    <row r="5" spans="1:7" ht="19.899999999999999" customHeight="1" x14ac:dyDescent="0.15">
      <c r="B5" s="280" t="s">
        <v>140</v>
      </c>
      <c r="C5" s="280"/>
      <c r="D5" s="280"/>
      <c r="E5" s="280"/>
      <c r="F5" s="280"/>
      <c r="G5" s="258"/>
    </row>
    <row r="6" spans="1:7" ht="19.899999999999999" customHeight="1" x14ac:dyDescent="0.15">
      <c r="B6" s="260" t="s">
        <v>141</v>
      </c>
      <c r="C6" s="260"/>
      <c r="D6" s="260"/>
      <c r="E6" s="260"/>
      <c r="F6" s="260"/>
    </row>
    <row r="7" spans="1:7" ht="19.899999999999999" customHeight="1" thickBot="1" x14ac:dyDescent="0.2"/>
    <row r="8" spans="1:7" ht="39" customHeight="1" thickBot="1" x14ac:dyDescent="0.2">
      <c r="B8" s="261" t="s">
        <v>142</v>
      </c>
      <c r="C8" s="262" t="s">
        <v>143</v>
      </c>
      <c r="D8" s="281" t="s">
        <v>144</v>
      </c>
      <c r="E8" s="281" t="s">
        <v>145</v>
      </c>
      <c r="F8" s="262" t="s">
        <v>146</v>
      </c>
    </row>
    <row r="9" spans="1:7" ht="15" customHeight="1" x14ac:dyDescent="0.15">
      <c r="B9" s="263" t="s">
        <v>173</v>
      </c>
      <c r="C9" s="264" t="s">
        <v>148</v>
      </c>
      <c r="D9" s="265">
        <v>169</v>
      </c>
      <c r="E9" s="265">
        <v>168.2</v>
      </c>
      <c r="F9" s="266">
        <v>-0.80000000000001137</v>
      </c>
    </row>
    <row r="10" spans="1:7" ht="15" customHeight="1" x14ac:dyDescent="0.15">
      <c r="B10" s="267"/>
      <c r="C10" s="268" t="s">
        <v>149</v>
      </c>
      <c r="D10" s="269">
        <v>179</v>
      </c>
      <c r="E10" s="269">
        <v>177</v>
      </c>
      <c r="F10" s="270">
        <v>-2</v>
      </c>
    </row>
    <row r="11" spans="1:7" ht="15" customHeight="1" x14ac:dyDescent="0.15">
      <c r="B11" s="271"/>
      <c r="C11" s="268" t="s">
        <v>151</v>
      </c>
      <c r="D11" s="269">
        <v>173</v>
      </c>
      <c r="E11" s="269">
        <v>170</v>
      </c>
      <c r="F11" s="270">
        <v>-3</v>
      </c>
    </row>
    <row r="12" spans="1:7" ht="15" customHeight="1" x14ac:dyDescent="0.15">
      <c r="B12" s="271"/>
      <c r="C12" s="282" t="s">
        <v>152</v>
      </c>
      <c r="D12" s="269">
        <v>180</v>
      </c>
      <c r="E12" s="269">
        <v>180</v>
      </c>
      <c r="F12" s="270">
        <v>0</v>
      </c>
    </row>
    <row r="13" spans="1:7" ht="15" customHeight="1" x14ac:dyDescent="0.15">
      <c r="B13" s="271"/>
      <c r="C13" s="253" t="s">
        <v>174</v>
      </c>
      <c r="D13" s="269">
        <v>175.9</v>
      </c>
      <c r="E13" s="269">
        <v>176.4</v>
      </c>
      <c r="F13" s="270">
        <v>0.5</v>
      </c>
    </row>
    <row r="14" spans="1:7" ht="15" customHeight="1" x14ac:dyDescent="0.15">
      <c r="B14" s="271"/>
      <c r="C14" s="253" t="s">
        <v>171</v>
      </c>
      <c r="D14" s="269">
        <v>172</v>
      </c>
      <c r="E14" s="269">
        <v>172</v>
      </c>
      <c r="F14" s="270">
        <v>0</v>
      </c>
    </row>
    <row r="15" spans="1:7" ht="15" customHeight="1" x14ac:dyDescent="0.15">
      <c r="B15" s="271"/>
      <c r="C15" s="268" t="s">
        <v>175</v>
      </c>
      <c r="D15" s="269">
        <v>178</v>
      </c>
      <c r="E15" s="269">
        <v>177</v>
      </c>
      <c r="F15" s="270">
        <v>-1</v>
      </c>
    </row>
    <row r="16" spans="1:7" ht="15" customHeight="1" x14ac:dyDescent="0.15">
      <c r="B16" s="271"/>
      <c r="C16" s="268" t="s">
        <v>176</v>
      </c>
      <c r="D16" s="269">
        <v>170</v>
      </c>
      <c r="E16" s="269">
        <v>169</v>
      </c>
      <c r="F16" s="270">
        <v>-1</v>
      </c>
    </row>
    <row r="17" spans="2:6" ht="15" customHeight="1" x14ac:dyDescent="0.15">
      <c r="B17" s="271"/>
      <c r="C17" s="268" t="s">
        <v>177</v>
      </c>
      <c r="D17" s="269">
        <v>180</v>
      </c>
      <c r="E17" s="269">
        <v>180</v>
      </c>
      <c r="F17" s="270">
        <v>0</v>
      </c>
    </row>
    <row r="18" spans="2:6" ht="15" customHeight="1" x14ac:dyDescent="0.15">
      <c r="B18" s="271"/>
      <c r="C18" s="268" t="s">
        <v>153</v>
      </c>
      <c r="D18" s="269">
        <v>173.2</v>
      </c>
      <c r="E18" s="269">
        <v>173.2</v>
      </c>
      <c r="F18" s="270">
        <v>0</v>
      </c>
    </row>
    <row r="19" spans="2:6" ht="15" customHeight="1" x14ac:dyDescent="0.15">
      <c r="B19" s="271"/>
      <c r="C19" s="268" t="s">
        <v>154</v>
      </c>
      <c r="D19" s="269">
        <v>171</v>
      </c>
      <c r="E19" s="269">
        <v>170</v>
      </c>
      <c r="F19" s="270">
        <v>-1</v>
      </c>
    </row>
    <row r="20" spans="2:6" ht="15" customHeight="1" x14ac:dyDescent="0.15">
      <c r="B20" s="271"/>
      <c r="C20" s="268" t="s">
        <v>155</v>
      </c>
      <c r="D20" s="269">
        <v>181</v>
      </c>
      <c r="E20" s="269">
        <v>180</v>
      </c>
      <c r="F20" s="270">
        <v>-1</v>
      </c>
    </row>
    <row r="21" spans="2:6" ht="15" customHeight="1" x14ac:dyDescent="0.15">
      <c r="B21" s="271"/>
      <c r="C21" s="268" t="s">
        <v>156</v>
      </c>
      <c r="D21" s="269">
        <v>172</v>
      </c>
      <c r="E21" s="269">
        <v>171</v>
      </c>
      <c r="F21" s="270">
        <v>-1</v>
      </c>
    </row>
    <row r="22" spans="2:6" ht="15" customHeight="1" x14ac:dyDescent="0.15">
      <c r="B22" s="271"/>
      <c r="C22" s="268" t="s">
        <v>158</v>
      </c>
      <c r="D22" s="269">
        <v>174</v>
      </c>
      <c r="E22" s="269">
        <v>174</v>
      </c>
      <c r="F22" s="270">
        <v>0</v>
      </c>
    </row>
    <row r="23" spans="2:6" ht="15" customHeight="1" x14ac:dyDescent="0.15">
      <c r="B23" s="271"/>
      <c r="C23" s="268" t="s">
        <v>160</v>
      </c>
      <c r="D23" s="269">
        <v>178</v>
      </c>
      <c r="E23" s="269">
        <v>176</v>
      </c>
      <c r="F23" s="270">
        <v>-2</v>
      </c>
    </row>
    <row r="24" spans="2:6" ht="15" customHeight="1" x14ac:dyDescent="0.15">
      <c r="B24" s="271"/>
      <c r="C24" s="268" t="s">
        <v>162</v>
      </c>
      <c r="D24" s="269">
        <v>183</v>
      </c>
      <c r="E24" s="269">
        <v>182</v>
      </c>
      <c r="F24" s="270">
        <v>-1</v>
      </c>
    </row>
    <row r="25" spans="2:6" ht="15" customHeight="1" x14ac:dyDescent="0.15">
      <c r="B25" s="271"/>
      <c r="C25" s="268" t="s">
        <v>163</v>
      </c>
      <c r="D25" s="269">
        <v>177</v>
      </c>
      <c r="E25" s="269">
        <v>176</v>
      </c>
      <c r="F25" s="270">
        <v>-1</v>
      </c>
    </row>
    <row r="26" spans="2:6" ht="15" customHeight="1" x14ac:dyDescent="0.15">
      <c r="B26" s="271"/>
      <c r="C26" s="268" t="s">
        <v>165</v>
      </c>
      <c r="D26" s="269">
        <v>171</v>
      </c>
      <c r="E26" s="269">
        <v>171</v>
      </c>
      <c r="F26" s="270">
        <v>0</v>
      </c>
    </row>
    <row r="27" spans="2:6" ht="15" customHeight="1" x14ac:dyDescent="0.15">
      <c r="B27" s="271"/>
      <c r="C27" s="268" t="s">
        <v>178</v>
      </c>
      <c r="D27" s="269">
        <v>178</v>
      </c>
      <c r="E27" s="269">
        <v>177</v>
      </c>
      <c r="F27" s="270">
        <v>-1</v>
      </c>
    </row>
    <row r="28" spans="2:6" ht="15" customHeight="1" x14ac:dyDescent="0.15">
      <c r="B28" s="271"/>
      <c r="C28" s="268" t="s">
        <v>179</v>
      </c>
      <c r="D28" s="269">
        <v>178.6</v>
      </c>
      <c r="E28" s="269">
        <v>178.6</v>
      </c>
      <c r="F28" s="270">
        <v>0</v>
      </c>
    </row>
    <row r="29" spans="2:6" ht="15" customHeight="1" x14ac:dyDescent="0.15">
      <c r="B29" s="271"/>
      <c r="C29" s="268" t="s">
        <v>167</v>
      </c>
      <c r="D29" s="269">
        <v>178</v>
      </c>
      <c r="E29" s="269">
        <v>177</v>
      </c>
      <c r="F29" s="270">
        <v>-1</v>
      </c>
    </row>
    <row r="30" spans="2:6" ht="15" customHeight="1" x14ac:dyDescent="0.15">
      <c r="B30" s="271"/>
      <c r="C30" s="268" t="s">
        <v>168</v>
      </c>
      <c r="D30" s="269">
        <v>181</v>
      </c>
      <c r="E30" s="269">
        <v>180</v>
      </c>
      <c r="F30" s="270">
        <v>-1</v>
      </c>
    </row>
    <row r="31" spans="2:6" ht="15" customHeight="1" thickBot="1" x14ac:dyDescent="0.2">
      <c r="B31" s="272"/>
      <c r="C31" s="272" t="s">
        <v>169</v>
      </c>
      <c r="D31" s="274">
        <v>178</v>
      </c>
      <c r="E31" s="274">
        <v>177</v>
      </c>
      <c r="F31" s="275">
        <v>-1</v>
      </c>
    </row>
    <row r="32" spans="2:6" ht="15" customHeight="1" x14ac:dyDescent="0.15">
      <c r="B32" s="276" t="s">
        <v>180</v>
      </c>
      <c r="C32" s="264" t="s">
        <v>148</v>
      </c>
      <c r="D32" s="265">
        <v>194</v>
      </c>
      <c r="E32" s="265">
        <v>194</v>
      </c>
      <c r="F32" s="266">
        <v>0</v>
      </c>
    </row>
    <row r="33" spans="2:6" ht="15" customHeight="1" x14ac:dyDescent="0.15">
      <c r="B33" s="271"/>
      <c r="C33" s="268" t="s">
        <v>151</v>
      </c>
      <c r="D33" s="269">
        <v>178.4</v>
      </c>
      <c r="E33" s="269">
        <v>176.6</v>
      </c>
      <c r="F33" s="270">
        <v>-1.8000000000000114</v>
      </c>
    </row>
    <row r="34" spans="2:6" ht="15" customHeight="1" x14ac:dyDescent="0.15">
      <c r="B34" s="271"/>
      <c r="C34" s="268" t="s">
        <v>174</v>
      </c>
      <c r="D34" s="269">
        <v>189.2</v>
      </c>
      <c r="E34" s="269">
        <v>189.2</v>
      </c>
      <c r="F34" s="270">
        <v>0</v>
      </c>
    </row>
    <row r="35" spans="2:6" ht="15" customHeight="1" x14ac:dyDescent="0.15">
      <c r="B35" s="271"/>
      <c r="C35" s="268" t="s">
        <v>176</v>
      </c>
      <c r="D35" s="269">
        <v>194</v>
      </c>
      <c r="E35" s="269">
        <v>194</v>
      </c>
      <c r="F35" s="270">
        <v>0</v>
      </c>
    </row>
    <row r="36" spans="2:6" ht="15" customHeight="1" x14ac:dyDescent="0.15">
      <c r="B36" s="271"/>
      <c r="C36" s="268" t="s">
        <v>153</v>
      </c>
      <c r="D36" s="269">
        <v>181.2</v>
      </c>
      <c r="E36" s="269">
        <v>181.2</v>
      </c>
      <c r="F36" s="270">
        <v>0</v>
      </c>
    </row>
    <row r="37" spans="2:6" ht="15" customHeight="1" x14ac:dyDescent="0.15">
      <c r="B37" s="271"/>
      <c r="C37" s="268" t="s">
        <v>154</v>
      </c>
      <c r="D37" s="269">
        <v>184</v>
      </c>
      <c r="E37" s="269">
        <v>184</v>
      </c>
      <c r="F37" s="270">
        <v>0</v>
      </c>
    </row>
    <row r="38" spans="2:6" ht="15" customHeight="1" x14ac:dyDescent="0.15">
      <c r="B38" s="271"/>
      <c r="C38" s="268" t="s">
        <v>157</v>
      </c>
      <c r="D38" s="269">
        <v>204</v>
      </c>
      <c r="E38" s="269">
        <v>204</v>
      </c>
      <c r="F38" s="270">
        <v>0</v>
      </c>
    </row>
    <row r="39" spans="2:6" ht="15" customHeight="1" x14ac:dyDescent="0.15">
      <c r="B39" s="271"/>
      <c r="C39" s="268" t="s">
        <v>159</v>
      </c>
      <c r="D39" s="269">
        <v>186</v>
      </c>
      <c r="E39" s="269">
        <v>188</v>
      </c>
      <c r="F39" s="270">
        <v>2</v>
      </c>
    </row>
    <row r="40" spans="2:6" ht="15" customHeight="1" x14ac:dyDescent="0.15">
      <c r="B40" s="271"/>
      <c r="C40" s="268" t="s">
        <v>160</v>
      </c>
      <c r="D40" s="269">
        <v>181.8</v>
      </c>
      <c r="E40" s="269">
        <v>180.2</v>
      </c>
      <c r="F40" s="270">
        <v>-1.6000000000000227</v>
      </c>
    </row>
    <row r="41" spans="2:6" ht="15" customHeight="1" x14ac:dyDescent="0.15">
      <c r="B41" s="271"/>
      <c r="C41" s="268" t="s">
        <v>162</v>
      </c>
      <c r="D41" s="269">
        <v>189</v>
      </c>
      <c r="E41" s="269">
        <v>188</v>
      </c>
      <c r="F41" s="270">
        <v>-1</v>
      </c>
    </row>
    <row r="42" spans="2:6" ht="15" customHeight="1" x14ac:dyDescent="0.15">
      <c r="B42" s="271"/>
      <c r="C42" s="268" t="s">
        <v>163</v>
      </c>
      <c r="D42" s="269">
        <v>185</v>
      </c>
      <c r="E42" s="269">
        <v>183</v>
      </c>
      <c r="F42" s="270">
        <v>-2</v>
      </c>
    </row>
    <row r="43" spans="2:6" ht="15" customHeight="1" x14ac:dyDescent="0.15">
      <c r="B43" s="271"/>
      <c r="C43" s="268" t="s">
        <v>165</v>
      </c>
      <c r="D43" s="269">
        <v>180</v>
      </c>
      <c r="E43" s="269">
        <v>180</v>
      </c>
      <c r="F43" s="270">
        <v>0</v>
      </c>
    </row>
    <row r="44" spans="2:6" ht="15" customHeight="1" x14ac:dyDescent="0.15">
      <c r="B44" s="271"/>
      <c r="C44" s="268" t="s">
        <v>178</v>
      </c>
      <c r="D44" s="269">
        <v>193</v>
      </c>
      <c r="E44" s="269">
        <v>192</v>
      </c>
      <c r="F44" s="270">
        <v>-1</v>
      </c>
    </row>
    <row r="45" spans="2:6" ht="15" customHeight="1" x14ac:dyDescent="0.15">
      <c r="B45" s="271"/>
      <c r="C45" s="268" t="s">
        <v>179</v>
      </c>
      <c r="D45" s="269">
        <v>192</v>
      </c>
      <c r="E45" s="269">
        <v>192</v>
      </c>
      <c r="F45" s="270">
        <v>0</v>
      </c>
    </row>
    <row r="46" spans="2:6" ht="15" customHeight="1" x14ac:dyDescent="0.15">
      <c r="B46" s="271"/>
      <c r="C46" s="268" t="s">
        <v>167</v>
      </c>
      <c r="D46" s="269">
        <v>180.8</v>
      </c>
      <c r="E46" s="269">
        <v>180</v>
      </c>
      <c r="F46" s="270">
        <v>-0.80000000000001137</v>
      </c>
    </row>
    <row r="47" spans="2:6" ht="15" customHeight="1" x14ac:dyDescent="0.15">
      <c r="B47" s="271"/>
      <c r="C47" s="268" t="s">
        <v>168</v>
      </c>
      <c r="D47" s="269">
        <v>189</v>
      </c>
      <c r="E47" s="269">
        <v>188</v>
      </c>
      <c r="F47" s="270">
        <v>-1</v>
      </c>
    </row>
    <row r="48" spans="2:6" ht="15" customHeight="1" thickBot="1" x14ac:dyDescent="0.2">
      <c r="B48" s="272"/>
      <c r="C48" s="272" t="s">
        <v>169</v>
      </c>
      <c r="D48" s="274">
        <v>182</v>
      </c>
      <c r="E48" s="274">
        <v>181</v>
      </c>
      <c r="F48" s="275">
        <v>-1</v>
      </c>
    </row>
    <row r="49" spans="6:6" x14ac:dyDescent="0.15">
      <c r="F49" s="103" t="s">
        <v>56</v>
      </c>
    </row>
    <row r="51" spans="6:6" x14ac:dyDescent="0.15">
      <c r="F51" s="278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53" customWidth="1"/>
    <col min="2" max="2" width="35" style="253" customWidth="1"/>
    <col min="3" max="3" width="25.5703125" style="253" customWidth="1"/>
    <col min="4" max="4" width="14.7109375" style="253" customWidth="1"/>
    <col min="5" max="5" width="15.7109375" style="253" customWidth="1"/>
    <col min="6" max="6" width="13.140625" style="253" customWidth="1"/>
    <col min="7" max="7" width="4.85546875" style="253" customWidth="1"/>
    <col min="8" max="16384" width="8.85546875" style="253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181</v>
      </c>
      <c r="C3" s="8"/>
      <c r="D3" s="8"/>
      <c r="E3" s="8"/>
      <c r="F3" s="9"/>
    </row>
    <row r="4" spans="2:7" ht="12" customHeight="1" x14ac:dyDescent="0.15">
      <c r="B4" s="257" t="s">
        <v>139</v>
      </c>
      <c r="C4" s="257"/>
      <c r="D4" s="257"/>
      <c r="E4" s="257"/>
      <c r="F4" s="257"/>
      <c r="G4" s="258"/>
    </row>
    <row r="5" spans="2:7" ht="30" customHeight="1" x14ac:dyDescent="0.15">
      <c r="B5" s="283" t="s">
        <v>182</v>
      </c>
      <c r="C5" s="283"/>
      <c r="D5" s="283"/>
      <c r="E5" s="283"/>
      <c r="F5" s="283"/>
      <c r="G5" s="258"/>
    </row>
    <row r="6" spans="2:7" ht="19.899999999999999" customHeight="1" x14ac:dyDescent="0.15">
      <c r="B6" s="260" t="s">
        <v>183</v>
      </c>
      <c r="C6" s="260"/>
      <c r="D6" s="260"/>
      <c r="E6" s="260"/>
      <c r="F6" s="260"/>
    </row>
    <row r="7" spans="2:7" ht="19.899999999999999" customHeight="1" x14ac:dyDescent="0.15">
      <c r="B7" s="260" t="s">
        <v>184</v>
      </c>
      <c r="C7" s="260"/>
      <c r="D7" s="260"/>
      <c r="E7" s="260"/>
      <c r="F7" s="260"/>
    </row>
    <row r="8" spans="2:7" ht="19.899999999999999" customHeight="1" thickBot="1" x14ac:dyDescent="0.2"/>
    <row r="9" spans="2:7" ht="39" customHeight="1" thickBot="1" x14ac:dyDescent="0.2">
      <c r="B9" s="261" t="s">
        <v>142</v>
      </c>
      <c r="C9" s="262" t="s">
        <v>143</v>
      </c>
      <c r="D9" s="281" t="s">
        <v>144</v>
      </c>
      <c r="E9" s="281" t="s">
        <v>145</v>
      </c>
      <c r="F9" s="262" t="s">
        <v>146</v>
      </c>
    </row>
    <row r="10" spans="2:7" ht="15" customHeight="1" x14ac:dyDescent="0.15">
      <c r="B10" s="263" t="s">
        <v>185</v>
      </c>
      <c r="C10" s="264" t="s">
        <v>148</v>
      </c>
      <c r="D10" s="265">
        <v>186</v>
      </c>
      <c r="E10" s="265">
        <v>184.4</v>
      </c>
      <c r="F10" s="266">
        <v>-1.5999999999999943</v>
      </c>
    </row>
    <row r="11" spans="2:7" ht="15" customHeight="1" x14ac:dyDescent="0.15">
      <c r="B11" s="267"/>
      <c r="C11" s="268" t="s">
        <v>186</v>
      </c>
      <c r="D11" s="269">
        <v>190</v>
      </c>
      <c r="E11" s="269">
        <v>188</v>
      </c>
      <c r="F11" s="270">
        <v>-2</v>
      </c>
    </row>
    <row r="12" spans="2:7" ht="15" customHeight="1" x14ac:dyDescent="0.15">
      <c r="B12" s="271"/>
      <c r="C12" s="268" t="s">
        <v>187</v>
      </c>
      <c r="D12" s="269">
        <v>190</v>
      </c>
      <c r="E12" s="269">
        <v>188</v>
      </c>
      <c r="F12" s="270">
        <v>-2</v>
      </c>
    </row>
    <row r="13" spans="2:7" ht="15" customHeight="1" x14ac:dyDescent="0.15">
      <c r="B13" s="271"/>
      <c r="C13" s="268" t="s">
        <v>174</v>
      </c>
      <c r="D13" s="269">
        <v>190.4</v>
      </c>
      <c r="E13" s="269">
        <v>188.8</v>
      </c>
      <c r="F13" s="270">
        <v>-1.5999999999999943</v>
      </c>
    </row>
    <row r="14" spans="2:7" ht="15" customHeight="1" x14ac:dyDescent="0.15">
      <c r="B14" s="271"/>
      <c r="C14" s="268" t="s">
        <v>175</v>
      </c>
      <c r="D14" s="269">
        <v>182</v>
      </c>
      <c r="E14" s="269">
        <v>180</v>
      </c>
      <c r="F14" s="270">
        <v>-2</v>
      </c>
    </row>
    <row r="15" spans="2:7" ht="15" customHeight="1" x14ac:dyDescent="0.15">
      <c r="B15" s="271"/>
      <c r="C15" s="268" t="s">
        <v>188</v>
      </c>
      <c r="D15" s="269">
        <v>189</v>
      </c>
      <c r="E15" s="269">
        <v>185</v>
      </c>
      <c r="F15" s="270">
        <v>-4</v>
      </c>
    </row>
    <row r="16" spans="2:7" ht="15" customHeight="1" x14ac:dyDescent="0.15">
      <c r="B16" s="271"/>
      <c r="C16" s="268" t="s">
        <v>154</v>
      </c>
      <c r="D16" s="269">
        <v>180</v>
      </c>
      <c r="E16" s="269">
        <v>179</v>
      </c>
      <c r="F16" s="270">
        <v>-1</v>
      </c>
    </row>
    <row r="17" spans="2:6" ht="15" customHeight="1" x14ac:dyDescent="0.15">
      <c r="B17" s="271"/>
      <c r="C17" s="268" t="s">
        <v>155</v>
      </c>
      <c r="D17" s="269">
        <v>179.2</v>
      </c>
      <c r="E17" s="269">
        <v>177.2</v>
      </c>
      <c r="F17" s="270">
        <v>-2</v>
      </c>
    </row>
    <row r="18" spans="2:6" ht="15" customHeight="1" x14ac:dyDescent="0.15">
      <c r="B18" s="271"/>
      <c r="C18" s="268" t="s">
        <v>189</v>
      </c>
      <c r="D18" s="269">
        <v>180</v>
      </c>
      <c r="E18" s="269">
        <v>178</v>
      </c>
      <c r="F18" s="270">
        <v>-2</v>
      </c>
    </row>
    <row r="19" spans="2:6" ht="15" customHeight="1" x14ac:dyDescent="0.15">
      <c r="B19" s="271"/>
      <c r="C19" s="268" t="s">
        <v>157</v>
      </c>
      <c r="D19" s="269">
        <v>183</v>
      </c>
      <c r="E19" s="269">
        <v>183</v>
      </c>
      <c r="F19" s="270">
        <v>0</v>
      </c>
    </row>
    <row r="20" spans="2:6" ht="15" customHeight="1" x14ac:dyDescent="0.15">
      <c r="B20" s="271"/>
      <c r="C20" s="268" t="s">
        <v>159</v>
      </c>
      <c r="D20" s="269">
        <v>184</v>
      </c>
      <c r="E20" s="269">
        <v>189</v>
      </c>
      <c r="F20" s="270">
        <v>5</v>
      </c>
    </row>
    <row r="21" spans="2:6" ht="15" customHeight="1" x14ac:dyDescent="0.15">
      <c r="B21" s="271"/>
      <c r="C21" s="268" t="s">
        <v>161</v>
      </c>
      <c r="D21" s="269">
        <v>182</v>
      </c>
      <c r="E21" s="269">
        <v>180</v>
      </c>
      <c r="F21" s="270">
        <v>-2</v>
      </c>
    </row>
    <row r="22" spans="2:6" ht="15" customHeight="1" x14ac:dyDescent="0.15">
      <c r="B22" s="271"/>
      <c r="C22" s="268" t="s">
        <v>162</v>
      </c>
      <c r="D22" s="269">
        <v>190</v>
      </c>
      <c r="E22" s="269">
        <v>186</v>
      </c>
      <c r="F22" s="270">
        <v>-4</v>
      </c>
    </row>
    <row r="23" spans="2:6" ht="15" customHeight="1" x14ac:dyDescent="0.15">
      <c r="B23" s="271"/>
      <c r="C23" s="268" t="s">
        <v>164</v>
      </c>
      <c r="D23" s="269">
        <v>187</v>
      </c>
      <c r="E23" s="269">
        <v>187</v>
      </c>
      <c r="F23" s="270">
        <v>0</v>
      </c>
    </row>
    <row r="24" spans="2:6" ht="15" customHeight="1" x14ac:dyDescent="0.15">
      <c r="B24" s="271"/>
      <c r="C24" s="268" t="s">
        <v>179</v>
      </c>
      <c r="D24" s="269">
        <v>187.6</v>
      </c>
      <c r="E24" s="269">
        <v>188.4</v>
      </c>
      <c r="F24" s="270">
        <v>0.80000000000001137</v>
      </c>
    </row>
    <row r="25" spans="2:6" ht="15" customHeight="1" x14ac:dyDescent="0.15">
      <c r="B25" s="271"/>
      <c r="C25" s="268" t="s">
        <v>167</v>
      </c>
      <c r="D25" s="269">
        <v>184</v>
      </c>
      <c r="E25" s="269">
        <v>183</v>
      </c>
      <c r="F25" s="270">
        <v>-1</v>
      </c>
    </row>
    <row r="26" spans="2:6" ht="15" customHeight="1" x14ac:dyDescent="0.15">
      <c r="B26" s="271"/>
      <c r="C26" s="268" t="s">
        <v>168</v>
      </c>
      <c r="D26" s="269">
        <v>182</v>
      </c>
      <c r="E26" s="269">
        <v>180</v>
      </c>
      <c r="F26" s="270">
        <v>-2</v>
      </c>
    </row>
    <row r="27" spans="2:6" ht="15" customHeight="1" thickBot="1" x14ac:dyDescent="0.2">
      <c r="B27" s="271"/>
      <c r="C27" s="268" t="s">
        <v>169</v>
      </c>
      <c r="D27" s="269">
        <v>192</v>
      </c>
      <c r="E27" s="269">
        <v>185</v>
      </c>
      <c r="F27" s="270">
        <v>-7</v>
      </c>
    </row>
    <row r="28" spans="2:6" ht="15" customHeight="1" x14ac:dyDescent="0.15">
      <c r="B28" s="263" t="s">
        <v>190</v>
      </c>
      <c r="C28" s="264" t="s">
        <v>186</v>
      </c>
      <c r="D28" s="265">
        <v>297</v>
      </c>
      <c r="E28" s="265">
        <v>297</v>
      </c>
      <c r="F28" s="266">
        <v>0</v>
      </c>
    </row>
    <row r="29" spans="2:6" ht="15" customHeight="1" x14ac:dyDescent="0.15">
      <c r="B29" s="271"/>
      <c r="C29" s="268" t="s">
        <v>164</v>
      </c>
      <c r="D29" s="269">
        <v>331</v>
      </c>
      <c r="E29" s="269">
        <v>331</v>
      </c>
      <c r="F29" s="270">
        <v>0</v>
      </c>
    </row>
    <row r="30" spans="2:6" ht="15" customHeight="1" thickBot="1" x14ac:dyDescent="0.2">
      <c r="B30" s="271"/>
      <c r="C30" s="273" t="s">
        <v>191</v>
      </c>
      <c r="D30" s="274">
        <v>260</v>
      </c>
      <c r="E30" s="274">
        <v>260</v>
      </c>
      <c r="F30" s="275">
        <v>0</v>
      </c>
    </row>
    <row r="31" spans="2:6" ht="15" customHeight="1" x14ac:dyDescent="0.15">
      <c r="B31" s="276" t="s">
        <v>192</v>
      </c>
      <c r="C31" s="264" t="s">
        <v>186</v>
      </c>
      <c r="D31" s="265">
        <v>307</v>
      </c>
      <c r="E31" s="265">
        <v>307</v>
      </c>
      <c r="F31" s="266">
        <v>0</v>
      </c>
    </row>
    <row r="32" spans="2:6" ht="15" customHeight="1" x14ac:dyDescent="0.15">
      <c r="B32" s="271"/>
      <c r="C32" s="268" t="s">
        <v>164</v>
      </c>
      <c r="D32" s="269">
        <v>341</v>
      </c>
      <c r="E32" s="269">
        <v>341</v>
      </c>
      <c r="F32" s="270">
        <v>0</v>
      </c>
    </row>
    <row r="33" spans="2:6" ht="15" customHeight="1" thickBot="1" x14ac:dyDescent="0.2">
      <c r="B33" s="272"/>
      <c r="C33" s="273" t="s">
        <v>191</v>
      </c>
      <c r="D33" s="274">
        <v>355</v>
      </c>
      <c r="E33" s="274">
        <v>355</v>
      </c>
      <c r="F33" s="275">
        <v>0</v>
      </c>
    </row>
    <row r="34" spans="2:6" ht="15" customHeight="1" x14ac:dyDescent="0.15">
      <c r="B34" s="276" t="s">
        <v>193</v>
      </c>
      <c r="C34" s="268" t="s">
        <v>194</v>
      </c>
      <c r="D34" s="269">
        <v>490</v>
      </c>
      <c r="E34" s="269">
        <v>490</v>
      </c>
      <c r="F34" s="270">
        <v>0</v>
      </c>
    </row>
    <row r="35" spans="2:6" ht="15" customHeight="1" thickBot="1" x14ac:dyDescent="0.2">
      <c r="B35" s="271"/>
      <c r="C35" s="273" t="s">
        <v>191</v>
      </c>
      <c r="D35" s="274">
        <v>557.5</v>
      </c>
      <c r="E35" s="274">
        <v>557.5</v>
      </c>
      <c r="F35" s="275">
        <v>0</v>
      </c>
    </row>
    <row r="36" spans="2:6" ht="15" customHeight="1" x14ac:dyDescent="0.15">
      <c r="B36" s="276" t="s">
        <v>195</v>
      </c>
      <c r="C36" s="264" t="s">
        <v>186</v>
      </c>
      <c r="D36" s="265">
        <v>601</v>
      </c>
      <c r="E36" s="265">
        <v>601</v>
      </c>
      <c r="F36" s="266">
        <v>0</v>
      </c>
    </row>
    <row r="37" spans="2:6" ht="15" customHeight="1" x14ac:dyDescent="0.15">
      <c r="B37" s="271"/>
      <c r="C37" s="268" t="s">
        <v>194</v>
      </c>
      <c r="D37" s="269">
        <v>500</v>
      </c>
      <c r="E37" s="269">
        <v>500</v>
      </c>
      <c r="F37" s="270">
        <v>0</v>
      </c>
    </row>
    <row r="38" spans="2:6" ht="15" customHeight="1" thickBot="1" x14ac:dyDescent="0.2">
      <c r="B38" s="272"/>
      <c r="C38" s="273" t="s">
        <v>191</v>
      </c>
      <c r="D38" s="274">
        <v>572.5</v>
      </c>
      <c r="E38" s="274">
        <v>572.5</v>
      </c>
      <c r="F38" s="275">
        <v>0</v>
      </c>
    </row>
    <row r="39" spans="2:6" ht="15" customHeight="1" x14ac:dyDescent="0.15">
      <c r="B39" s="276" t="s">
        <v>196</v>
      </c>
      <c r="C39" s="264" t="s">
        <v>186</v>
      </c>
      <c r="D39" s="265">
        <v>657</v>
      </c>
      <c r="E39" s="265">
        <v>657</v>
      </c>
      <c r="F39" s="270">
        <v>0</v>
      </c>
    </row>
    <row r="40" spans="2:6" ht="15" customHeight="1" x14ac:dyDescent="0.15">
      <c r="B40" s="277"/>
      <c r="C40" s="268" t="s">
        <v>194</v>
      </c>
      <c r="D40" s="269">
        <v>612</v>
      </c>
      <c r="E40" s="269">
        <v>612</v>
      </c>
      <c r="F40" s="270">
        <v>0</v>
      </c>
    </row>
    <row r="41" spans="2:6" ht="15" customHeight="1" thickBot="1" x14ac:dyDescent="0.2">
      <c r="B41" s="272"/>
      <c r="C41" s="273" t="s">
        <v>191</v>
      </c>
      <c r="D41" s="274">
        <v>595</v>
      </c>
      <c r="E41" s="274">
        <v>595</v>
      </c>
      <c r="F41" s="275">
        <v>0</v>
      </c>
    </row>
    <row r="42" spans="2:6" ht="15" customHeight="1" x14ac:dyDescent="0.15">
      <c r="B42" s="276" t="s">
        <v>197</v>
      </c>
      <c r="C42" s="268" t="s">
        <v>194</v>
      </c>
      <c r="D42" s="265">
        <v>307</v>
      </c>
      <c r="E42" s="265">
        <v>307</v>
      </c>
      <c r="F42" s="266">
        <v>0</v>
      </c>
    </row>
    <row r="43" spans="2:6" ht="15" customHeight="1" thickBot="1" x14ac:dyDescent="0.2">
      <c r="B43" s="272"/>
      <c r="C43" s="273" t="s">
        <v>191</v>
      </c>
      <c r="D43" s="274">
        <v>312.5</v>
      </c>
      <c r="E43" s="274">
        <v>312.5</v>
      </c>
      <c r="F43" s="275">
        <v>0</v>
      </c>
    </row>
    <row r="44" spans="2:6" x14ac:dyDescent="0.15">
      <c r="F44" s="103" t="s">
        <v>56</v>
      </c>
    </row>
    <row r="46" spans="2:6" x14ac:dyDescent="0.15">
      <c r="F46" s="278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B1" sqref="B1"/>
    </sheetView>
  </sheetViews>
  <sheetFormatPr baseColWidth="10" defaultColWidth="8.85546875" defaultRowHeight="11.25" x14ac:dyDescent="0.15"/>
  <cols>
    <col min="1" max="1" width="2.7109375" style="253" customWidth="1"/>
    <col min="2" max="2" width="31.28515625" style="253" customWidth="1"/>
    <col min="3" max="3" width="25.5703125" style="253" customWidth="1"/>
    <col min="4" max="4" width="14.7109375" style="253" bestFit="1" customWidth="1"/>
    <col min="5" max="5" width="15.140625" style="253" customWidth="1"/>
    <col min="6" max="6" width="13.5703125" style="253" customWidth="1"/>
    <col min="7" max="7" width="3.28515625" style="253" customWidth="1"/>
    <col min="8" max="16384" width="8.85546875" style="253"/>
  </cols>
  <sheetData>
    <row r="1" spans="1:7" ht="14.25" customHeight="1" x14ac:dyDescent="0.15">
      <c r="A1" s="284"/>
      <c r="B1" s="284"/>
      <c r="C1" s="284"/>
      <c r="D1" s="284"/>
      <c r="E1" s="284"/>
      <c r="F1" s="284"/>
    </row>
    <row r="2" spans="1:7" ht="10.5" customHeight="1" thickBot="1" x14ac:dyDescent="0.2">
      <c r="A2" s="284"/>
      <c r="B2" s="284"/>
      <c r="C2" s="284"/>
      <c r="D2" s="284"/>
      <c r="E2" s="284"/>
      <c r="F2" s="284"/>
    </row>
    <row r="3" spans="1:7" ht="19.899999999999999" customHeight="1" thickBot="1" x14ac:dyDescent="0.2">
      <c r="A3" s="284"/>
      <c r="B3" s="285" t="s">
        <v>198</v>
      </c>
      <c r="C3" s="286"/>
      <c r="D3" s="286"/>
      <c r="E3" s="286"/>
      <c r="F3" s="287"/>
    </row>
    <row r="4" spans="1:7" ht="15.75" customHeight="1" x14ac:dyDescent="0.15">
      <c r="A4" s="284"/>
      <c r="B4" s="6"/>
      <c r="C4" s="6"/>
      <c r="D4" s="6"/>
      <c r="E4" s="6"/>
      <c r="F4" s="6"/>
    </row>
    <row r="5" spans="1:7" ht="20.45" customHeight="1" x14ac:dyDescent="0.15">
      <c r="A5" s="284"/>
      <c r="B5" s="288" t="s">
        <v>199</v>
      </c>
      <c r="C5" s="288"/>
      <c r="D5" s="288"/>
      <c r="E5" s="288"/>
      <c r="F5" s="288"/>
      <c r="G5" s="258"/>
    </row>
    <row r="6" spans="1:7" ht="19.899999999999999" customHeight="1" x14ac:dyDescent="0.15">
      <c r="A6" s="284"/>
      <c r="B6" s="289" t="s">
        <v>200</v>
      </c>
      <c r="C6" s="289"/>
      <c r="D6" s="289"/>
      <c r="E6" s="289"/>
      <c r="F6" s="289"/>
      <c r="G6" s="258"/>
    </row>
    <row r="7" spans="1:7" ht="19.899999999999999" customHeight="1" thickBot="1" x14ac:dyDescent="0.2">
      <c r="A7" s="284"/>
      <c r="B7" s="284"/>
      <c r="C7" s="284"/>
      <c r="D7" s="284"/>
      <c r="E7" s="284"/>
      <c r="F7" s="284"/>
    </row>
    <row r="8" spans="1:7" ht="39" customHeight="1" thickBot="1" x14ac:dyDescent="0.2">
      <c r="A8" s="284"/>
      <c r="B8" s="290" t="s">
        <v>142</v>
      </c>
      <c r="C8" s="291" t="s">
        <v>143</v>
      </c>
      <c r="D8" s="291" t="s">
        <v>144</v>
      </c>
      <c r="E8" s="292" t="s">
        <v>145</v>
      </c>
      <c r="F8" s="291" t="s">
        <v>146</v>
      </c>
    </row>
    <row r="9" spans="1:7" ht="15" customHeight="1" x14ac:dyDescent="0.15">
      <c r="A9" s="284"/>
      <c r="B9" s="293" t="s">
        <v>201</v>
      </c>
      <c r="C9" s="294" t="s">
        <v>148</v>
      </c>
      <c r="D9" s="295">
        <v>30.875965235247893</v>
      </c>
      <c r="E9" s="295">
        <v>30.875965235247893</v>
      </c>
      <c r="F9" s="296">
        <v>0</v>
      </c>
    </row>
    <row r="10" spans="1:7" ht="15" customHeight="1" x14ac:dyDescent="0.15">
      <c r="A10" s="284"/>
      <c r="B10" s="297"/>
      <c r="C10" s="298" t="s">
        <v>186</v>
      </c>
      <c r="D10" s="299">
        <v>26.027777834230402</v>
      </c>
      <c r="E10" s="299">
        <v>26.027777834230402</v>
      </c>
      <c r="F10" s="300">
        <v>0</v>
      </c>
    </row>
    <row r="11" spans="1:7" ht="15" customHeight="1" x14ac:dyDescent="0.15">
      <c r="A11" s="284"/>
      <c r="B11" s="301"/>
      <c r="C11" s="298" t="s">
        <v>174</v>
      </c>
      <c r="D11" s="299">
        <v>24.900000000001096</v>
      </c>
      <c r="E11" s="299">
        <v>24.900000000001096</v>
      </c>
      <c r="F11" s="300">
        <v>0</v>
      </c>
    </row>
    <row r="12" spans="1:7" ht="15" customHeight="1" x14ac:dyDescent="0.15">
      <c r="A12" s="284"/>
      <c r="B12" s="301"/>
      <c r="C12" s="301" t="s">
        <v>202</v>
      </c>
      <c r="D12" s="299">
        <v>27.546284065460501</v>
      </c>
      <c r="E12" s="299">
        <v>27.546284065460501</v>
      </c>
      <c r="F12" s="300">
        <v>0</v>
      </c>
    </row>
    <row r="13" spans="1:7" ht="15" customHeight="1" thickBot="1" x14ac:dyDescent="0.2">
      <c r="A13" s="284"/>
      <c r="B13" s="302"/>
      <c r="C13" s="303" t="s">
        <v>179</v>
      </c>
      <c r="D13" s="304">
        <v>25.507341751563587</v>
      </c>
      <c r="E13" s="304">
        <v>28.766626460888176</v>
      </c>
      <c r="F13" s="305">
        <v>3.2592847093245894</v>
      </c>
    </row>
    <row r="14" spans="1:7" ht="15" customHeight="1" thickBot="1" x14ac:dyDescent="0.2">
      <c r="A14" s="284"/>
      <c r="B14" s="306" t="s">
        <v>203</v>
      </c>
      <c r="C14" s="307" t="s">
        <v>204</v>
      </c>
      <c r="D14" s="308"/>
      <c r="E14" s="308"/>
      <c r="F14" s="309"/>
    </row>
    <row r="15" spans="1:7" ht="15" customHeight="1" x14ac:dyDescent="0.15">
      <c r="A15" s="284"/>
      <c r="B15" s="301"/>
      <c r="C15" s="294" t="s">
        <v>148</v>
      </c>
      <c r="D15" s="295">
        <v>39.005011907648978</v>
      </c>
      <c r="E15" s="295">
        <v>39.005011907648978</v>
      </c>
      <c r="F15" s="296">
        <v>0</v>
      </c>
    </row>
    <row r="16" spans="1:7" ht="15" customHeight="1" x14ac:dyDescent="0.15">
      <c r="A16" s="284"/>
      <c r="B16" s="301"/>
      <c r="C16" s="298" t="s">
        <v>174</v>
      </c>
      <c r="D16" s="299">
        <v>39.023986720028034</v>
      </c>
      <c r="E16" s="299">
        <v>39.023986720028034</v>
      </c>
      <c r="F16" s="300">
        <v>0</v>
      </c>
    </row>
    <row r="17" spans="1:6" ht="15" customHeight="1" x14ac:dyDescent="0.15">
      <c r="A17" s="284"/>
      <c r="B17" s="301"/>
      <c r="C17" s="298" t="s">
        <v>202</v>
      </c>
      <c r="D17" s="299">
        <v>40.380024409181175</v>
      </c>
      <c r="E17" s="299">
        <v>40.380024409181175</v>
      </c>
      <c r="F17" s="300">
        <v>0</v>
      </c>
    </row>
    <row r="18" spans="1:6" ht="15" customHeight="1" x14ac:dyDescent="0.15">
      <c r="A18" s="284"/>
      <c r="B18" s="301"/>
      <c r="C18" s="298" t="s">
        <v>186</v>
      </c>
      <c r="D18" s="299">
        <v>50.056896414129369</v>
      </c>
      <c r="E18" s="299">
        <v>42.411264276086243</v>
      </c>
      <c r="F18" s="300">
        <v>-7.6456321380431262</v>
      </c>
    </row>
    <row r="19" spans="1:6" ht="15" customHeight="1" x14ac:dyDescent="0.15">
      <c r="A19" s="284"/>
      <c r="B19" s="301"/>
      <c r="C19" s="298" t="s">
        <v>158</v>
      </c>
      <c r="D19" s="299">
        <v>50.202500000029694</v>
      </c>
      <c r="E19" s="299">
        <v>50.202500000029694</v>
      </c>
      <c r="F19" s="300">
        <v>0</v>
      </c>
    </row>
    <row r="20" spans="1:6" ht="15" customHeight="1" x14ac:dyDescent="0.15">
      <c r="A20" s="284"/>
      <c r="B20" s="301"/>
      <c r="C20" s="298" t="s">
        <v>179</v>
      </c>
      <c r="D20" s="299">
        <v>33.093782447725218</v>
      </c>
      <c r="E20" s="299">
        <v>33.093782447725218</v>
      </c>
      <c r="F20" s="300">
        <v>0</v>
      </c>
    </row>
    <row r="21" spans="1:6" ht="15" customHeight="1" thickBot="1" x14ac:dyDescent="0.2">
      <c r="A21" s="284"/>
      <c r="B21" s="302"/>
      <c r="C21" s="303" t="s">
        <v>191</v>
      </c>
      <c r="D21" s="304">
        <v>33.233147431758859</v>
      </c>
      <c r="E21" s="304">
        <v>33.088363061573943</v>
      </c>
      <c r="F21" s="305">
        <v>-0.14478437018491519</v>
      </c>
    </row>
    <row r="22" spans="1:6" ht="15" customHeight="1" thickBot="1" x14ac:dyDescent="0.2">
      <c r="A22" s="284"/>
      <c r="B22" s="310" t="s">
        <v>205</v>
      </c>
      <c r="C22" s="307" t="s">
        <v>206</v>
      </c>
      <c r="D22" s="308"/>
      <c r="E22" s="311"/>
      <c r="F22" s="312" t="s">
        <v>207</v>
      </c>
    </row>
    <row r="23" spans="1:6" ht="15" customHeight="1" thickBot="1" x14ac:dyDescent="0.2">
      <c r="A23" s="284"/>
      <c r="B23" s="301"/>
      <c r="C23" s="298"/>
      <c r="D23" s="300" t="s">
        <v>208</v>
      </c>
      <c r="E23" s="300" t="s">
        <v>209</v>
      </c>
      <c r="F23" s="299"/>
    </row>
    <row r="24" spans="1:6" ht="15" customHeight="1" thickBot="1" x14ac:dyDescent="0.2">
      <c r="A24" s="284"/>
      <c r="B24" s="313"/>
      <c r="C24" s="314"/>
      <c r="D24" s="311"/>
      <c r="E24" s="315"/>
      <c r="F24" s="315"/>
    </row>
    <row r="25" spans="1:6" ht="15" customHeight="1" thickBot="1" x14ac:dyDescent="0.2">
      <c r="A25" s="284"/>
      <c r="B25" s="310" t="s">
        <v>210</v>
      </c>
      <c r="C25" s="316" t="s">
        <v>211</v>
      </c>
      <c r="D25" s="299">
        <v>202.38592759706671</v>
      </c>
      <c r="E25" s="299">
        <v>150.99296379853334</v>
      </c>
      <c r="F25" s="300">
        <v>-51.402963798533371</v>
      </c>
    </row>
    <row r="26" spans="1:6" ht="15" customHeight="1" thickBot="1" x14ac:dyDescent="0.2">
      <c r="A26" s="284"/>
      <c r="B26" s="313"/>
      <c r="C26" s="314"/>
      <c r="D26" s="311"/>
      <c r="E26" s="315"/>
      <c r="F26" s="312"/>
    </row>
    <row r="27" spans="1:6" ht="15" customHeight="1" thickBot="1" x14ac:dyDescent="0.2">
      <c r="A27" s="284"/>
      <c r="B27" s="317" t="s">
        <v>212</v>
      </c>
      <c r="C27" s="317" t="s">
        <v>213</v>
      </c>
      <c r="D27" s="315">
        <v>133.26356847636876</v>
      </c>
      <c r="E27" s="315">
        <v>133.26356847636876</v>
      </c>
      <c r="F27" s="312">
        <v>0</v>
      </c>
    </row>
    <row r="28" spans="1:6" x14ac:dyDescent="0.15">
      <c r="A28" s="284"/>
      <c r="B28" s="284"/>
      <c r="C28" s="284"/>
      <c r="D28" s="284"/>
      <c r="E28" s="284"/>
      <c r="F28" s="103" t="s">
        <v>56</v>
      </c>
    </row>
    <row r="30" spans="1:6" x14ac:dyDescent="0.15">
      <c r="F30" s="278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B1" sqref="B1"/>
    </sheetView>
  </sheetViews>
  <sheetFormatPr baseColWidth="10" defaultColWidth="11.42578125" defaultRowHeight="15" x14ac:dyDescent="0.25"/>
  <cols>
    <col min="1" max="1" width="1.7109375" style="320" customWidth="1"/>
    <col min="2" max="2" width="38.7109375" style="320" customWidth="1"/>
    <col min="3" max="3" width="22.28515625" style="320" customWidth="1"/>
    <col min="4" max="4" width="15.28515625" style="320" customWidth="1"/>
    <col min="5" max="5" width="14.42578125" style="320" customWidth="1"/>
    <col min="6" max="6" width="13.5703125" style="320" customWidth="1"/>
    <col min="7" max="7" width="2.28515625" style="320" customWidth="1"/>
    <col min="8" max="16384" width="11.42578125" style="321"/>
  </cols>
  <sheetData>
    <row r="1" spans="1:12" x14ac:dyDescent="0.25">
      <c r="A1" s="318"/>
      <c r="B1" s="318"/>
      <c r="C1" s="318"/>
      <c r="D1" s="318"/>
      <c r="E1" s="318"/>
      <c r="F1" s="319"/>
    </row>
    <row r="2" spans="1:12" ht="15.75" thickBot="1" x14ac:dyDescent="0.3">
      <c r="A2" s="318"/>
      <c r="B2" s="322"/>
      <c r="C2" s="322"/>
      <c r="D2" s="322"/>
      <c r="E2" s="322"/>
      <c r="F2" s="323"/>
    </row>
    <row r="3" spans="1:12" ht="16.899999999999999" customHeight="1" thickBot="1" x14ac:dyDescent="0.3">
      <c r="A3" s="318"/>
      <c r="B3" s="285" t="s">
        <v>214</v>
      </c>
      <c r="C3" s="286"/>
      <c r="D3" s="286"/>
      <c r="E3" s="286"/>
      <c r="F3" s="287"/>
    </row>
    <row r="4" spans="1:12" x14ac:dyDescent="0.25">
      <c r="A4" s="318"/>
      <c r="B4" s="324"/>
      <c r="C4" s="325"/>
      <c r="D4" s="326"/>
      <c r="E4" s="326"/>
      <c r="F4" s="327"/>
    </row>
    <row r="5" spans="1:12" x14ac:dyDescent="0.25">
      <c r="A5" s="318"/>
      <c r="B5" s="328" t="s">
        <v>215</v>
      </c>
      <c r="C5" s="328"/>
      <c r="D5" s="328"/>
      <c r="E5" s="328"/>
      <c r="F5" s="328"/>
      <c r="G5" s="329"/>
    </row>
    <row r="6" spans="1:12" x14ac:dyDescent="0.25">
      <c r="A6" s="318"/>
      <c r="B6" s="328" t="s">
        <v>216</v>
      </c>
      <c r="C6" s="328"/>
      <c r="D6" s="328"/>
      <c r="E6" s="328"/>
      <c r="F6" s="328"/>
      <c r="G6" s="329"/>
    </row>
    <row r="7" spans="1:12" ht="15.75" thickBot="1" x14ac:dyDescent="0.3">
      <c r="A7" s="318"/>
      <c r="B7" s="330"/>
      <c r="C7" s="330"/>
      <c r="D7" s="330"/>
      <c r="E7" s="330"/>
      <c r="F7" s="318"/>
    </row>
    <row r="8" spans="1:12" ht="44.45" customHeight="1" thickBot="1" x14ac:dyDescent="0.3">
      <c r="A8" s="318"/>
      <c r="B8" s="331" t="s">
        <v>217</v>
      </c>
      <c r="C8" s="332" t="s">
        <v>143</v>
      </c>
      <c r="D8" s="333" t="s">
        <v>144</v>
      </c>
      <c r="E8" s="333" t="s">
        <v>145</v>
      </c>
      <c r="F8" s="334" t="s">
        <v>146</v>
      </c>
    </row>
    <row r="9" spans="1:12" x14ac:dyDescent="0.25">
      <c r="A9" s="318"/>
      <c r="B9" s="335" t="s">
        <v>218</v>
      </c>
      <c r="C9" s="336" t="s">
        <v>186</v>
      </c>
      <c r="D9" s="337">
        <v>215</v>
      </c>
      <c r="E9" s="337">
        <v>230</v>
      </c>
      <c r="F9" s="338">
        <v>15</v>
      </c>
    </row>
    <row r="10" spans="1:12" x14ac:dyDescent="0.25">
      <c r="A10" s="318"/>
      <c r="B10" s="339" t="s">
        <v>219</v>
      </c>
      <c r="C10" s="340" t="s">
        <v>174</v>
      </c>
      <c r="D10" s="341">
        <v>224</v>
      </c>
      <c r="E10" s="341">
        <v>222</v>
      </c>
      <c r="F10" s="342">
        <v>-2</v>
      </c>
    </row>
    <row r="11" spans="1:12" x14ac:dyDescent="0.25">
      <c r="A11" s="318"/>
      <c r="B11" s="339"/>
      <c r="C11" s="340" t="s">
        <v>220</v>
      </c>
      <c r="D11" s="341">
        <v>228</v>
      </c>
      <c r="E11" s="341">
        <v>224.5</v>
      </c>
      <c r="F11" s="342">
        <v>-3.5</v>
      </c>
    </row>
    <row r="12" spans="1:12" x14ac:dyDescent="0.25">
      <c r="A12" s="318"/>
      <c r="B12" s="339"/>
      <c r="C12" s="340" t="s">
        <v>177</v>
      </c>
      <c r="D12" s="341">
        <v>226.875</v>
      </c>
      <c r="E12" s="341">
        <v>225.625</v>
      </c>
      <c r="F12" s="342">
        <v>-1.25</v>
      </c>
      <c r="L12" s="343"/>
    </row>
    <row r="13" spans="1:12" x14ac:dyDescent="0.25">
      <c r="A13" s="318"/>
      <c r="B13" s="339"/>
      <c r="C13" s="340" t="s">
        <v>221</v>
      </c>
      <c r="D13" s="341">
        <v>226.20499999999998</v>
      </c>
      <c r="E13" s="341">
        <v>222.15</v>
      </c>
      <c r="F13" s="342">
        <v>-4.0549999999999784</v>
      </c>
    </row>
    <row r="14" spans="1:12" x14ac:dyDescent="0.25">
      <c r="A14" s="318"/>
      <c r="B14" s="339"/>
      <c r="C14" s="340" t="s">
        <v>222</v>
      </c>
      <c r="D14" s="341">
        <v>238</v>
      </c>
      <c r="E14" s="341">
        <v>235</v>
      </c>
      <c r="F14" s="342">
        <v>-3</v>
      </c>
    </row>
    <row r="15" spans="1:12" x14ac:dyDescent="0.25">
      <c r="A15" s="318"/>
      <c r="B15" s="339"/>
      <c r="C15" s="340" t="s">
        <v>164</v>
      </c>
      <c r="D15" s="341">
        <v>244</v>
      </c>
      <c r="E15" s="341">
        <v>240.5</v>
      </c>
      <c r="F15" s="342">
        <v>-3.5</v>
      </c>
    </row>
    <row r="16" spans="1:12" x14ac:dyDescent="0.25">
      <c r="A16" s="318"/>
      <c r="B16" s="339"/>
      <c r="C16" s="340" t="s">
        <v>166</v>
      </c>
      <c r="D16" s="341">
        <v>237.5</v>
      </c>
      <c r="E16" s="341">
        <v>237.5</v>
      </c>
      <c r="F16" s="342">
        <v>0</v>
      </c>
    </row>
    <row r="17" spans="1:6" x14ac:dyDescent="0.25">
      <c r="A17" s="318"/>
      <c r="B17" s="339"/>
      <c r="C17" s="340" t="s">
        <v>179</v>
      </c>
      <c r="D17" s="341">
        <v>222</v>
      </c>
      <c r="E17" s="341">
        <v>220</v>
      </c>
      <c r="F17" s="342">
        <v>-2</v>
      </c>
    </row>
    <row r="18" spans="1:6" x14ac:dyDescent="0.25">
      <c r="A18" s="318"/>
      <c r="B18" s="344" t="s">
        <v>223</v>
      </c>
      <c r="C18" s="345" t="s">
        <v>186</v>
      </c>
      <c r="D18" s="346">
        <v>210</v>
      </c>
      <c r="E18" s="346">
        <v>210</v>
      </c>
      <c r="F18" s="347">
        <v>0</v>
      </c>
    </row>
    <row r="19" spans="1:6" x14ac:dyDescent="0.25">
      <c r="A19" s="318"/>
      <c r="B19" s="339" t="s">
        <v>224</v>
      </c>
      <c r="C19" s="340" t="s">
        <v>220</v>
      </c>
      <c r="D19" s="341">
        <v>210</v>
      </c>
      <c r="E19" s="341">
        <v>208.5</v>
      </c>
      <c r="F19" s="342">
        <v>-1.5</v>
      </c>
    </row>
    <row r="20" spans="1:6" x14ac:dyDescent="0.25">
      <c r="A20" s="318"/>
      <c r="B20" s="339"/>
      <c r="C20" s="340" t="s">
        <v>177</v>
      </c>
      <c r="D20" s="341">
        <v>208.375</v>
      </c>
      <c r="E20" s="341">
        <v>206.875</v>
      </c>
      <c r="F20" s="342">
        <v>-1.5</v>
      </c>
    </row>
    <row r="21" spans="1:6" x14ac:dyDescent="0.25">
      <c r="A21" s="318"/>
      <c r="B21" s="339"/>
      <c r="C21" s="340" t="s">
        <v>221</v>
      </c>
      <c r="D21" s="348">
        <v>207.7</v>
      </c>
      <c r="E21" s="348">
        <v>206.48500000000001</v>
      </c>
      <c r="F21" s="342">
        <v>-1.214999999999975</v>
      </c>
    </row>
    <row r="22" spans="1:6" x14ac:dyDescent="0.25">
      <c r="A22" s="318"/>
      <c r="B22" s="339"/>
      <c r="C22" s="340" t="s">
        <v>164</v>
      </c>
      <c r="D22" s="348">
        <v>218.5</v>
      </c>
      <c r="E22" s="348">
        <v>217.5</v>
      </c>
      <c r="F22" s="342">
        <v>-1</v>
      </c>
    </row>
    <row r="23" spans="1:6" x14ac:dyDescent="0.25">
      <c r="A23" s="318"/>
      <c r="B23" s="339"/>
      <c r="C23" s="340" t="s">
        <v>225</v>
      </c>
      <c r="D23" s="348">
        <v>206.5</v>
      </c>
      <c r="E23" s="348">
        <v>206.5</v>
      </c>
      <c r="F23" s="342">
        <v>0</v>
      </c>
    </row>
    <row r="24" spans="1:6" x14ac:dyDescent="0.25">
      <c r="A24" s="318"/>
      <c r="B24" s="339"/>
      <c r="C24" s="340" t="s">
        <v>166</v>
      </c>
      <c r="D24" s="348">
        <v>210</v>
      </c>
      <c r="E24" s="348">
        <v>210</v>
      </c>
      <c r="F24" s="342">
        <v>0</v>
      </c>
    </row>
    <row r="25" spans="1:6" x14ac:dyDescent="0.25">
      <c r="A25" s="318"/>
      <c r="B25" s="349"/>
      <c r="C25" s="350" t="s">
        <v>179</v>
      </c>
      <c r="D25" s="351">
        <v>204</v>
      </c>
      <c r="E25" s="351">
        <v>204</v>
      </c>
      <c r="F25" s="352">
        <v>0</v>
      </c>
    </row>
    <row r="26" spans="1:6" x14ac:dyDescent="0.25">
      <c r="A26" s="318"/>
      <c r="B26" s="344" t="s">
        <v>226</v>
      </c>
      <c r="C26" s="345" t="s">
        <v>220</v>
      </c>
      <c r="D26" s="346">
        <v>204</v>
      </c>
      <c r="E26" s="346">
        <v>202.5</v>
      </c>
      <c r="F26" s="353">
        <v>-1.5</v>
      </c>
    </row>
    <row r="27" spans="1:6" x14ac:dyDescent="0.25">
      <c r="A27" s="318"/>
      <c r="B27" s="339"/>
      <c r="C27" s="340" t="s">
        <v>177</v>
      </c>
      <c r="D27" s="348">
        <v>200.875</v>
      </c>
      <c r="E27" s="348">
        <v>200.375</v>
      </c>
      <c r="F27" s="342">
        <v>-0.5</v>
      </c>
    </row>
    <row r="28" spans="1:6" x14ac:dyDescent="0.25">
      <c r="A28" s="318"/>
      <c r="B28" s="339" t="s">
        <v>227</v>
      </c>
      <c r="C28" s="340" t="s">
        <v>221</v>
      </c>
      <c r="D28" s="348">
        <v>201.48000000000002</v>
      </c>
      <c r="E28" s="348">
        <v>200.72</v>
      </c>
      <c r="F28" s="342">
        <v>-0.76000000000001933</v>
      </c>
    </row>
    <row r="29" spans="1:6" x14ac:dyDescent="0.25">
      <c r="A29" s="318"/>
      <c r="B29" s="339"/>
      <c r="C29" s="340" t="s">
        <v>222</v>
      </c>
      <c r="D29" s="348">
        <v>205</v>
      </c>
      <c r="E29" s="348">
        <v>205</v>
      </c>
      <c r="F29" s="342">
        <v>0</v>
      </c>
    </row>
    <row r="30" spans="1:6" x14ac:dyDescent="0.25">
      <c r="A30" s="318"/>
      <c r="B30" s="339"/>
      <c r="C30" s="340" t="s">
        <v>164</v>
      </c>
      <c r="D30" s="348">
        <v>207.5</v>
      </c>
      <c r="E30" s="348">
        <v>207.5</v>
      </c>
      <c r="F30" s="342">
        <v>0</v>
      </c>
    </row>
    <row r="31" spans="1:6" x14ac:dyDescent="0.25">
      <c r="A31" s="318"/>
      <c r="B31" s="339"/>
      <c r="C31" s="340" t="s">
        <v>166</v>
      </c>
      <c r="D31" s="341">
        <v>180</v>
      </c>
      <c r="E31" s="341">
        <v>182.5</v>
      </c>
      <c r="F31" s="342">
        <v>2.5</v>
      </c>
    </row>
    <row r="32" spans="1:6" x14ac:dyDescent="0.25">
      <c r="A32" s="318"/>
      <c r="B32" s="349"/>
      <c r="C32" s="350" t="s">
        <v>186</v>
      </c>
      <c r="D32" s="354">
        <v>200</v>
      </c>
      <c r="E32" s="354">
        <v>202.5</v>
      </c>
      <c r="F32" s="352">
        <v>2.5</v>
      </c>
    </row>
    <row r="33" spans="1:6" x14ac:dyDescent="0.25">
      <c r="A33" s="318"/>
      <c r="B33" s="344" t="s">
        <v>228</v>
      </c>
      <c r="C33" s="345" t="s">
        <v>220</v>
      </c>
      <c r="D33" s="355">
        <v>203</v>
      </c>
      <c r="E33" s="355">
        <v>203</v>
      </c>
      <c r="F33" s="347">
        <v>0</v>
      </c>
    </row>
    <row r="34" spans="1:6" x14ac:dyDescent="0.25">
      <c r="A34" s="318"/>
      <c r="B34" s="339"/>
      <c r="C34" s="340" t="s">
        <v>221</v>
      </c>
      <c r="D34" s="341">
        <v>205.5</v>
      </c>
      <c r="E34" s="341">
        <v>205.5</v>
      </c>
      <c r="F34" s="342">
        <v>0</v>
      </c>
    </row>
    <row r="35" spans="1:6" x14ac:dyDescent="0.25">
      <c r="A35" s="318"/>
      <c r="B35" s="339"/>
      <c r="C35" s="340" t="s">
        <v>164</v>
      </c>
      <c r="D35" s="341">
        <v>209</v>
      </c>
      <c r="E35" s="341">
        <v>209</v>
      </c>
      <c r="F35" s="342">
        <v>0</v>
      </c>
    </row>
    <row r="36" spans="1:6" x14ac:dyDescent="0.25">
      <c r="A36" s="318"/>
      <c r="B36" s="349"/>
      <c r="C36" s="350" t="s">
        <v>166</v>
      </c>
      <c r="D36" s="354">
        <v>205</v>
      </c>
      <c r="E36" s="354">
        <v>205</v>
      </c>
      <c r="F36" s="352">
        <v>0</v>
      </c>
    </row>
    <row r="37" spans="1:6" x14ac:dyDescent="0.25">
      <c r="A37" s="318"/>
      <c r="B37" s="344" t="s">
        <v>229</v>
      </c>
      <c r="C37" s="345" t="s">
        <v>220</v>
      </c>
      <c r="D37" s="355">
        <v>76.5</v>
      </c>
      <c r="E37" s="355">
        <v>76.5</v>
      </c>
      <c r="F37" s="347">
        <v>0</v>
      </c>
    </row>
    <row r="38" spans="1:6" x14ac:dyDescent="0.25">
      <c r="A38" s="318"/>
      <c r="B38" s="339"/>
      <c r="C38" s="340" t="s">
        <v>221</v>
      </c>
      <c r="D38" s="341">
        <v>84</v>
      </c>
      <c r="E38" s="341">
        <v>84</v>
      </c>
      <c r="F38" s="342">
        <v>0</v>
      </c>
    </row>
    <row r="39" spans="1:6" x14ac:dyDescent="0.25">
      <c r="A39" s="318"/>
      <c r="B39" s="349"/>
      <c r="C39" s="350" t="s">
        <v>166</v>
      </c>
      <c r="D39" s="354">
        <v>77.5</v>
      </c>
      <c r="E39" s="354">
        <v>77.5</v>
      </c>
      <c r="F39" s="352">
        <v>0</v>
      </c>
    </row>
    <row r="40" spans="1:6" x14ac:dyDescent="0.25">
      <c r="A40" s="318"/>
      <c r="B40" s="344" t="s">
        <v>230</v>
      </c>
      <c r="C40" s="345" t="s">
        <v>220</v>
      </c>
      <c r="D40" s="355">
        <v>109</v>
      </c>
      <c r="E40" s="355">
        <v>109</v>
      </c>
      <c r="F40" s="347">
        <v>0</v>
      </c>
    </row>
    <row r="41" spans="1:6" x14ac:dyDescent="0.25">
      <c r="A41" s="318"/>
      <c r="B41" s="339"/>
      <c r="C41" s="340" t="s">
        <v>221</v>
      </c>
      <c r="D41" s="341">
        <v>112.5</v>
      </c>
      <c r="E41" s="341">
        <v>112.5</v>
      </c>
      <c r="F41" s="342">
        <v>0</v>
      </c>
    </row>
    <row r="42" spans="1:6" x14ac:dyDescent="0.25">
      <c r="A42" s="318"/>
      <c r="B42" s="349"/>
      <c r="C42" s="350" t="s">
        <v>166</v>
      </c>
      <c r="D42" s="351">
        <v>110</v>
      </c>
      <c r="E42" s="351">
        <v>110</v>
      </c>
      <c r="F42" s="352">
        <v>0</v>
      </c>
    </row>
    <row r="43" spans="1:6" x14ac:dyDescent="0.25">
      <c r="A43" s="318"/>
      <c r="B43" s="339"/>
      <c r="C43" s="340" t="s">
        <v>220</v>
      </c>
      <c r="D43" s="341">
        <v>78.424999999999997</v>
      </c>
      <c r="E43" s="341">
        <v>77.5</v>
      </c>
      <c r="F43" s="347">
        <v>-0.92499999999999716</v>
      </c>
    </row>
    <row r="44" spans="1:6" x14ac:dyDescent="0.25">
      <c r="A44" s="318"/>
      <c r="B44" s="339" t="s">
        <v>231</v>
      </c>
      <c r="C44" s="340" t="s">
        <v>164</v>
      </c>
      <c r="D44" s="341">
        <v>80.245000000000005</v>
      </c>
      <c r="E44" s="341">
        <v>80</v>
      </c>
      <c r="F44" s="342">
        <v>-0.24500000000000455</v>
      </c>
    </row>
    <row r="45" spans="1:6" x14ac:dyDescent="0.25">
      <c r="A45" s="318"/>
      <c r="B45" s="339"/>
      <c r="C45" s="340" t="s">
        <v>166</v>
      </c>
      <c r="D45" s="341">
        <v>82</v>
      </c>
      <c r="E45" s="341">
        <v>82</v>
      </c>
      <c r="F45" s="342">
        <v>0</v>
      </c>
    </row>
    <row r="46" spans="1:6" x14ac:dyDescent="0.25">
      <c r="A46" s="318"/>
      <c r="B46" s="356" t="s">
        <v>232</v>
      </c>
      <c r="C46" s="345" t="s">
        <v>233</v>
      </c>
      <c r="D46" s="355">
        <v>320.98460968661823</v>
      </c>
      <c r="E46" s="355">
        <v>320.7477699142737</v>
      </c>
      <c r="F46" s="347">
        <v>-0.23683977234452414</v>
      </c>
    </row>
    <row r="47" spans="1:6" x14ac:dyDescent="0.25">
      <c r="A47" s="318"/>
      <c r="B47" s="357" t="s">
        <v>234</v>
      </c>
      <c r="C47" s="340" t="s">
        <v>235</v>
      </c>
      <c r="D47" s="341">
        <v>285.15639225011142</v>
      </c>
      <c r="E47" s="341">
        <v>285.15639225011142</v>
      </c>
      <c r="F47" s="342">
        <v>0</v>
      </c>
    </row>
    <row r="48" spans="1:6" ht="15.75" thickBot="1" x14ac:dyDescent="0.3">
      <c r="A48" s="323"/>
      <c r="B48" s="358"/>
      <c r="C48" s="359" t="s">
        <v>236</v>
      </c>
      <c r="D48" s="360">
        <v>306</v>
      </c>
      <c r="E48" s="360">
        <v>306</v>
      </c>
      <c r="F48" s="361">
        <v>0</v>
      </c>
    </row>
    <row r="49" spans="1:6" x14ac:dyDescent="0.25">
      <c r="A49" s="323"/>
      <c r="B49" s="323"/>
      <c r="C49" s="323"/>
      <c r="D49" s="323"/>
      <c r="E49" s="323"/>
      <c r="F49" s="103" t="s">
        <v>56</v>
      </c>
    </row>
    <row r="50" spans="1:6" x14ac:dyDescent="0.25">
      <c r="F50" s="362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2019-08-28T13:37:14Z</dcterms:created>
  <dcterms:modified xsi:type="dcterms:W3CDTF">2019-08-28T13:37:25Z</dcterms:modified>
</cp:coreProperties>
</file>