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40\"/>
    </mc:Choice>
  </mc:AlternateContent>
  <bookViews>
    <workbookView xWindow="0" yWindow="0" windowWidth="28800" windowHeight="11835"/>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'[6]PRECIOS CE'!#REF!</definedName>
    <definedName name="__123Graph_A" localSheetId="10" hidden="1">'[6]PRECIOS CE'!#REF!</definedName>
    <definedName name="__123Graph_A" localSheetId="11" hidden="1">'[6]PRECIOS CE'!#REF!</definedName>
    <definedName name="__123Graph_A" localSheetId="12" hidden="1">'[6]PRECIOS CE'!#REF!</definedName>
    <definedName name="__123Graph_AACTUAL" localSheetId="9" hidden="1">'[6]PRECIOS CE'!#REF!</definedName>
    <definedName name="__123Graph_AACTUAL" localSheetId="10" hidden="1">'[6]PRECIOS CE'!#REF!</definedName>
    <definedName name="__123Graph_AACTUAL" localSheetId="11" hidden="1">'[6]PRECIOS CE'!#REF!</definedName>
    <definedName name="__123Graph_AACTUAL" localSheetId="12" hidden="1">'[6]PRECIOS CE'!#REF!</definedName>
    <definedName name="__123Graph_AGRáFICO1" localSheetId="9" hidden="1">'[6]PRECIOS CE'!#REF!</definedName>
    <definedName name="__123Graph_AGRáFICO1" localSheetId="10" hidden="1">'[6]PRECIOS CE'!#REF!</definedName>
    <definedName name="__123Graph_AGRáFICO1" localSheetId="11" hidden="1">'[6]PRECIOS CE'!#REF!</definedName>
    <definedName name="__123Graph_AGRáFICO1" localSheetId="12" hidden="1">'[6]PRECIOS CE'!#REF!</definedName>
    <definedName name="__123Graph_B" localSheetId="9" hidden="1">'[6]PRECIOS CE'!#REF!</definedName>
    <definedName name="__123Graph_B" localSheetId="10" hidden="1">'[6]PRECIOS CE'!#REF!</definedName>
    <definedName name="__123Graph_B" localSheetId="11" hidden="1">'[6]PRECIOS CE'!#REF!</definedName>
    <definedName name="__123Graph_B" localSheetId="12" hidden="1">'[6]PRECIOS CE'!#REF!</definedName>
    <definedName name="__123Graph_BACTUAL" localSheetId="9" hidden="1">'[6]PRECIOS CE'!#REF!</definedName>
    <definedName name="__123Graph_BACTUAL" localSheetId="10" hidden="1">'[6]PRECIOS CE'!#REF!</definedName>
    <definedName name="__123Graph_BACTUAL" localSheetId="11" hidden="1">'[6]PRECIOS CE'!#REF!</definedName>
    <definedName name="__123Graph_BACTUAL" localSheetId="12" hidden="1">'[6]PRECIOS CE'!#REF!</definedName>
    <definedName name="__123Graph_BGRáFICO1" localSheetId="9" hidden="1">'[6]PRECIOS CE'!#REF!</definedName>
    <definedName name="__123Graph_BGRáFICO1" localSheetId="10" hidden="1">'[6]PRECIOS CE'!#REF!</definedName>
    <definedName name="__123Graph_BGRáFICO1" localSheetId="11" hidden="1">'[6]PRECIOS CE'!#REF!</definedName>
    <definedName name="__123Graph_BGRáFICO1" localSheetId="12" hidden="1">'[6]PRECIOS CE'!#REF!</definedName>
    <definedName name="__123Graph_C" localSheetId="9" hidden="1">'[6]PRECIOS CE'!#REF!</definedName>
    <definedName name="__123Graph_C" localSheetId="10" hidden="1">'[6]PRECIOS CE'!#REF!</definedName>
    <definedName name="__123Graph_C" localSheetId="11" hidden="1">'[6]PRECIOS CE'!#REF!</definedName>
    <definedName name="__123Graph_C" localSheetId="12" hidden="1">'[6]PRECIOS CE'!#REF!</definedName>
    <definedName name="__123Graph_CACTUAL" localSheetId="9" hidden="1">'[6]PRECIOS CE'!#REF!</definedName>
    <definedName name="__123Graph_CACTUAL" localSheetId="10" hidden="1">'[6]PRECIOS CE'!#REF!</definedName>
    <definedName name="__123Graph_CACTUAL" localSheetId="11" hidden="1">'[6]PRECIOS CE'!#REF!</definedName>
    <definedName name="__123Graph_CACTUAL" localSheetId="12" hidden="1">'[6]PRECIOS CE'!#REF!</definedName>
    <definedName name="__123Graph_CGRáFICO1" localSheetId="9" hidden="1">'[6]PRECIOS CE'!#REF!</definedName>
    <definedName name="__123Graph_CGRáFICO1" localSheetId="10" hidden="1">'[6]PRECIOS CE'!#REF!</definedName>
    <definedName name="__123Graph_CGRáFICO1" localSheetId="11" hidden="1">'[6]PRECIOS CE'!#REF!</definedName>
    <definedName name="__123Graph_CGRáFICO1" localSheetId="12" hidden="1">'[6]PRECIOS CE'!#REF!</definedName>
    <definedName name="__123Graph_D" localSheetId="9" hidden="1">'[6]PRECIOS CE'!#REF!</definedName>
    <definedName name="__123Graph_D" localSheetId="10" hidden="1">'[6]PRECIOS CE'!#REF!</definedName>
    <definedName name="__123Graph_D" localSheetId="11" hidden="1">'[6]PRECIOS CE'!#REF!</definedName>
    <definedName name="__123Graph_D" localSheetId="12" hidden="1">'[6]PRECIOS CE'!#REF!</definedName>
    <definedName name="__123Graph_DACTUAL" localSheetId="9" hidden="1">'[6]PRECIOS CE'!#REF!</definedName>
    <definedName name="__123Graph_DACTUAL" localSheetId="10" hidden="1">'[6]PRECIOS CE'!#REF!</definedName>
    <definedName name="__123Graph_DACTUAL" localSheetId="11" hidden="1">'[6]PRECIOS CE'!#REF!</definedName>
    <definedName name="__123Graph_DACTUAL" localSheetId="12" hidden="1">'[6]PRECIOS CE'!#REF!</definedName>
    <definedName name="__123Graph_DGRáFICO1" localSheetId="9" hidden="1">'[6]PRECIOS CE'!#REF!</definedName>
    <definedName name="__123Graph_DGRáFICO1" localSheetId="10" hidden="1">'[6]PRECIOS CE'!#REF!</definedName>
    <definedName name="__123Graph_DGRáFICO1" localSheetId="11" hidden="1">'[6]PRECIOS CE'!#REF!</definedName>
    <definedName name="__123Graph_DGRáFICO1" localSheetId="12" hidden="1">'[6]PRECIOS CE'!#REF!</definedName>
    <definedName name="__123Graph_X" localSheetId="9" hidden="1">'[6]PRECIOS CE'!#REF!</definedName>
    <definedName name="__123Graph_X" localSheetId="10" hidden="1">'[6]PRECIOS CE'!#REF!</definedName>
    <definedName name="__123Graph_X" localSheetId="11" hidden="1">'[6]PRECIOS CE'!#REF!</definedName>
    <definedName name="__123Graph_X" localSheetId="12" hidden="1">'[6]PRECIOS CE'!#REF!</definedName>
    <definedName name="__123Graph_XACTUAL" localSheetId="9" hidden="1">'[6]PRECIOS CE'!#REF!</definedName>
    <definedName name="__123Graph_XACTUAL" localSheetId="10" hidden="1">'[6]PRECIOS CE'!#REF!</definedName>
    <definedName name="__123Graph_XACTUAL" localSheetId="11" hidden="1">'[6]PRECIOS CE'!#REF!</definedName>
    <definedName name="__123Graph_XACTUAL" localSheetId="12" hidden="1">'[6]PRECIOS CE'!#REF!</definedName>
    <definedName name="__123Graph_XGRáFICO1" localSheetId="9" hidden="1">'[6]PRECIOS CE'!#REF!</definedName>
    <definedName name="__123Graph_XGRáFICO1" localSheetId="10" hidden="1">'[6]PRECIOS CE'!#REF!</definedName>
    <definedName name="__123Graph_XGRáFICO1" localSheetId="11" hidden="1">'[6]PRECIOS CE'!#REF!</definedName>
    <definedName name="__123Graph_XGRáFICO1" localSheetId="12" hidden="1">'[6]PRECIOS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'[6]PRECIOS CE'!#REF!</definedName>
    <definedName name="_xlnm._FilterDatabase" localSheetId="10" hidden="1">'[6]PRECIOS CE'!#REF!</definedName>
    <definedName name="_xlnm._FilterDatabase" localSheetId="11" hidden="1">'[6]PRECIOS CE'!#REF!</definedName>
    <definedName name="_xlnm._FilterDatabase" localSheetId="12" hidden="1">'[6]PRECIOS CE'!#REF!</definedName>
    <definedName name="_xlnm._FilterDatabase" localSheetId="13" hidden="1">'[9]PRECIOS CE'!#REF!</definedName>
    <definedName name="_xlnm._FilterDatabase" localSheetId="14" hidden="1">'[9]PRECIOS CE'!#REF!</definedName>
    <definedName name="_xlnm._FilterDatabase" localSheetId="15" hidden="1">'[9]PRECIOS CE'!#REF!</definedName>
    <definedName name="_xlnm._FilterDatabase" localSheetId="16" hidden="1">'[9]PRECIOS CE'!#REF!</definedName>
    <definedName name="_xlnm._FilterDatabase" localSheetId="1" hidden="1">'[3]PRECIOS CE'!#REF!</definedName>
    <definedName name="_xlnm._FilterDatabase" localSheetId="2" hidden="1">'[2]PRECIOS CE'!#REF!</definedName>
    <definedName name="_xlnm._FilterDatabase" localSheetId="3" hidden="1">'[9]PRECIOS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'[9]PRECIOS CE'!#REF!</definedName>
    <definedName name="a" localSheetId="14" hidden="1">'[9]PRECIOS CE'!#REF!</definedName>
    <definedName name="a" localSheetId="15" hidden="1">'[9]PRECIOS CE'!#REF!</definedName>
    <definedName name="a" localSheetId="16" hidden="1">'[9]PRECIOS CE'!#REF!</definedName>
    <definedName name="a" localSheetId="1" hidden="1">'[3]PRECIOS CE'!#REF!</definedName>
    <definedName name="a" localSheetId="2" hidden="1">'[2]PRECIOS CE'!#REF!</definedName>
    <definedName name="a" localSheetId="3" hidden="1">'[9]PRECIOS CE'!#REF!</definedName>
    <definedName name="a" hidden="1">'[3]PRECIOS CE'!#REF!</definedName>
    <definedName name="_xlnm.Print_Area" localSheetId="5">'Pág. 10'!$A$1:$F$44</definedName>
    <definedName name="_xlnm.Print_Area" localSheetId="6">'Pág. 11'!$A$1:$F$50</definedName>
    <definedName name="_xlnm.Print_Area" localSheetId="7">'Pág. 12'!$A$1:$F$21</definedName>
    <definedName name="_xlnm.Print_Area" localSheetId="8">'Pág. 13'!$B$1:$F$65</definedName>
    <definedName name="_xlnm.Print_Area" localSheetId="9">'Pág. 14'!$A$1:$N$82</definedName>
    <definedName name="_xlnm.Print_Area" localSheetId="10">'Pág. 15'!$A$1:$G$47</definedName>
    <definedName name="_xlnm.Print_Area" localSheetId="11">'Pág. 16'!$A$1:$N$118</definedName>
    <definedName name="_xlnm.Print_Area" localSheetId="12">'Pág. 17'!$A$1:$G$34</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4'!$A$1:$G$95</definedName>
    <definedName name="_xlnm.Print_Area" localSheetId="2">'Pág. 5'!$A$1:$G$84</definedName>
    <definedName name="_xlnm.Print_Area" localSheetId="3">'Pág. 7'!$A$1:$G$65</definedName>
    <definedName name="_xlnm.Print_Area" localSheetId="4">'Pág. 9'!$A$1:$F$57</definedName>
    <definedName name="_xlnm.Print_Area">'[4]Email CCAA'!$B$3:$K$124</definedName>
    <definedName name="OLE_LINK1" localSheetId="1">'Pág. 4'!$E$69</definedName>
    <definedName name="OLE_LINK1" localSheetId="2">'Pág. 5'!$E$68</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'[9]PRECIOS CE'!#REF!</definedName>
    <definedName name="ww" localSheetId="14" hidden="1">'[9]PRECIOS CE'!#REF!</definedName>
    <definedName name="ww" localSheetId="15" hidden="1">'[9]PRECIOS CE'!#REF!</definedName>
    <definedName name="ww" localSheetId="16" hidden="1">'[9]PRECIOS CE'!#REF!</definedName>
    <definedName name="ww" localSheetId="1" hidden="1">'[3]PRECIOS CE'!#REF!</definedName>
    <definedName name="ww" localSheetId="2" hidden="1">'[2]PRECIOS CE'!#REF!</definedName>
    <definedName name="ww" localSheetId="3" hidden="1">'[9]PRECIOS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3" i="2" l="1"/>
  <c r="F53" i="2"/>
  <c r="G52" i="2"/>
  <c r="F52" i="2"/>
  <c r="G51" i="2"/>
  <c r="F51" i="2"/>
  <c r="G50" i="2"/>
  <c r="F50" i="2"/>
  <c r="G49" i="2"/>
  <c r="F49" i="2"/>
  <c r="G48" i="2"/>
  <c r="F48" i="2"/>
  <c r="G47" i="2"/>
  <c r="F47" i="2"/>
  <c r="G46" i="2"/>
  <c r="F46" i="2"/>
  <c r="G45" i="2"/>
  <c r="F45" i="2"/>
  <c r="G44" i="2"/>
  <c r="F44" i="2"/>
  <c r="G43" i="2"/>
  <c r="F43" i="2"/>
  <c r="G42" i="2"/>
  <c r="F42" i="2"/>
  <c r="G40" i="2"/>
  <c r="F40" i="2"/>
  <c r="G39" i="2"/>
  <c r="F39" i="2"/>
  <c r="G38" i="2"/>
  <c r="F38" i="2"/>
  <c r="G37" i="2"/>
  <c r="F37" i="2"/>
  <c r="G36" i="2"/>
  <c r="F36" i="2"/>
  <c r="G35" i="2"/>
  <c r="F35" i="2"/>
  <c r="G34" i="2"/>
  <c r="F34" i="2"/>
  <c r="G33" i="2"/>
  <c r="F33" i="2"/>
  <c r="G32" i="2"/>
  <c r="F32" i="2"/>
  <c r="G31" i="2"/>
  <c r="F31" i="2"/>
  <c r="G29" i="2"/>
  <c r="F29" i="2"/>
  <c r="G28" i="2"/>
  <c r="F28" i="2"/>
  <c r="G27" i="2"/>
  <c r="F27" i="2"/>
  <c r="G26" i="2"/>
  <c r="F26" i="2"/>
  <c r="G25" i="2"/>
  <c r="F25" i="2"/>
  <c r="G24" i="2"/>
  <c r="F24" i="2"/>
  <c r="G23" i="2"/>
  <c r="F23" i="2"/>
  <c r="G22" i="2"/>
  <c r="F22" i="2"/>
  <c r="G21" i="2"/>
  <c r="F21" i="2"/>
  <c r="G20" i="2"/>
  <c r="F20" i="2"/>
  <c r="G19" i="2"/>
  <c r="F19" i="2"/>
  <c r="G18" i="2"/>
  <c r="F18" i="2"/>
  <c r="G17" i="2"/>
  <c r="F17" i="2"/>
  <c r="G16" i="2"/>
  <c r="F16" i="2"/>
  <c r="G15" i="2"/>
  <c r="F15" i="2"/>
  <c r="G14" i="2"/>
  <c r="F14" i="2"/>
  <c r="G13" i="2"/>
  <c r="F13" i="2"/>
  <c r="G12" i="2"/>
  <c r="F12" i="2"/>
  <c r="G11" i="2"/>
  <c r="F11" i="2"/>
  <c r="G10" i="2"/>
  <c r="F10" i="2"/>
  <c r="G9" i="2"/>
  <c r="F9" i="2"/>
  <c r="G8" i="2"/>
  <c r="F8" i="2"/>
</calcChain>
</file>

<file path=xl/sharedStrings.xml><?xml version="1.0" encoding="utf-8"?>
<sst xmlns="http://schemas.openxmlformats.org/spreadsheetml/2006/main" count="2104" uniqueCount="597">
  <si>
    <t>1.1.2. Precios Medios Nacionales en Origen de Frutas y Hortalízas</t>
  </si>
  <si>
    <t>PRODUCTOS AGRÍCOLAS</t>
  </si>
  <si>
    <t>Semana 39</t>
  </si>
  <si>
    <t>Semana 40</t>
  </si>
  <si>
    <t>Variación</t>
  </si>
  <si>
    <t>(especificaciones)</t>
  </si>
  <si>
    <t>27/09-03/10</t>
  </si>
  <si>
    <t>04/10-10/10</t>
  </si>
  <si>
    <t xml:space="preserve">semanal </t>
  </si>
  <si>
    <t>euros</t>
  </si>
  <si>
    <t>%</t>
  </si>
  <si>
    <t>FRUTAS</t>
  </si>
  <si>
    <t>(1)</t>
  </si>
  <si>
    <t>Clementina  (€/100 kg)</t>
  </si>
  <si>
    <t>Limón  (€/100 kg)</t>
  </si>
  <si>
    <t>Naranja Grupo Navel  (€/100 kg)</t>
  </si>
  <si>
    <t>Naranja Navelina  (€/100 kg)*</t>
  </si>
  <si>
    <t>Satsuma  (€/100 kg)</t>
  </si>
  <si>
    <t>Manzana Fuji (€/100 kg)*</t>
  </si>
  <si>
    <t>Manzana Gala (€/100 kg)*</t>
  </si>
  <si>
    <t>Manzana Golden (€/100 kg)*</t>
  </si>
  <si>
    <t>Manzana Granny Smith (€/100 kg)*</t>
  </si>
  <si>
    <t>Manzana Red Delicious y demás var. rojas (€/100 kg)*</t>
  </si>
  <si>
    <t>Pera Blanquilla (€/100 kg)</t>
  </si>
  <si>
    <t>Pera Conferencia (€/100 kg)</t>
  </si>
  <si>
    <t>Ciruela (€/100 kg)</t>
  </si>
  <si>
    <t>Melocotón carne amarilla (€/100 kg)*</t>
  </si>
  <si>
    <t>Nectarina carne amarilla (€/100 kg)*</t>
  </si>
  <si>
    <t>Aguacate (€/100 kg)</t>
  </si>
  <si>
    <t>Caqui (€/100 kg)</t>
  </si>
  <si>
    <t>Granada (€/100 kg)</t>
  </si>
  <si>
    <t>Higo (€/100 kg)</t>
  </si>
  <si>
    <t>Plátano (€/100 kg)*</t>
  </si>
  <si>
    <t>Uva de mesa con semillas (€/100 kg)</t>
  </si>
  <si>
    <t>Uva de mesa sin semillas (€/100 kg)</t>
  </si>
  <si>
    <t>HORTALIZAS</t>
  </si>
  <si>
    <t>Acelga (€/100kg)</t>
  </si>
  <si>
    <t>Ajo seco (€/100kg)</t>
  </si>
  <si>
    <t>Alcachofa (€/100kg)</t>
  </si>
  <si>
    <t>Berenjena (€/100 kg)</t>
  </si>
  <si>
    <t>Brócoli (€/100 kg)</t>
  </si>
  <si>
    <t>Calabacín (€/100 kg)</t>
  </si>
  <si>
    <t>Cebolla (€/100 kg)</t>
  </si>
  <si>
    <t>Champiñón (€/100kg)</t>
  </si>
  <si>
    <t>Coliflor (€/100 kg)</t>
  </si>
  <si>
    <t>Col-repollo de hoja lisa (€/100kg)</t>
  </si>
  <si>
    <t>Escarola (€/100 ud)</t>
  </si>
  <si>
    <t>-</t>
  </si>
  <si>
    <t>Judía verde tipo plana (€/100 kg)</t>
  </si>
  <si>
    <t>Lechuga Romana (€/100 ud)</t>
  </si>
  <si>
    <t>Melón Piel de Sapo (€/100 kg)</t>
  </si>
  <si>
    <t>Pepino (€/100 kg)</t>
  </si>
  <si>
    <t>Pimiento verde tipo italiano (€/100 kg)</t>
  </si>
  <si>
    <t>Puerro (€/100 kg)</t>
  </si>
  <si>
    <t>Sandía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</si>
  <si>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</si>
  <si>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</si>
  <si>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</si>
  <si>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</si>
  <si>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</si>
  <si>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</si>
  <si>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</si>
  <si>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</si>
  <si>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</si>
  <si>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</si>
  <si>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</si>
  <si>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</si>
  <si>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</si>
  <si>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</si>
  <si>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</si>
  <si>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</si>
  <si>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</si>
  <si>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</si>
  <si>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</si>
  <si>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</si>
  <si>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</si>
  <si>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</si>
  <si>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</si>
  <si>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</si>
  <si>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</si>
  <si>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CLEMENTINA</t>
  </si>
  <si>
    <t>Castellón</t>
  </si>
  <si>
    <t>Clemenrubí/PRI23</t>
  </si>
  <si>
    <t>I</t>
  </si>
  <si>
    <t>1X-3</t>
  </si>
  <si>
    <t>--</t>
  </si>
  <si>
    <t>Valencia</t>
  </si>
  <si>
    <t>Clemensoon</t>
  </si>
  <si>
    <t>Marisol</t>
  </si>
  <si>
    <t>Orogros</t>
  </si>
  <si>
    <t>Oronules</t>
  </si>
  <si>
    <t>Huelva</t>
  </si>
  <si>
    <t>Todas las variedades</t>
  </si>
  <si>
    <t>Sevilla</t>
  </si>
  <si>
    <t>LIMÓN</t>
  </si>
  <si>
    <t>Alicante</t>
  </si>
  <si>
    <t>Fino</t>
  </si>
  <si>
    <t>3-4</t>
  </si>
  <si>
    <t>Málaga</t>
  </si>
  <si>
    <t>Murcia</t>
  </si>
  <si>
    <t>SATSUMA</t>
  </si>
  <si>
    <t>Clausellina/Okitsu</t>
  </si>
  <si>
    <t>Tarragona</t>
  </si>
  <si>
    <t>FRUTAS DE PEPITA</t>
  </si>
  <si>
    <t>MANZANA</t>
  </si>
  <si>
    <t>Navarra</t>
  </si>
  <si>
    <t>Fuji</t>
  </si>
  <si>
    <t xml:space="preserve">65-80 </t>
  </si>
  <si>
    <t>Huesca</t>
  </si>
  <si>
    <t>Golden Delicious</t>
  </si>
  <si>
    <t>León</t>
  </si>
  <si>
    <t>Lérida</t>
  </si>
  <si>
    <t>Zaragoza</t>
  </si>
  <si>
    <t>Granny Smith</t>
  </si>
  <si>
    <t>Red Chief</t>
  </si>
  <si>
    <t>Red Delicious</t>
  </si>
  <si>
    <t>Reineta</t>
  </si>
  <si>
    <t>Royal Gala</t>
  </si>
  <si>
    <t>PERA</t>
  </si>
  <si>
    <t>Abbé Fétel</t>
  </si>
  <si>
    <t xml:space="preserve">70-75 </t>
  </si>
  <si>
    <t>Blanquilla</t>
  </si>
  <si>
    <t xml:space="preserve">55-60 </t>
  </si>
  <si>
    <t>La Rioja</t>
  </si>
  <si>
    <t>Conferencia</t>
  </si>
  <si>
    <t>Ercolini</t>
  </si>
  <si>
    <t xml:space="preserve">50-60 </t>
  </si>
  <si>
    <t>Limonera</t>
  </si>
  <si>
    <t xml:space="preserve">60-65 </t>
  </si>
  <si>
    <t>FRUTAS DE HUESO</t>
  </si>
  <si>
    <t>CIRUELA</t>
  </si>
  <si>
    <t>Todos los tipos y variedades</t>
  </si>
  <si>
    <t>35 mm y más</t>
  </si>
  <si>
    <t>MELOCOTÓN</t>
  </si>
  <si>
    <t>Pulpa Amarilla</t>
  </si>
  <si>
    <t>A/B</t>
  </si>
  <si>
    <t>Teruel</t>
  </si>
  <si>
    <t>Pulpa Blanca</t>
  </si>
  <si>
    <t>NECTARINA</t>
  </si>
  <si>
    <t>OTRAS FRUTAS</t>
  </si>
  <si>
    <t>UVA DE MESA</t>
  </si>
  <si>
    <t>Autumn Royal</t>
  </si>
  <si>
    <t>Crimson Seedless</t>
  </si>
  <si>
    <r>
      <t>D.</t>
    </r>
    <r>
      <rPr>
        <b/>
        <vertAlign val="superscript"/>
        <sz val="9"/>
        <color indexed="8"/>
        <rFont val="Verdana"/>
        <family val="2"/>
      </rPr>
      <t>a</t>
    </r>
    <r>
      <rPr>
        <b/>
        <sz val="9"/>
        <color indexed="8"/>
        <rFont val="Verdana"/>
        <family val="2"/>
      </rPr>
      <t xml:space="preserve"> María</t>
    </r>
  </si>
  <si>
    <t>Moscatel Italia embolsada (Ideal)</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</si>
  <si>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</si>
  <si>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</si>
  <si>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</si>
  <si>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</si>
  <si>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</si>
  <si>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40- 2021: 04/10 - 10/10</t>
  </si>
  <si>
    <t>ESPAÑA</t>
  </si>
  <si>
    <t>mm</t>
  </si>
  <si>
    <t>65/80</t>
  </si>
  <si>
    <t>Golden delicious</t>
  </si>
  <si>
    <t>Red Delicious y demás Var. Rojas</t>
  </si>
  <si>
    <t>Gala</t>
  </si>
  <si>
    <t>55/60</t>
  </si>
  <si>
    <t>60/65+</t>
  </si>
  <si>
    <t>Todas las variedades con pepitas</t>
  </si>
  <si>
    <t>Todas las variedades sin pepitas</t>
  </si>
  <si>
    <t>3.2. PRECIOS DE PRODUCCIÓN EN EL MERCADO INTERIOR: PRODUCTOS HORTÍCOLAS</t>
  </si>
  <si>
    <t xml:space="preserve">3.2.1. Precios de Producción de Hortícolas en el Mercado Interior: </t>
  </si>
  <si>
    <t>ACELGA</t>
  </si>
  <si>
    <t>La Coruña</t>
  </si>
  <si>
    <t>Lugo</t>
  </si>
  <si>
    <t>Orense</t>
  </si>
  <si>
    <t>Pontevedra</t>
  </si>
  <si>
    <t>AJO</t>
  </si>
  <si>
    <t>Ciudad Real</t>
  </si>
  <si>
    <t>Blanco</t>
  </si>
  <si>
    <t>50-60 mm</t>
  </si>
  <si>
    <t>Cuenca</t>
  </si>
  <si>
    <t>Toledo</t>
  </si>
  <si>
    <t>Albacete</t>
  </si>
  <si>
    <t>Morado</t>
  </si>
  <si>
    <t>50-80 mm</t>
  </si>
  <si>
    <t>Córdoba</t>
  </si>
  <si>
    <t>Primavera</t>
  </si>
  <si>
    <t>BERENJENA</t>
  </si>
  <si>
    <t>Almería</t>
  </si>
  <si>
    <t>BRÓCOLI</t>
  </si>
  <si>
    <t>CALABACÍN</t>
  </si>
  <si>
    <t>14-21 g</t>
  </si>
  <si>
    <t>Barcelona</t>
  </si>
  <si>
    <t>CALABAZA</t>
  </si>
  <si>
    <t>Cacahuete</t>
  </si>
  <si>
    <t>CEBOLLA</t>
  </si>
  <si>
    <t>Ávila</t>
  </si>
  <si>
    <t>Burgos</t>
  </si>
  <si>
    <t>Segovia</t>
  </si>
  <si>
    <t>Valladolid</t>
  </si>
  <si>
    <t>CHAMPIÑÓN</t>
  </si>
  <si>
    <t>Cerrado</t>
  </si>
  <si>
    <t>30-65 mm</t>
  </si>
  <si>
    <t>COLIFLOR</t>
  </si>
  <si>
    <t>COL-REPOLLO</t>
  </si>
  <si>
    <t>Hoja lisa</t>
  </si>
  <si>
    <t>ESPINACA</t>
  </si>
  <si>
    <t>JUDÍA VERDE</t>
  </si>
  <si>
    <t>Plana</t>
  </si>
  <si>
    <t>Granada</t>
  </si>
  <si>
    <t>LECHUGA</t>
  </si>
  <si>
    <t>Baby</t>
  </si>
  <si>
    <t>Iceberg</t>
  </si>
  <si>
    <t>400g y+</t>
  </si>
  <si>
    <t>Romana</t>
  </si>
  <si>
    <t>600g y+</t>
  </si>
  <si>
    <t>MELÓN</t>
  </si>
  <si>
    <t>PEPINO</t>
  </si>
  <si>
    <t>De Almería</t>
  </si>
  <si>
    <t>350-500 g</t>
  </si>
  <si>
    <t>Español</t>
  </si>
  <si>
    <t>Morico</t>
  </si>
  <si>
    <t>Variedades rugosas</t>
  </si>
  <si>
    <t>PIMIENTO</t>
  </si>
  <si>
    <t>Cuadrado Color</t>
  </si>
  <si>
    <t>70 mm y +</t>
  </si>
  <si>
    <t>Cuadrado Verde</t>
  </si>
  <si>
    <t>Italiano Verde</t>
  </si>
  <si>
    <t>40 mm y +</t>
  </si>
  <si>
    <t>PUERRO</t>
  </si>
  <si>
    <t>SANDÍA</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</si>
  <si>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</si>
  <si>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</si>
  <si>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</si>
  <si>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</si>
  <si>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</si>
  <si>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</si>
  <si>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</si>
  <si>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</si>
  <si>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</si>
  <si>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</si>
  <si>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</si>
  <si>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</si>
  <si>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</si>
  <si>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</si>
  <si>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</si>
  <si>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</si>
  <si>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</si>
  <si>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</si>
  <si>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</si>
  <si>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</si>
  <si>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</si>
  <si>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04-10/10</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</si>
  <si>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</si>
  <si>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</si>
  <si>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</si>
  <si>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</si>
  <si>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</si>
  <si>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</si>
  <si>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</si>
  <si>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</si>
  <si>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</si>
  <si>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</si>
  <si>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</si>
  <si>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</si>
  <si>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</si>
  <si>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</si>
  <si>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</si>
  <si>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</si>
  <si>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</si>
  <si>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</si>
  <si>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</si>
  <si>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</si>
  <si>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</si>
  <si>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</si>
  <si>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</si>
  <si>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</si>
  <si>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</si>
  <si>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</si>
  <si>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</si>
  <si>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</si>
  <si>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</si>
  <si>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</si>
  <si>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</si>
  <si>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</si>
  <si>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</si>
  <si>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</si>
  <si>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</si>
  <si>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</si>
  <si>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</si>
  <si>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</si>
  <si>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</si>
  <si>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</si>
  <si>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</si>
  <si>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</si>
  <si>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</si>
  <si>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</si>
  <si>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</si>
  <si>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</si>
  <si>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</si>
  <si>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</si>
  <si>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</si>
  <si>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</si>
  <si>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</si>
  <si>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</si>
  <si>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</si>
  <si>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</si>
  <si>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</si>
  <si>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</si>
  <si>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</si>
  <si>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</si>
  <si>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</si>
  <si>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</si>
  <si>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</si>
  <si>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</si>
  <si>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</si>
  <si>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</si>
  <si>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</si>
  <si>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</si>
  <si>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</si>
  <si>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</si>
  <si>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</si>
  <si>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</si>
  <si>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</si>
  <si>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</si>
  <si>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</si>
  <si>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</si>
  <si>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</si>
  <si>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</si>
  <si>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</si>
  <si>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</si>
  <si>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</si>
  <si>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</si>
  <si>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</si>
  <si>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</si>
  <si>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</si>
  <si>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</si>
  <si>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</si>
  <si>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</si>
  <si>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</si>
  <si>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</si>
  <si>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</si>
  <si>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</si>
  <si>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</si>
  <si>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</si>
  <si>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</si>
  <si>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</si>
  <si>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</si>
  <si>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INFOLAC</t>
  </si>
  <si>
    <t>Precio agosto 2021: 32,82 €/100 litros</t>
  </si>
  <si>
    <t>MIEL</t>
  </si>
  <si>
    <t>Miel multifloral a granel (€/100 kg)</t>
  </si>
  <si>
    <t>Precio julio 2021: 356,63 €/100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</si>
  <si>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</si>
  <si>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</si>
  <si>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</si>
  <si>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</si>
  <si>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</si>
  <si>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</si>
  <si>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</si>
  <si>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</si>
  <si>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</si>
  <si>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</si>
  <si>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</si>
  <si>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39
27/09-03/10</t>
  </si>
  <si>
    <t>Semana 40
04-10/10</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</si>
  <si>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</si>
  <si>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</si>
  <si>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</si>
  <si>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</si>
  <si>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</si>
  <si>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</si>
  <si>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</si>
  <si>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</si>
  <si>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</si>
  <si>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</si>
  <si>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</si>
  <si>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</si>
  <si>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</si>
  <si>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</si>
  <si>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</si>
  <si>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</si>
  <si>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</si>
  <si>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</si>
  <si>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</si>
  <si>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</si>
  <si>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</si>
  <si>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</si>
  <si>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</si>
  <si>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</si>
  <si>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</si>
  <si>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</si>
  <si>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</si>
  <si>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</si>
  <si>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</si>
  <si>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</si>
  <si>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</si>
  <si>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</si>
  <si>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</si>
  <si>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</si>
  <si>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</si>
  <si>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</si>
  <si>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</si>
  <si>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</si>
  <si>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</si>
  <si>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</si>
  <si>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</si>
  <si>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</si>
  <si>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</si>
  <si>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</si>
  <si>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</si>
  <si>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</si>
  <si>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</si>
  <si>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</si>
  <si>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</si>
  <si>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</si>
  <si>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</si>
  <si>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</si>
  <si>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</si>
  <si>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</si>
  <si>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</si>
  <si>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</si>
  <si>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</si>
  <si>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</si>
  <si>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</si>
  <si>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</si>
  <si>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</si>
  <si>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</si>
  <si>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</si>
  <si>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</si>
  <si>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</si>
  <si>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</si>
  <si>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</si>
  <si>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</si>
  <si>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</si>
  <si>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</si>
  <si>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</si>
  <si>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</si>
  <si>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</si>
  <si>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</si>
  <si>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</si>
  <si>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</si>
  <si>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</si>
  <si>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</si>
  <si>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</si>
  <si>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</si>
  <si>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</si>
  <si>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</si>
  <si>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</si>
  <si>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</si>
  <si>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</si>
  <si>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</si>
  <si>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</si>
  <si>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</si>
  <si>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</si>
  <si>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</si>
  <si>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39
27/09-03/10
2021</t>
  </si>
  <si>
    <t>Semana 40
04-10/10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</si>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</sst>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 ;[Red]\-0.00\ "/>
    <numFmt numFmtId="165" formatCode="0.000"/>
    <numFmt numFmtId="166" formatCode="General_)"/>
    <numFmt numFmtId="167" formatCode="0.00_)"/>
    <numFmt numFmtId="168"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b/>
      <sz val="11"/>
      <color indexed="8"/>
      <name val="Times New Roman"/>
      <family val="1"/>
    </font>
    <font>
      <sz val="9"/>
      <color indexed="8"/>
      <name val="Verdana"/>
      <family val="2"/>
    </font>
    <font>
      <sz val="11"/>
      <name val="Comic Sans MS"/>
      <family val="4"/>
    </font>
    <font>
      <sz val="12"/>
      <name val="Comic Sans MS"/>
      <family val="4"/>
    </font>
    <font>
      <sz val="9"/>
      <name val="Times New Roman"/>
      <family val="1"/>
    </font>
    <font>
      <sz val="10"/>
      <color indexed="8"/>
      <name val="SansSerif"/>
    </font>
    <font>
      <b/>
      <vertAlign val="superscript"/>
      <sz val="9"/>
      <color indexed="8"/>
      <name val="Verdana"/>
      <family val="2"/>
    </font>
    <font>
      <sz val="12"/>
      <name val="Verdana"/>
      <family val="2"/>
    </font>
    <font>
      <b/>
      <sz val="9"/>
      <color indexed="7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19" fillId="0" borderId="0"/>
    <xf numFmtId="166" fontId="23" fillId="0" borderId="0"/>
    <xf numFmtId="9" fontId="3" fillId="0" borderId="0" applyFont="0" applyFill="0" applyBorder="0" applyAlignment="0" applyProtection="0"/>
    <xf numFmtId="0" fontId="3" fillId="0" borderId="0" applyNumberFormat="0" applyFont="0" applyFill="0" applyBorder="0" applyAlignment="0" applyProtection="0"/>
    <xf numFmtId="9" fontId="1" fillId="0" borderId="0" applyFont="0" applyFill="0" applyBorder="0" applyAlignment="0" applyProtection="0"/>
    <xf numFmtId="0" fontId="1" fillId="0" borderId="0"/>
    <xf numFmtId="0" fontId="47" fillId="0" borderId="0" applyNumberFormat="0" applyFill="0" applyBorder="0" applyAlignment="0" applyProtection="0">
      <alignment vertical="top"/>
      <protection locked="0"/>
    </xf>
  </cellStyleXfs>
  <cellXfs count="767">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165" fontId="8" fillId="3" borderId="11" xfId="2" applyNumberFormat="1" applyFont="1" applyFill="1" applyBorder="1" applyAlignment="1">
      <alignment horizontal="center"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2" fillId="0" borderId="0" xfId="2" applyFont="1" applyAlignment="1">
      <alignment vertical="center"/>
    </xf>
    <xf numFmtId="0" fontId="4" fillId="0" borderId="0" xfId="2" applyFont="1" applyAlignment="1">
      <alignment horizontal="left" vertical="center" wrapText="1"/>
    </xf>
    <xf numFmtId="0" fontId="13" fillId="0" borderId="0" xfId="2" applyFont="1" applyAlignment="1">
      <alignment vertical="top" wrapText="1"/>
    </xf>
    <xf numFmtId="0" fontId="13" fillId="0" borderId="0" xfId="2" applyFont="1" applyAlignment="1">
      <alignment horizontal="center" vertical="top"/>
    </xf>
    <xf numFmtId="4" fontId="4" fillId="0" borderId="0" xfId="2" applyNumberFormat="1" applyFont="1"/>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xf numFmtId="14" fontId="17" fillId="0" borderId="0" xfId="2" quotePrefix="1" applyNumberFormat="1" applyFont="1" applyFill="1" applyBorder="1" applyAlignment="1">
      <alignment horizontal="center"/>
    </xf>
    <xf numFmtId="0" fontId="14" fillId="0" borderId="0" xfId="2" applyFont="1" applyFill="1" applyBorder="1" applyAlignment="1">
      <alignment horizontal="centerContinuous" vertical="center" wrapText="1"/>
    </xf>
    <xf numFmtId="49" fontId="16"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2" fontId="17" fillId="0" borderId="0" xfId="2" applyNumberFormat="1" applyFont="1" applyFill="1" applyBorder="1" applyAlignment="1">
      <alignment horizontal="right" vertical="center"/>
    </xf>
    <xf numFmtId="164" fontId="17" fillId="0" borderId="0" xfId="2" applyNumberFormat="1" applyFont="1" applyFill="1" applyBorder="1" applyAlignment="1">
      <alignment horizontal="right" vertical="center"/>
    </xf>
    <xf numFmtId="2" fontId="14" fillId="0" borderId="0" xfId="2" applyNumberFormat="1" applyFont="1" applyFill="1" applyBorder="1" applyAlignment="1">
      <alignment horizontal="right" vertical="center"/>
    </xf>
    <xf numFmtId="0" fontId="17"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6" fillId="0" borderId="0" xfId="2" quotePrefix="1" applyNumberFormat="1" applyFont="1" applyFill="1" applyBorder="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Fill="1" applyBorder="1" applyAlignment="1">
      <alignment horizontal="left" vertical="center"/>
    </xf>
    <xf numFmtId="0" fontId="17" fillId="0" borderId="0" xfId="2" applyFont="1" applyFill="1" applyBorder="1" applyAlignment="1">
      <alignment vertical="center" wrapText="1"/>
    </xf>
    <xf numFmtId="2" fontId="17" fillId="0" borderId="0" xfId="2" quotePrefix="1" applyNumberFormat="1" applyFont="1" applyFill="1" applyBorder="1" applyAlignment="1">
      <alignment horizontal="right" vertical="center"/>
    </xf>
    <xf numFmtId="0" fontId="17" fillId="0" borderId="0" xfId="2" applyFont="1" applyFill="1" applyBorder="1" applyAlignment="1">
      <alignment vertical="center"/>
    </xf>
    <xf numFmtId="0" fontId="16" fillId="0" borderId="0" xfId="2" quotePrefix="1" applyFont="1" applyFill="1" applyBorder="1" applyAlignment="1">
      <alignment horizontal="center" vertical="center"/>
    </xf>
    <xf numFmtId="2" fontId="17" fillId="0" borderId="0" xfId="2" applyNumberFormat="1" applyFont="1" applyFill="1" applyBorder="1" applyAlignment="1">
      <alignment vertical="center"/>
    </xf>
    <xf numFmtId="2" fontId="17"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Fill="1" applyBorder="1"/>
    <xf numFmtId="0" fontId="18" fillId="0" borderId="0" xfId="2" applyFont="1" applyAlignment="1">
      <alignment horizontal="left" vertical="center"/>
    </xf>
    <xf numFmtId="0" fontId="4" fillId="0" borderId="0" xfId="2" applyFont="1" applyFill="1"/>
    <xf numFmtId="0" fontId="16" fillId="3" borderId="0" xfId="3" applyFont="1" applyFill="1" applyAlignment="1">
      <alignment horizontal="center" vertical="center"/>
    </xf>
    <xf numFmtId="0" fontId="16" fillId="3" borderId="0" xfId="3" applyFont="1" applyFill="1"/>
    <xf numFmtId="0" fontId="20" fillId="3" borderId="0" xfId="3" applyFont="1" applyFill="1"/>
    <xf numFmtId="37" fontId="17" fillId="3" borderId="0" xfId="3" quotePrefix="1" applyNumberFormat="1" applyFont="1" applyFill="1" applyBorder="1" applyAlignment="1" applyProtection="1">
      <alignment horizontal="center"/>
    </xf>
    <xf numFmtId="37" fontId="17"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1" fillId="3" borderId="0" xfId="3" quotePrefix="1" applyNumberFormat="1" applyFont="1" applyFill="1" applyBorder="1" applyAlignment="1" applyProtection="1">
      <alignment horizontal="right"/>
    </xf>
    <xf numFmtId="0" fontId="22" fillId="0" borderId="0" xfId="2" applyFont="1" applyFill="1" applyBorder="1" applyAlignment="1">
      <alignment horizontal="left" vertical="center" wrapText="1"/>
    </xf>
    <xf numFmtId="166" fontId="20" fillId="0" borderId="0" xfId="4" applyFont="1" applyBorder="1" applyAlignment="1">
      <alignment horizontal="center"/>
    </xf>
    <xf numFmtId="0" fontId="5" fillId="0" borderId="23" xfId="2" applyFont="1" applyBorder="1" applyAlignment="1">
      <alignment horizontal="left" vertical="top" wrapText="1"/>
    </xf>
    <xf numFmtId="167" fontId="21" fillId="3" borderId="0" xfId="3" applyNumberFormat="1" applyFont="1" applyFill="1" applyBorder="1" applyAlignment="1" applyProtection="1">
      <alignment horizontal="center"/>
    </xf>
    <xf numFmtId="167" fontId="6" fillId="3" borderId="4" xfId="3" applyNumberFormat="1" applyFont="1" applyFill="1" applyBorder="1" applyAlignment="1" applyProtection="1">
      <alignment horizontal="center" vertical="center" wrapText="1"/>
    </xf>
    <xf numFmtId="167" fontId="6" fillId="3" borderId="24" xfId="3" applyNumberFormat="1" applyFont="1" applyFill="1" applyBorder="1" applyAlignment="1" applyProtection="1">
      <alignment horizontal="center" vertical="center" wrapText="1"/>
    </xf>
    <xf numFmtId="167" fontId="6" fillId="3" borderId="8" xfId="3" applyNumberFormat="1" applyFont="1" applyFill="1" applyBorder="1" applyAlignment="1" applyProtection="1">
      <alignment horizontal="center" vertical="center" wrapText="1"/>
    </xf>
    <xf numFmtId="167" fontId="6" fillId="3" borderId="14" xfId="3" applyNumberFormat="1" applyFont="1" applyFill="1" applyBorder="1" applyAlignment="1" applyProtection="1">
      <alignment horizontal="center" vertical="center" wrapText="1"/>
    </xf>
    <xf numFmtId="167" fontId="6" fillId="3" borderId="23" xfId="3" applyNumberFormat="1" applyFont="1" applyFill="1" applyBorder="1" applyAlignment="1" applyProtection="1">
      <alignment horizontal="center" vertical="center" wrapText="1"/>
    </xf>
    <xf numFmtId="167" fontId="6" fillId="3" borderId="17" xfId="3" applyNumberFormat="1" applyFont="1" applyFill="1" applyBorder="1" applyAlignment="1" applyProtection="1">
      <alignment horizontal="center" vertical="center" wrapText="1"/>
    </xf>
    <xf numFmtId="167" fontId="24" fillId="3" borderId="0" xfId="3" quotePrefix="1" applyNumberFormat="1" applyFont="1" applyFill="1" applyBorder="1" applyAlignment="1" applyProtection="1">
      <alignment horizontal="center"/>
    </xf>
    <xf numFmtId="0" fontId="16" fillId="3" borderId="0" xfId="3" applyFont="1" applyFill="1" applyBorder="1" applyAlignment="1">
      <alignment horizontal="center" vertical="center"/>
    </xf>
    <xf numFmtId="167" fontId="17" fillId="3" borderId="0" xfId="3" applyNumberFormat="1" applyFont="1" applyFill="1" applyBorder="1" applyAlignment="1" applyProtection="1">
      <alignment horizontal="center"/>
    </xf>
    <xf numFmtId="0" fontId="20" fillId="3" borderId="0" xfId="3" applyFont="1" applyFill="1" applyBorder="1"/>
    <xf numFmtId="167" fontId="15" fillId="3" borderId="0" xfId="3" applyNumberFormat="1" applyFont="1" applyFill="1" applyBorder="1" applyAlignment="1" applyProtection="1"/>
    <xf numFmtId="167" fontId="15" fillId="3" borderId="23" xfId="3" applyNumberFormat="1" applyFont="1" applyFill="1" applyBorder="1" applyAlignment="1" applyProtection="1"/>
    <xf numFmtId="167" fontId="25" fillId="3" borderId="0" xfId="3" applyNumberFormat="1" applyFont="1" applyFill="1" applyBorder="1" applyAlignment="1" applyProtection="1">
      <alignment horizontal="center"/>
    </xf>
    <xf numFmtId="167" fontId="17" fillId="4" borderId="20" xfId="3" applyNumberFormat="1" applyFont="1" applyFill="1" applyBorder="1" applyAlignment="1" applyProtection="1">
      <alignment horizontal="center"/>
    </xf>
    <xf numFmtId="167" fontId="17" fillId="4" borderId="6" xfId="3" quotePrefix="1" applyNumberFormat="1" applyFont="1" applyFill="1" applyBorder="1" applyAlignment="1" applyProtection="1">
      <alignment horizontal="center"/>
    </xf>
    <xf numFmtId="167" fontId="17" fillId="4" borderId="6" xfId="3" applyNumberFormat="1" applyFont="1" applyFill="1" applyBorder="1" applyAlignment="1" applyProtection="1">
      <alignment horizontal="center"/>
    </xf>
    <xf numFmtId="167" fontId="14" fillId="4" borderId="25" xfId="3" applyNumberFormat="1" applyFont="1" applyFill="1" applyBorder="1" applyAlignment="1" applyProtection="1">
      <alignment horizontal="left"/>
    </xf>
    <xf numFmtId="167" fontId="14" fillId="4" borderId="24" xfId="3" applyNumberFormat="1" applyFont="1" applyFill="1" applyBorder="1" applyProtection="1"/>
    <xf numFmtId="167" fontId="14" fillId="4" borderId="24" xfId="3" applyNumberFormat="1" applyFont="1" applyFill="1" applyBorder="1" applyAlignment="1" applyProtection="1">
      <alignment horizontal="left"/>
    </xf>
    <xf numFmtId="167" fontId="14" fillId="4" borderId="26" xfId="3" applyNumberFormat="1" applyFont="1" applyFill="1" applyBorder="1" applyProtection="1"/>
    <xf numFmtId="167" fontId="14" fillId="4" borderId="27" xfId="3" applyNumberFormat="1" applyFont="1" applyFill="1" applyBorder="1" applyProtection="1"/>
    <xf numFmtId="167" fontId="21" fillId="5" borderId="0" xfId="3" applyNumberFormat="1" applyFont="1" applyFill="1" applyBorder="1" applyProtection="1"/>
    <xf numFmtId="167" fontId="17" fillId="4" borderId="28" xfId="3" applyNumberFormat="1" applyFont="1" applyFill="1" applyBorder="1" applyProtection="1"/>
    <xf numFmtId="167" fontId="17" fillId="4" borderId="29" xfId="3" applyNumberFormat="1" applyFont="1" applyFill="1" applyBorder="1" applyProtection="1"/>
    <xf numFmtId="167" fontId="17" fillId="4" borderId="29" xfId="3" applyNumberFormat="1" applyFont="1" applyFill="1" applyBorder="1" applyAlignment="1" applyProtection="1">
      <alignment horizontal="center"/>
    </xf>
    <xf numFmtId="168" fontId="14" fillId="6" borderId="30" xfId="3" applyNumberFormat="1" applyFont="1" applyFill="1" applyBorder="1" applyAlignment="1" applyProtection="1">
      <alignment horizontal="center"/>
    </xf>
    <xf numFmtId="168" fontId="14" fillId="6" borderId="31" xfId="3" applyNumberFormat="1" applyFont="1" applyFill="1" applyBorder="1" applyAlignment="1" applyProtection="1">
      <alignment horizontal="center"/>
    </xf>
    <xf numFmtId="168" fontId="14" fillId="6" borderId="32" xfId="3" applyNumberFormat="1" applyFont="1" applyFill="1" applyBorder="1" applyAlignment="1" applyProtection="1">
      <alignment horizontal="center"/>
    </xf>
    <xf numFmtId="168" fontId="21" fillId="3" borderId="0" xfId="3" applyNumberFormat="1" applyFont="1" applyFill="1" applyBorder="1" applyAlignment="1" applyProtection="1">
      <alignment horizontal="center"/>
    </xf>
    <xf numFmtId="167" fontId="14" fillId="3" borderId="18" xfId="3" applyNumberFormat="1" applyFont="1" applyFill="1" applyBorder="1" applyAlignment="1" applyProtection="1">
      <alignment horizontal="center" vertical="center"/>
    </xf>
    <xf numFmtId="167" fontId="14" fillId="3" borderId="30" xfId="3" applyNumberFormat="1" applyFont="1" applyFill="1" applyBorder="1" applyAlignment="1" applyProtection="1">
      <alignment horizontal="center" vertical="center"/>
    </xf>
    <xf numFmtId="2" fontId="16" fillId="3" borderId="30" xfId="3" applyNumberFormat="1" applyFont="1" applyFill="1" applyBorder="1" applyAlignment="1" applyProtection="1">
      <alignment horizontal="center" vertical="center"/>
    </xf>
    <xf numFmtId="2" fontId="16" fillId="3" borderId="30" xfId="3" quotePrefix="1" applyNumberFormat="1" applyFont="1" applyFill="1" applyBorder="1" applyAlignment="1" applyProtection="1">
      <alignment horizontal="center" vertical="center"/>
    </xf>
    <xf numFmtId="2" fontId="16" fillId="3" borderId="31" xfId="3" quotePrefix="1" applyNumberFormat="1" applyFont="1" applyFill="1" applyBorder="1" applyAlignment="1" applyProtection="1">
      <alignment horizontal="center" vertical="center"/>
    </xf>
    <xf numFmtId="2" fontId="17" fillId="3" borderId="32" xfId="3" quotePrefix="1" applyNumberFormat="1" applyFont="1" applyFill="1" applyBorder="1" applyAlignment="1" applyProtection="1">
      <alignment horizontal="center" vertical="center"/>
    </xf>
    <xf numFmtId="39" fontId="26" fillId="3" borderId="0" xfId="3" applyNumberFormat="1" applyFont="1" applyFill="1" applyBorder="1" applyAlignment="1" applyProtection="1">
      <alignment horizontal="center" vertical="center"/>
    </xf>
    <xf numFmtId="2" fontId="19" fillId="3" borderId="0" xfId="4" applyNumberFormat="1" applyFont="1" applyFill="1" applyBorder="1" applyAlignment="1" applyProtection="1">
      <alignment horizontal="center" vertical="center"/>
    </xf>
    <xf numFmtId="10" fontId="19" fillId="3" borderId="0" xfId="5" applyNumberFormat="1" applyFont="1" applyFill="1" applyBorder="1" applyAlignment="1" applyProtection="1">
      <alignment horizontal="center" vertical="center"/>
    </xf>
    <xf numFmtId="0" fontId="20" fillId="3" borderId="0" xfId="3" applyFont="1" applyFill="1" applyAlignment="1">
      <alignment vertical="center"/>
    </xf>
    <xf numFmtId="167" fontId="14" fillId="3" borderId="28" xfId="3" applyNumberFormat="1" applyFont="1" applyFill="1" applyBorder="1" applyAlignment="1" applyProtection="1">
      <alignment horizontal="center" vertical="center"/>
    </xf>
    <xf numFmtId="167" fontId="14" fillId="3" borderId="30" xfId="3" quotePrefix="1" applyNumberFormat="1" applyFont="1" applyFill="1" applyBorder="1" applyAlignment="1" applyProtection="1">
      <alignment horizontal="center" vertical="center"/>
    </xf>
    <xf numFmtId="167" fontId="17" fillId="5" borderId="21" xfId="3" applyNumberFormat="1" applyFont="1" applyFill="1" applyBorder="1" applyAlignment="1" applyProtection="1">
      <alignment horizontal="center" vertical="center"/>
    </xf>
    <xf numFmtId="167" fontId="17" fillId="5" borderId="22" xfId="3" applyNumberFormat="1" applyFont="1" applyFill="1" applyBorder="1" applyAlignment="1" applyProtection="1">
      <alignment horizontal="center" vertical="center"/>
    </xf>
    <xf numFmtId="167" fontId="17" fillId="5" borderId="22" xfId="3" quotePrefix="1" applyNumberFormat="1" applyFont="1" applyFill="1" applyBorder="1" applyAlignment="1" applyProtection="1">
      <alignment horizontal="center" vertical="center"/>
    </xf>
    <xf numFmtId="2" fontId="27" fillId="3" borderId="22" xfId="3" applyNumberFormat="1" applyFont="1" applyFill="1" applyBorder="1" applyAlignment="1" applyProtection="1">
      <alignment horizontal="center" vertical="center"/>
    </xf>
    <xf numFmtId="2" fontId="27" fillId="3" borderId="33" xfId="3" applyNumberFormat="1" applyFont="1" applyFill="1" applyBorder="1" applyAlignment="1" applyProtection="1">
      <alignment horizontal="center" vertical="center"/>
    </xf>
    <xf numFmtId="2" fontId="14" fillId="3" borderId="17" xfId="3" applyNumberFormat="1" applyFont="1" applyFill="1" applyBorder="1" applyAlignment="1" applyProtection="1">
      <alignment horizontal="center" vertical="center"/>
    </xf>
    <xf numFmtId="166" fontId="17" fillId="3" borderId="0" xfId="4" applyFont="1" applyFill="1" applyAlignment="1">
      <alignment horizontal="center" vertical="center"/>
    </xf>
    <xf numFmtId="37" fontId="14" fillId="3" borderId="0" xfId="3" applyNumberFormat="1" applyFont="1" applyFill="1" applyBorder="1" applyAlignment="1" applyProtection="1">
      <alignment horizontal="center"/>
    </xf>
    <xf numFmtId="37" fontId="14" fillId="3" borderId="0" xfId="3" quotePrefix="1" applyNumberFormat="1" applyFont="1" applyFill="1" applyBorder="1" applyAlignment="1" applyProtection="1">
      <alignment horizontal="center"/>
    </xf>
    <xf numFmtId="2" fontId="19" fillId="3" borderId="0" xfId="4" applyNumberFormat="1" applyFont="1" applyFill="1" applyBorder="1" applyAlignment="1" applyProtection="1">
      <alignment horizontal="center"/>
    </xf>
    <xf numFmtId="166" fontId="28" fillId="3" borderId="0" xfId="4" applyFont="1" applyFill="1"/>
    <xf numFmtId="166" fontId="29" fillId="3" borderId="0" xfId="4" applyFont="1" applyFill="1"/>
    <xf numFmtId="0" fontId="16" fillId="3" borderId="0" xfId="3" applyFont="1" applyFill="1" applyBorder="1" applyAlignment="1"/>
    <xf numFmtId="0" fontId="20" fillId="3" borderId="0" xfId="3" applyFont="1" applyFill="1" applyBorder="1" applyAlignment="1"/>
    <xf numFmtId="167" fontId="14" fillId="4" borderId="34" xfId="3" applyNumberFormat="1" applyFont="1" applyFill="1" applyBorder="1" applyAlignment="1" applyProtection="1">
      <alignment horizontal="left"/>
    </xf>
    <xf numFmtId="167" fontId="14" fillId="4" borderId="26" xfId="3" applyNumberFormat="1" applyFont="1" applyFill="1" applyBorder="1" applyAlignment="1" applyProtection="1">
      <alignment horizontal="left"/>
    </xf>
    <xf numFmtId="39" fontId="14" fillId="3" borderId="0" xfId="3" applyNumberFormat="1" applyFont="1" applyFill="1" applyBorder="1" applyAlignment="1" applyProtection="1">
      <alignment horizontal="center"/>
    </xf>
    <xf numFmtId="0" fontId="30" fillId="3" borderId="0" xfId="3" applyFont="1" applyFill="1"/>
    <xf numFmtId="39" fontId="26" fillId="3" borderId="0" xfId="3" applyNumberFormat="1" applyFont="1" applyFill="1" applyBorder="1" applyAlignment="1" applyProtection="1">
      <alignment horizontal="center"/>
    </xf>
    <xf numFmtId="0" fontId="16" fillId="0" borderId="0" xfId="6" applyNumberFormat="1" applyFont="1" applyFill="1" applyBorder="1" applyAlignment="1">
      <alignment horizontal="right"/>
    </xf>
    <xf numFmtId="168" fontId="14" fillId="6" borderId="35" xfId="3" applyNumberFormat="1" applyFont="1" applyFill="1" applyBorder="1" applyAlignment="1" applyProtection="1">
      <alignment horizontal="center"/>
    </xf>
    <xf numFmtId="168" fontId="14" fillId="6" borderId="36" xfId="3" applyNumberFormat="1" applyFont="1" applyFill="1" applyBorder="1" applyAlignment="1" applyProtection="1">
      <alignment horizontal="center"/>
    </xf>
    <xf numFmtId="167" fontId="14" fillId="3" borderId="37" xfId="3" applyNumberFormat="1" applyFont="1" applyFill="1" applyBorder="1" applyAlignment="1" applyProtection="1">
      <alignment horizontal="center" vertical="center"/>
    </xf>
    <xf numFmtId="0" fontId="31" fillId="3" borderId="0" xfId="6" applyFont="1" applyFill="1" applyBorder="1" applyAlignment="1" applyProtection="1">
      <alignment horizontal="left" vertical="top" wrapText="1"/>
    </xf>
    <xf numFmtId="0" fontId="3" fillId="0" borderId="0" xfId="6"/>
    <xf numFmtId="0" fontId="18" fillId="0" borderId="0" xfId="2" applyFont="1" applyAlignment="1">
      <alignment horizontal="right" vertical="top"/>
    </xf>
    <xf numFmtId="0" fontId="33" fillId="3" borderId="0" xfId="3" applyFont="1" applyFill="1" applyAlignment="1">
      <alignment horizontal="center" vertical="center"/>
    </xf>
    <xf numFmtId="0" fontId="33" fillId="3" borderId="0" xfId="3" applyFont="1" applyFill="1"/>
    <xf numFmtId="167" fontId="6" fillId="3" borderId="1" xfId="3" applyNumberFormat="1" applyFont="1" applyFill="1" applyBorder="1" applyAlignment="1" applyProtection="1">
      <alignment horizontal="center" vertical="center"/>
    </xf>
    <xf numFmtId="167" fontId="6" fillId="3" borderId="2" xfId="3" applyNumberFormat="1" applyFont="1" applyFill="1" applyBorder="1" applyAlignment="1" applyProtection="1">
      <alignment horizontal="center" vertical="center"/>
    </xf>
    <xf numFmtId="167" fontId="6" fillId="3" borderId="3" xfId="3" applyNumberFormat="1" applyFont="1" applyFill="1" applyBorder="1" applyAlignment="1" applyProtection="1">
      <alignment horizontal="center" vertical="center"/>
    </xf>
    <xf numFmtId="167" fontId="5" fillId="3" borderId="0" xfId="3" applyNumberFormat="1" applyFont="1" applyFill="1" applyBorder="1" applyAlignment="1" applyProtection="1">
      <alignment horizontal="center"/>
    </xf>
    <xf numFmtId="167" fontId="24" fillId="3" borderId="0" xfId="3" applyNumberFormat="1" applyFont="1" applyFill="1" applyBorder="1" applyAlignment="1" applyProtection="1">
      <alignment horizontal="center"/>
    </xf>
    <xf numFmtId="167" fontId="24" fillId="3" borderId="0" xfId="3" quotePrefix="1" applyNumberFormat="1" applyFont="1" applyFill="1" applyBorder="1" applyAlignment="1" applyProtection="1">
      <alignment horizontal="center" vertical="center" wrapText="1"/>
    </xf>
    <xf numFmtId="167" fontId="24" fillId="3" borderId="0" xfId="3" applyNumberFormat="1" applyFont="1" applyFill="1" applyBorder="1" applyAlignment="1" applyProtection="1">
      <alignment horizontal="center" vertical="center" wrapText="1"/>
    </xf>
    <xf numFmtId="167" fontId="24" fillId="3" borderId="0" xfId="3" quotePrefix="1" applyNumberFormat="1" applyFont="1" applyFill="1" applyBorder="1" applyAlignment="1" applyProtection="1">
      <alignment horizontal="center" vertical="center"/>
    </xf>
    <xf numFmtId="167" fontId="24" fillId="3" borderId="0" xfId="3" applyNumberFormat="1" applyFont="1" applyFill="1" applyBorder="1" applyAlignment="1" applyProtection="1">
      <alignment horizontal="center" vertical="center"/>
    </xf>
    <xf numFmtId="167" fontId="15" fillId="3" borderId="0" xfId="3" applyNumberFormat="1" applyFont="1" applyFill="1" applyBorder="1" applyAlignment="1" applyProtection="1">
      <alignment horizontal="center" vertical="center"/>
    </xf>
    <xf numFmtId="167" fontId="25" fillId="3" borderId="0" xfId="3" applyNumberFormat="1" applyFont="1" applyFill="1" applyBorder="1" applyAlignment="1" applyProtection="1">
      <alignment horizontal="center" vertical="center"/>
    </xf>
    <xf numFmtId="167" fontId="5" fillId="3" borderId="0" xfId="3" applyNumberFormat="1" applyFont="1" applyFill="1" applyBorder="1" applyAlignment="1" applyProtection="1">
      <alignment horizontal="center"/>
    </xf>
    <xf numFmtId="0" fontId="33" fillId="3" borderId="0" xfId="3" applyFont="1" applyFill="1" applyBorder="1" applyAlignment="1"/>
    <xf numFmtId="167" fontId="14" fillId="4" borderId="38" xfId="3" applyNumberFormat="1" applyFont="1" applyFill="1" applyBorder="1" applyAlignment="1" applyProtection="1">
      <alignment horizontal="center"/>
    </xf>
    <xf numFmtId="167" fontId="17" fillId="4" borderId="29" xfId="3" applyNumberFormat="1" applyFont="1" applyFill="1" applyBorder="1" applyAlignment="1" applyProtection="1">
      <alignment horizontal="center" vertical="center"/>
    </xf>
    <xf numFmtId="168" fontId="14" fillId="6" borderId="39" xfId="3" applyNumberFormat="1" applyFont="1" applyFill="1" applyBorder="1" applyAlignment="1" applyProtection="1">
      <alignment horizontal="center" vertical="center"/>
    </xf>
    <xf numFmtId="166" fontId="33" fillId="3" borderId="0" xfId="4" applyFont="1" applyFill="1" applyAlignment="1">
      <alignment horizontal="center" vertical="center"/>
    </xf>
    <xf numFmtId="167" fontId="17" fillId="5" borderId="37" xfId="3" applyNumberFormat="1" applyFont="1" applyFill="1" applyBorder="1" applyAlignment="1" applyProtection="1">
      <alignment horizontal="center" vertical="center"/>
    </xf>
    <xf numFmtId="167" fontId="17" fillId="5" borderId="30" xfId="3" applyNumberFormat="1" applyFont="1" applyFill="1" applyBorder="1" applyAlignment="1" applyProtection="1">
      <alignment horizontal="center" vertical="center"/>
    </xf>
    <xf numFmtId="167" fontId="17" fillId="5" borderId="30" xfId="3" quotePrefix="1" applyNumberFormat="1" applyFont="1" applyFill="1" applyBorder="1" applyAlignment="1" applyProtection="1">
      <alignment horizontal="center" vertical="center"/>
    </xf>
    <xf numFmtId="2" fontId="14" fillId="3" borderId="31" xfId="3" applyNumberFormat="1" applyFont="1" applyFill="1" applyBorder="1" applyAlignment="1" applyProtection="1">
      <alignment horizontal="center" vertical="center"/>
    </xf>
    <xf numFmtId="2" fontId="28" fillId="0" borderId="0" xfId="4" applyNumberFormat="1" applyFont="1" applyFill="1" applyBorder="1" applyAlignment="1" applyProtection="1">
      <alignment horizontal="center" vertical="center"/>
    </xf>
    <xf numFmtId="10" fontId="28" fillId="0" borderId="0" xfId="7" applyNumberFormat="1" applyFont="1" applyFill="1" applyBorder="1" applyAlignment="1" applyProtection="1">
      <alignment horizontal="center" vertical="center"/>
    </xf>
    <xf numFmtId="166" fontId="29" fillId="3" borderId="0" xfId="4" applyFont="1" applyFill="1" applyAlignment="1">
      <alignment vertical="center"/>
    </xf>
    <xf numFmtId="2" fontId="34" fillId="3" borderId="40" xfId="6" applyNumberFormat="1" applyFont="1" applyFill="1" applyBorder="1" applyAlignment="1" applyProtection="1">
      <alignment horizontal="center" vertical="center" wrapText="1"/>
    </xf>
    <xf numFmtId="167" fontId="14" fillId="3" borderId="21" xfId="3" applyNumberFormat="1" applyFont="1" applyFill="1" applyBorder="1" applyAlignment="1" applyProtection="1">
      <alignment horizontal="center" vertical="center"/>
    </xf>
    <xf numFmtId="2" fontId="34" fillId="3" borderId="41" xfId="6" applyNumberFormat="1" applyFont="1" applyFill="1" applyBorder="1" applyAlignment="1" applyProtection="1">
      <alignment horizontal="center" vertical="center" wrapText="1"/>
    </xf>
    <xf numFmtId="166" fontId="5" fillId="3" borderId="0" xfId="4" applyFont="1" applyFill="1" applyAlignment="1">
      <alignment horizontal="center" vertical="center"/>
    </xf>
    <xf numFmtId="37" fontId="14" fillId="3" borderId="0" xfId="3" applyNumberFormat="1" applyFont="1" applyFill="1" applyBorder="1" applyAlignment="1" applyProtection="1">
      <alignment horizontal="center" vertical="center"/>
    </xf>
    <xf numFmtId="37" fontId="14" fillId="3" borderId="0" xfId="3" quotePrefix="1" applyNumberFormat="1" applyFont="1" applyFill="1" applyBorder="1" applyAlignment="1" applyProtection="1">
      <alignment horizontal="center" vertical="center"/>
    </xf>
    <xf numFmtId="2" fontId="28" fillId="3" borderId="0" xfId="4" applyNumberFormat="1" applyFont="1" applyFill="1" applyBorder="1" applyAlignment="1" applyProtection="1">
      <alignment horizontal="center" vertical="center"/>
    </xf>
    <xf numFmtId="166" fontId="28" fillId="3" borderId="0" xfId="4" applyFont="1" applyFill="1" applyAlignment="1">
      <alignment vertical="center"/>
    </xf>
    <xf numFmtId="166" fontId="16" fillId="3" borderId="0" xfId="4" applyFont="1" applyFill="1" applyAlignment="1">
      <alignment vertical="center"/>
    </xf>
    <xf numFmtId="167" fontId="17" fillId="3" borderId="0" xfId="3" applyNumberFormat="1" applyFont="1" applyFill="1" applyBorder="1" applyAlignment="1" applyProtection="1">
      <alignment horizontal="center" vertical="center"/>
    </xf>
    <xf numFmtId="0" fontId="16" fillId="3" borderId="0" xfId="3" applyFont="1" applyFill="1" applyBorder="1" applyAlignment="1">
      <alignment vertical="center"/>
    </xf>
    <xf numFmtId="0" fontId="20" fillId="3" borderId="0" xfId="3" applyFont="1" applyFill="1" applyBorder="1" applyAlignment="1">
      <alignment vertical="center"/>
    </xf>
    <xf numFmtId="167" fontId="17" fillId="4" borderId="20" xfId="3" applyNumberFormat="1" applyFont="1" applyFill="1" applyBorder="1" applyAlignment="1" applyProtection="1">
      <alignment horizontal="center" vertical="center"/>
    </xf>
    <xf numFmtId="167" fontId="17" fillId="4" borderId="6" xfId="3" quotePrefix="1" applyNumberFormat="1" applyFont="1" applyFill="1" applyBorder="1" applyAlignment="1" applyProtection="1">
      <alignment horizontal="center" vertical="center"/>
    </xf>
    <xf numFmtId="167" fontId="17" fillId="4" borderId="6" xfId="3" applyNumberFormat="1" applyFont="1" applyFill="1" applyBorder="1" applyAlignment="1" applyProtection="1">
      <alignment horizontal="center" vertical="center"/>
    </xf>
    <xf numFmtId="167" fontId="14" fillId="4" borderId="38" xfId="3" applyNumberFormat="1" applyFont="1" applyFill="1" applyBorder="1" applyAlignment="1" applyProtection="1">
      <alignment horizontal="center" vertical="center"/>
    </xf>
    <xf numFmtId="167" fontId="21" fillId="5" borderId="0" xfId="3" applyNumberFormat="1" applyFont="1" applyFill="1" applyBorder="1" applyAlignment="1" applyProtection="1">
      <alignment vertical="center"/>
    </xf>
    <xf numFmtId="167" fontId="17" fillId="4" borderId="28" xfId="3" applyNumberFormat="1" applyFont="1" applyFill="1" applyBorder="1" applyAlignment="1" applyProtection="1">
      <alignment vertical="center"/>
    </xf>
    <xf numFmtId="167" fontId="17" fillId="4" borderId="29" xfId="3" applyNumberFormat="1" applyFont="1" applyFill="1" applyBorder="1" applyAlignment="1" applyProtection="1">
      <alignment vertical="center"/>
    </xf>
    <xf numFmtId="168" fontId="21" fillId="3" borderId="0" xfId="3" applyNumberFormat="1" applyFont="1" applyFill="1" applyBorder="1" applyAlignment="1" applyProtection="1">
      <alignment horizontal="center" vertical="center"/>
    </xf>
    <xf numFmtId="167" fontId="14" fillId="3" borderId="42" xfId="3" applyNumberFormat="1" applyFont="1" applyFill="1" applyBorder="1" applyAlignment="1" applyProtection="1">
      <alignment horizontal="center" vertical="center"/>
    </xf>
    <xf numFmtId="167" fontId="14" fillId="3" borderId="43" xfId="3" applyNumberFormat="1" applyFont="1" applyFill="1" applyBorder="1" applyAlignment="1" applyProtection="1">
      <alignment horizontal="center" vertical="center"/>
    </xf>
    <xf numFmtId="167" fontId="14" fillId="3" borderId="43" xfId="3" quotePrefix="1" applyNumberFormat="1" applyFont="1" applyFill="1" applyBorder="1" applyAlignment="1" applyProtection="1">
      <alignment horizontal="center" vertical="center"/>
    </xf>
    <xf numFmtId="2" fontId="34" fillId="3" borderId="44" xfId="6" applyNumberFormat="1" applyFont="1" applyFill="1" applyBorder="1" applyAlignment="1" applyProtection="1">
      <alignment horizontal="center" vertical="center" wrapText="1"/>
    </xf>
    <xf numFmtId="167" fontId="14" fillId="3" borderId="45" xfId="3" applyNumberFormat="1" applyFont="1" applyFill="1" applyBorder="1" applyAlignment="1" applyProtection="1">
      <alignment horizontal="center" vertical="center"/>
    </xf>
    <xf numFmtId="167" fontId="14" fillId="3" borderId="46" xfId="3" applyNumberFormat="1" applyFont="1" applyFill="1" applyBorder="1" applyAlignment="1" applyProtection="1">
      <alignment horizontal="center" vertical="center"/>
    </xf>
    <xf numFmtId="2" fontId="34" fillId="3" borderId="47" xfId="6" applyNumberFormat="1" applyFont="1" applyFill="1" applyBorder="1" applyAlignment="1" applyProtection="1">
      <alignment horizontal="center" vertical="center" wrapText="1"/>
    </xf>
    <xf numFmtId="2" fontId="14" fillId="3" borderId="33" xfId="3" applyNumberFormat="1" applyFont="1" applyFill="1" applyBorder="1" applyAlignment="1" applyProtection="1">
      <alignment horizontal="center" vertical="center"/>
    </xf>
    <xf numFmtId="167" fontId="14" fillId="3" borderId="48" xfId="3" applyNumberFormat="1" applyFont="1" applyFill="1" applyBorder="1" applyAlignment="1" applyProtection="1">
      <alignment horizontal="center" vertical="center"/>
    </xf>
    <xf numFmtId="0" fontId="34" fillId="3" borderId="44" xfId="6" applyNumberFormat="1" applyFont="1" applyFill="1" applyBorder="1" applyAlignment="1" applyProtection="1">
      <alignment horizontal="center" vertical="center" wrapText="1"/>
    </xf>
    <xf numFmtId="0" fontId="34" fillId="3" borderId="47" xfId="6" applyNumberFormat="1" applyFont="1" applyFill="1" applyBorder="1" applyAlignment="1" applyProtection="1">
      <alignment horizontal="center" vertical="center" wrapText="1"/>
    </xf>
    <xf numFmtId="0" fontId="8" fillId="3" borderId="0" xfId="3" applyFont="1" applyFill="1"/>
    <xf numFmtId="0" fontId="8" fillId="3" borderId="0" xfId="3" applyFont="1" applyFill="1" applyAlignment="1">
      <alignment vertical="center"/>
    </xf>
    <xf numFmtId="167" fontId="15" fillId="3" borderId="0" xfId="3" applyNumberFormat="1" applyFont="1" applyFill="1" applyBorder="1" applyAlignment="1" applyProtection="1">
      <alignment horizontal="center"/>
    </xf>
    <xf numFmtId="167" fontId="17" fillId="5" borderId="18" xfId="3" applyNumberFormat="1" applyFont="1" applyFill="1" applyBorder="1" applyAlignment="1" applyProtection="1">
      <alignment horizontal="center" vertical="center"/>
    </xf>
    <xf numFmtId="167" fontId="17" fillId="5" borderId="29" xfId="3" applyNumberFormat="1" applyFont="1" applyFill="1" applyBorder="1" applyAlignment="1" applyProtection="1">
      <alignment horizontal="center" vertical="center"/>
    </xf>
    <xf numFmtId="2" fontId="16" fillId="3" borderId="29" xfId="3" applyNumberFormat="1" applyFont="1" applyFill="1" applyBorder="1" applyAlignment="1" applyProtection="1">
      <alignment horizontal="center" vertical="center"/>
    </xf>
    <xf numFmtId="2" fontId="16" fillId="3" borderId="49" xfId="3" applyNumberFormat="1" applyFont="1" applyFill="1" applyBorder="1" applyAlignment="1" applyProtection="1">
      <alignment horizontal="center" vertical="center"/>
    </xf>
    <xf numFmtId="2" fontId="17" fillId="3" borderId="50" xfId="3" applyNumberFormat="1" applyFont="1" applyFill="1" applyBorder="1" applyAlignment="1" applyProtection="1">
      <alignment horizontal="center" vertical="center"/>
    </xf>
    <xf numFmtId="0" fontId="35" fillId="3" borderId="0" xfId="3" applyFont="1" applyFill="1" applyAlignment="1">
      <alignment horizontal="center"/>
    </xf>
    <xf numFmtId="0" fontId="35" fillId="3" borderId="0" xfId="3" applyFont="1" applyFill="1" applyAlignment="1">
      <alignment horizontal="center" vertical="top"/>
    </xf>
    <xf numFmtId="167" fontId="17" fillId="5" borderId="42" xfId="3" applyNumberFormat="1" applyFont="1" applyFill="1" applyBorder="1" applyAlignment="1" applyProtection="1">
      <alignment horizontal="center" vertical="center"/>
    </xf>
    <xf numFmtId="2" fontId="16" fillId="3" borderId="35" xfId="3" applyNumberFormat="1" applyFont="1" applyFill="1" applyBorder="1" applyAlignment="1" applyProtection="1">
      <alignment horizontal="center" vertical="center"/>
    </xf>
    <xf numFmtId="2" fontId="17" fillId="3" borderId="36" xfId="3" applyNumberFormat="1" applyFont="1" applyFill="1" applyBorder="1" applyAlignment="1" applyProtection="1">
      <alignment horizontal="center" vertical="center"/>
    </xf>
    <xf numFmtId="0" fontId="20" fillId="3" borderId="0" xfId="3" applyFont="1" applyFill="1" applyAlignment="1">
      <alignment vertical="top"/>
    </xf>
    <xf numFmtId="167" fontId="17" fillId="5" borderId="28" xfId="3" applyNumberFormat="1" applyFont="1" applyFill="1" applyBorder="1" applyAlignment="1" applyProtection="1">
      <alignment horizontal="center" vertical="center"/>
    </xf>
    <xf numFmtId="2" fontId="16" fillId="0" borderId="30" xfId="3" applyNumberFormat="1" applyFont="1" applyFill="1" applyBorder="1" applyAlignment="1" applyProtection="1">
      <alignment horizontal="center" vertical="center"/>
    </xf>
    <xf numFmtId="2" fontId="16" fillId="0" borderId="35" xfId="3" applyNumberFormat="1" applyFont="1" applyFill="1" applyBorder="1" applyAlignment="1" applyProtection="1">
      <alignment horizontal="center" vertical="center"/>
    </xf>
    <xf numFmtId="2" fontId="17" fillId="0" borderId="36" xfId="3" applyNumberFormat="1" applyFont="1" applyFill="1" applyBorder="1" applyAlignment="1" applyProtection="1">
      <alignment horizontal="center" vertical="center"/>
    </xf>
    <xf numFmtId="2" fontId="19" fillId="3" borderId="0" xfId="4" applyNumberFormat="1" applyFont="1" applyFill="1" applyBorder="1" applyAlignment="1" applyProtection="1">
      <alignment horizontal="center" vertical="top"/>
    </xf>
    <xf numFmtId="2" fontId="16" fillId="0" borderId="30" xfId="3" quotePrefix="1" applyNumberFormat="1" applyFont="1" applyFill="1" applyBorder="1" applyAlignment="1" applyProtection="1">
      <alignment horizontal="center" vertical="center"/>
    </xf>
    <xf numFmtId="2" fontId="16" fillId="0" borderId="35" xfId="3" quotePrefix="1" applyNumberFormat="1" applyFont="1" applyFill="1" applyBorder="1" applyAlignment="1" applyProtection="1">
      <alignment horizontal="center" vertical="center"/>
    </xf>
    <xf numFmtId="2" fontId="16" fillId="3" borderId="35" xfId="3" quotePrefix="1" applyNumberFormat="1" applyFont="1" applyFill="1" applyBorder="1" applyAlignment="1" applyProtection="1">
      <alignment horizontal="center" vertical="center"/>
    </xf>
    <xf numFmtId="0" fontId="20" fillId="3" borderId="0" xfId="3" applyFont="1" applyFill="1" applyAlignment="1"/>
    <xf numFmtId="2" fontId="27" fillId="3" borderId="51" xfId="6" applyNumberFormat="1" applyFont="1" applyFill="1" applyBorder="1" applyAlignment="1" applyProtection="1">
      <alignment horizontal="center" vertical="center" wrapText="1"/>
    </xf>
    <xf numFmtId="2" fontId="14" fillId="3" borderId="52" xfId="6" applyNumberFormat="1" applyFont="1" applyFill="1" applyBorder="1" applyAlignment="1" applyProtection="1">
      <alignment horizontal="center" vertical="center" wrapText="1"/>
    </xf>
    <xf numFmtId="167" fontId="17" fillId="5" borderId="53" xfId="3" applyNumberFormat="1" applyFont="1" applyFill="1" applyBorder="1" applyAlignment="1" applyProtection="1">
      <alignment horizontal="center" vertical="center"/>
    </xf>
    <xf numFmtId="2" fontId="16" fillId="3" borderId="53" xfId="3" applyNumberFormat="1" applyFont="1" applyFill="1" applyBorder="1" applyAlignment="1" applyProtection="1">
      <alignment horizontal="center" vertical="center"/>
    </xf>
    <xf numFmtId="2" fontId="17" fillId="3" borderId="54" xfId="3" applyNumberFormat="1" applyFont="1" applyFill="1" applyBorder="1" applyAlignment="1" applyProtection="1">
      <alignment horizontal="center" vertical="center"/>
    </xf>
    <xf numFmtId="0" fontId="36" fillId="3" borderId="0" xfId="3" applyFont="1" applyFill="1"/>
    <xf numFmtId="0" fontId="8" fillId="3" borderId="0" xfId="3" applyFont="1" applyFill="1" applyAlignment="1">
      <alignment horizontal="center" vertical="center"/>
    </xf>
    <xf numFmtId="10" fontId="20" fillId="3" borderId="0" xfId="7" applyNumberFormat="1" applyFont="1" applyFill="1"/>
    <xf numFmtId="167" fontId="24"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7" fontId="6" fillId="3" borderId="0" xfId="3" applyNumberFormat="1" applyFont="1" applyFill="1" applyBorder="1" applyAlignment="1" applyProtection="1">
      <alignment horizontal="center"/>
    </xf>
    <xf numFmtId="10" fontId="20" fillId="3" borderId="0" xfId="7" applyNumberFormat="1" applyFont="1" applyFill="1" applyBorder="1"/>
    <xf numFmtId="0" fontId="8" fillId="3" borderId="0" xfId="3" applyFont="1" applyFill="1" applyAlignment="1">
      <alignment horizontal="center"/>
    </xf>
    <xf numFmtId="167" fontId="7" fillId="3" borderId="0" xfId="3" applyNumberFormat="1" applyFont="1" applyFill="1" applyBorder="1" applyAlignment="1" applyProtection="1">
      <alignment horizontal="center"/>
    </xf>
    <xf numFmtId="167" fontId="26" fillId="7" borderId="0" xfId="3" applyNumberFormat="1" applyFont="1" applyFill="1" applyBorder="1" applyAlignment="1" applyProtection="1">
      <alignment horizontal="center"/>
    </xf>
    <xf numFmtId="167" fontId="7" fillId="3" borderId="0" xfId="3" applyNumberFormat="1" applyFont="1" applyFill="1" applyBorder="1" applyAlignment="1" applyProtection="1">
      <alignment horizontal="center"/>
    </xf>
    <xf numFmtId="167" fontId="26" fillId="8" borderId="0" xfId="3" applyNumberFormat="1" applyFont="1" applyFill="1" applyBorder="1" applyProtection="1"/>
    <xf numFmtId="168" fontId="26" fillId="7" borderId="0" xfId="3" applyNumberFormat="1" applyFont="1" applyFill="1" applyBorder="1" applyAlignment="1" applyProtection="1">
      <alignment horizontal="center"/>
    </xf>
    <xf numFmtId="2" fontId="19" fillId="0" borderId="0" xfId="4" applyNumberFormat="1" applyFont="1" applyFill="1" applyBorder="1" applyAlignment="1" applyProtection="1">
      <alignment horizontal="center" vertical="center"/>
    </xf>
    <xf numFmtId="2" fontId="28" fillId="0" borderId="0" xfId="4" applyNumberFormat="1" applyFont="1" applyFill="1" applyBorder="1" applyAlignment="1" applyProtection="1">
      <alignment horizontal="center"/>
    </xf>
    <xf numFmtId="0" fontId="8" fillId="3" borderId="0" xfId="3" applyFont="1" applyFill="1" applyAlignment="1">
      <alignment horizontal="center" vertical="top"/>
    </xf>
    <xf numFmtId="39" fontId="26" fillId="3" borderId="0" xfId="3" applyNumberFormat="1" applyFont="1" applyFill="1" applyBorder="1" applyAlignment="1" applyProtection="1">
      <alignment horizontal="center" vertical="top"/>
    </xf>
    <xf numFmtId="2" fontId="28" fillId="0" borderId="0" xfId="4" applyNumberFormat="1" applyFont="1" applyFill="1" applyBorder="1" applyAlignment="1" applyProtection="1">
      <alignment horizontal="center" vertical="top"/>
    </xf>
    <xf numFmtId="167" fontId="14" fillId="3" borderId="37" xfId="3" applyNumberFormat="1" applyFont="1" applyFill="1" applyBorder="1" applyAlignment="1" applyProtection="1">
      <alignment horizontal="center" vertical="center" wrapText="1"/>
    </xf>
    <xf numFmtId="2" fontId="14" fillId="0" borderId="31" xfId="3" applyNumberFormat="1" applyFont="1" applyFill="1" applyBorder="1" applyAlignment="1" applyProtection="1">
      <alignment horizontal="center" vertical="center"/>
    </xf>
    <xf numFmtId="167" fontId="14" fillId="3" borderId="55" xfId="3" applyNumberFormat="1" applyFont="1" applyFill="1" applyBorder="1" applyAlignment="1" applyProtection="1">
      <alignment horizontal="center" vertical="center"/>
    </xf>
    <xf numFmtId="167" fontId="14" fillId="3" borderId="53" xfId="3" applyNumberFormat="1" applyFont="1" applyFill="1" applyBorder="1" applyAlignment="1" applyProtection="1">
      <alignment horizontal="center" vertical="center"/>
    </xf>
    <xf numFmtId="2" fontId="14" fillId="3" borderId="56" xfId="3" applyNumberFormat="1" applyFont="1" applyFill="1" applyBorder="1" applyAlignment="1" applyProtection="1">
      <alignment horizontal="center" vertical="center"/>
    </xf>
    <xf numFmtId="0" fontId="8" fillId="3" borderId="0" xfId="3" applyFont="1" applyFill="1" applyBorder="1"/>
    <xf numFmtId="0" fontId="8" fillId="0" borderId="0" xfId="2" applyFont="1"/>
    <xf numFmtId="0" fontId="22" fillId="0" borderId="0" xfId="2" applyFont="1" applyFill="1" applyBorder="1" applyAlignment="1">
      <alignment horizontal="left"/>
    </xf>
    <xf numFmtId="0" fontId="6" fillId="0" borderId="0" xfId="2" quotePrefix="1" applyFont="1" applyAlignment="1">
      <alignment horizontal="right"/>
    </xf>
    <xf numFmtId="0" fontId="22"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Continuous" vertical="center" wrapText="1"/>
    </xf>
    <xf numFmtId="49" fontId="8" fillId="3" borderId="45" xfId="2" applyNumberFormat="1" applyFont="1" applyFill="1" applyBorder="1" applyAlignment="1">
      <alignment horizontal="center" vertical="center"/>
    </xf>
    <xf numFmtId="0" fontId="9" fillId="3" borderId="57" xfId="2" applyFont="1" applyFill="1" applyBorder="1" applyAlignment="1">
      <alignment horizontal="left" vertical="center"/>
    </xf>
    <xf numFmtId="4" fontId="8" fillId="3" borderId="58" xfId="2" applyNumberFormat="1" applyFont="1" applyFill="1" applyBorder="1" applyAlignment="1">
      <alignment horizontal="center" vertical="center"/>
    </xf>
    <xf numFmtId="4" fontId="8" fillId="3" borderId="59" xfId="2" applyNumberFormat="1" applyFont="1" applyFill="1" applyBorder="1" applyAlignment="1">
      <alignment horizontal="center" vertical="center"/>
    </xf>
    <xf numFmtId="4" fontId="8" fillId="3" borderId="38" xfId="2" applyNumberFormat="1" applyFont="1" applyFill="1" applyBorder="1" applyAlignment="1">
      <alignment horizontal="center" vertical="center"/>
    </xf>
    <xf numFmtId="4" fontId="8" fillId="3" borderId="60" xfId="2" applyNumberFormat="1" applyFont="1" applyFill="1" applyBorder="1" applyAlignment="1">
      <alignment horizontal="center" vertical="center"/>
    </xf>
    <xf numFmtId="4" fontId="8" fillId="3" borderId="19" xfId="2" applyNumberFormat="1" applyFont="1" applyFill="1" applyBorder="1" applyAlignment="1">
      <alignment horizontal="center" vertical="center"/>
    </xf>
    <xf numFmtId="4" fontId="9" fillId="9" borderId="2" xfId="2" applyNumberFormat="1" applyFont="1" applyFill="1" applyBorder="1" applyAlignment="1">
      <alignment horizontal="center" vertical="center" wrapText="1"/>
    </xf>
    <xf numFmtId="4" fontId="7" fillId="9" borderId="3" xfId="2" applyNumberFormat="1" applyFont="1" applyFill="1" applyBorder="1" applyAlignment="1">
      <alignment horizontal="centerContinuous" vertical="center" wrapText="1"/>
    </xf>
    <xf numFmtId="49" fontId="8" fillId="3" borderId="45" xfId="2" quotePrefix="1" applyNumberFormat="1" applyFont="1" applyFill="1" applyBorder="1" applyAlignment="1">
      <alignment horizontal="center" vertical="center"/>
    </xf>
    <xf numFmtId="4" fontId="8" fillId="3" borderId="61" xfId="2" applyNumberFormat="1" applyFont="1" applyFill="1" applyBorder="1" applyAlignment="1">
      <alignment horizontal="center" vertical="center"/>
    </xf>
    <xf numFmtId="4" fontId="8" fillId="3" borderId="33" xfId="2" applyNumberFormat="1" applyFont="1" applyFill="1" applyBorder="1" applyAlignment="1">
      <alignment horizontal="center" vertical="center"/>
    </xf>
    <xf numFmtId="4" fontId="9" fillId="9" borderId="3" xfId="2" applyNumberFormat="1" applyFont="1" applyFill="1" applyBorder="1" applyAlignment="1">
      <alignment horizontal="center" vertical="center" wrapText="1"/>
    </xf>
    <xf numFmtId="0" fontId="9" fillId="3" borderId="62" xfId="2" applyFont="1" applyFill="1" applyBorder="1" applyAlignment="1">
      <alignment horizontal="left" vertical="center"/>
    </xf>
    <xf numFmtId="4" fontId="8" fillId="3" borderId="0" xfId="2" applyNumberFormat="1" applyFont="1" applyFill="1" applyBorder="1" applyAlignment="1">
      <alignment horizontal="center" vertical="center"/>
    </xf>
    <xf numFmtId="4" fontId="9" fillId="3" borderId="63"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59" xfId="2" applyFont="1" applyFill="1" applyBorder="1" applyAlignment="1">
      <alignment horizontal="left" vertical="center"/>
    </xf>
    <xf numFmtId="4" fontId="9" fillId="3" borderId="38" xfId="2" applyNumberFormat="1" applyFont="1" applyFill="1" applyBorder="1" applyAlignment="1">
      <alignment horizontal="center" vertical="center"/>
    </xf>
    <xf numFmtId="0" fontId="9" fillId="3" borderId="61" xfId="2" applyFont="1" applyFill="1" applyBorder="1" applyAlignment="1">
      <alignment horizontal="left" vertical="center"/>
    </xf>
    <xf numFmtId="4" fontId="9" fillId="3" borderId="33" xfId="2" applyNumberFormat="1" applyFont="1" applyFill="1" applyBorder="1" applyAlignment="1">
      <alignment horizontal="center" vertical="center"/>
    </xf>
    <xf numFmtId="0" fontId="9" fillId="3" borderId="64" xfId="2" applyFont="1" applyFill="1" applyBorder="1" applyAlignment="1">
      <alignment horizontal="left" vertical="center"/>
    </xf>
    <xf numFmtId="0" fontId="9" fillId="3" borderId="11" xfId="2" applyFont="1" applyFill="1" applyBorder="1" applyAlignment="1">
      <alignment horizontal="left" vertical="center"/>
    </xf>
    <xf numFmtId="0" fontId="9" fillId="3" borderId="60" xfId="2" applyFont="1" applyFill="1" applyBorder="1" applyAlignment="1">
      <alignment horizontal="left" vertical="center"/>
    </xf>
    <xf numFmtId="4" fontId="9" fillId="3" borderId="19"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65" xfId="2" applyNumberFormat="1" applyFont="1" applyFill="1" applyBorder="1" applyAlignment="1">
      <alignment horizontal="center" vertical="center"/>
    </xf>
    <xf numFmtId="0" fontId="8" fillId="3" borderId="66" xfId="2" quotePrefix="1" applyFont="1" applyFill="1" applyBorder="1" applyAlignment="1">
      <alignment horizontal="left" vertical="center"/>
    </xf>
    <xf numFmtId="4" fontId="8" fillId="3" borderId="67" xfId="2" applyNumberFormat="1" applyFont="1" applyFill="1" applyBorder="1" applyAlignment="1">
      <alignment horizontal="center" vertical="center"/>
    </xf>
    <xf numFmtId="4" fontId="9"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8" fillId="3" borderId="70" xfId="2" quotePrefix="1" applyFont="1" applyFill="1" applyBorder="1" applyAlignment="1">
      <alignment horizontal="left" vertical="center"/>
    </xf>
    <xf numFmtId="49" fontId="8" fillId="2" borderId="14" xfId="2" applyNumberFormat="1" applyFont="1" applyFill="1" applyBorder="1" applyAlignment="1">
      <alignment horizontal="center" vertical="center"/>
    </xf>
    <xf numFmtId="0" fontId="6" fillId="2" borderId="23" xfId="2"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65" xfId="2" quotePrefix="1" applyNumberFormat="1" applyFont="1" applyFill="1" applyBorder="1" applyAlignment="1">
      <alignment horizontal="center" vertical="center"/>
    </xf>
    <xf numFmtId="0" fontId="8" fillId="3" borderId="57" xfId="2" quotePrefix="1" applyFont="1" applyFill="1" applyBorder="1" applyAlignment="1">
      <alignment horizontal="left" vertical="center"/>
    </xf>
    <xf numFmtId="4" fontId="8" fillId="3" borderId="63" xfId="2" applyNumberFormat="1" applyFont="1" applyFill="1" applyBorder="1" applyAlignment="1">
      <alignment horizontal="center" vertical="center"/>
    </xf>
    <xf numFmtId="0" fontId="8" fillId="3" borderId="66" xfId="2" applyFont="1" applyFill="1" applyBorder="1" applyAlignment="1">
      <alignment horizontal="left" vertical="center"/>
    </xf>
    <xf numFmtId="2" fontId="8" fillId="3" borderId="66" xfId="2" applyNumberFormat="1" applyFont="1" applyFill="1" applyBorder="1" applyAlignment="1">
      <alignment horizontal="center" vertical="center"/>
    </xf>
    <xf numFmtId="4" fontId="8" fillId="3" borderId="24" xfId="2" applyNumberFormat="1" applyFont="1" applyFill="1" applyBorder="1" applyAlignment="1">
      <alignment horizontal="center" vertical="center"/>
    </xf>
    <xf numFmtId="4" fontId="8" fillId="3" borderId="68" xfId="2" applyNumberFormat="1" applyFont="1" applyFill="1" applyBorder="1" applyAlignment="1">
      <alignment horizontal="center" vertical="center"/>
    </xf>
    <xf numFmtId="49" fontId="8" fillId="3" borderId="69" xfId="2" quotePrefix="1" applyNumberFormat="1" applyFont="1" applyFill="1" applyBorder="1" applyAlignment="1">
      <alignment horizontal="center" vertical="center"/>
    </xf>
    <xf numFmtId="0" fontId="8" fillId="3" borderId="70" xfId="2" applyFont="1" applyFill="1" applyBorder="1" applyAlignment="1">
      <alignment horizontal="left" vertical="center"/>
    </xf>
    <xf numFmtId="4" fontId="8" fillId="3" borderId="23" xfId="2" applyNumberFormat="1" applyFont="1" applyFill="1" applyBorder="1" applyAlignment="1">
      <alignment horizontal="center" vertical="center"/>
    </xf>
    <xf numFmtId="4" fontId="8" fillId="3" borderId="72" xfId="2" applyNumberFormat="1" applyFont="1" applyFill="1" applyBorder="1" applyAlignment="1">
      <alignment horizontal="center" vertical="center"/>
    </xf>
    <xf numFmtId="49" fontId="8" fillId="3" borderId="73" xfId="2" applyNumberFormat="1" applyFont="1" applyFill="1" applyBorder="1" applyAlignment="1">
      <alignment horizontal="center" vertical="center"/>
    </xf>
    <xf numFmtId="0" fontId="9" fillId="3" borderId="74" xfId="2" applyFont="1" applyFill="1" applyBorder="1" applyAlignment="1">
      <alignment horizontal="left" vertical="center"/>
    </xf>
    <xf numFmtId="4" fontId="8" fillId="3" borderId="76" xfId="2" applyNumberFormat="1" applyFont="1" applyFill="1" applyBorder="1" applyAlignment="1">
      <alignment horizontal="center" vertical="center"/>
    </xf>
    <xf numFmtId="4" fontId="9" fillId="3" borderId="77" xfId="2" applyNumberFormat="1" applyFont="1" applyFill="1" applyBorder="1" applyAlignment="1">
      <alignment horizontal="center" vertical="center"/>
    </xf>
    <xf numFmtId="2" fontId="8" fillId="2" borderId="2"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4" xfId="2" quotePrefix="1" applyNumberFormat="1" applyFont="1" applyFill="1" applyBorder="1" applyAlignment="1">
      <alignment horizontal="center" vertical="center"/>
    </xf>
    <xf numFmtId="0" fontId="8" fillId="3" borderId="6" xfId="2" quotePrefix="1" applyFont="1" applyFill="1" applyBorder="1" applyAlignment="1">
      <alignment horizontal="left" vertical="center"/>
    </xf>
    <xf numFmtId="2" fontId="8" fillId="3" borderId="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0" fontId="8" fillId="3" borderId="11" xfId="2" quotePrefix="1" applyFont="1" applyFill="1" applyBorder="1" applyAlignment="1">
      <alignment horizontal="left" vertical="center"/>
    </xf>
    <xf numFmtId="2" fontId="8" fillId="3" borderId="10"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49" fontId="8" fillId="3" borderId="14" xfId="2" quotePrefix="1" applyNumberFormat="1" applyFont="1" applyFill="1" applyBorder="1" applyAlignment="1">
      <alignment horizontal="center" vertical="center"/>
    </xf>
    <xf numFmtId="0" fontId="8" fillId="3" borderId="22" xfId="2" applyFont="1" applyFill="1" applyBorder="1" applyAlignment="1">
      <alignment horizontal="left" vertical="center"/>
    </xf>
    <xf numFmtId="2" fontId="8" fillId="3" borderId="15" xfId="2" applyNumberFormat="1" applyFont="1" applyFill="1" applyBorder="1" applyAlignment="1">
      <alignment horizontal="center" vertical="center"/>
    </xf>
    <xf numFmtId="2" fontId="8" fillId="3" borderId="33" xfId="2" applyNumberFormat="1" applyFont="1" applyFill="1" applyBorder="1" applyAlignment="1">
      <alignment horizontal="center" vertical="center"/>
    </xf>
    <xf numFmtId="49" fontId="8" fillId="3" borderId="0" xfId="2" applyNumberFormat="1" applyFont="1" applyFill="1" applyBorder="1" applyAlignment="1">
      <alignment horizontal="center" vertical="center"/>
    </xf>
    <xf numFmtId="0" fontId="9" fillId="3" borderId="0" xfId="2" applyFont="1" applyFill="1" applyBorder="1" applyAlignment="1">
      <alignment horizontal="left" vertical="center"/>
    </xf>
    <xf numFmtId="4" fontId="9" fillId="3" borderId="0" xfId="2" applyNumberFormat="1" applyFont="1" applyFill="1" applyBorder="1" applyAlignment="1">
      <alignment horizontal="center" vertical="center"/>
    </xf>
    <xf numFmtId="0" fontId="24" fillId="0" borderId="0" xfId="2" applyFont="1" applyAlignment="1">
      <alignment vertical="center"/>
    </xf>
    <xf numFmtId="0" fontId="4" fillId="0" borderId="0" xfId="2" applyFont="1" applyAlignment="1">
      <alignment horizontal="left" vertical="center"/>
    </xf>
    <xf numFmtId="0" fontId="13"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6"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8" fillId="0" borderId="0" xfId="2" applyFont="1"/>
    <xf numFmtId="0" fontId="18" fillId="0" borderId="0" xfId="2" applyFont="1" applyAlignment="1">
      <alignment vertical="center"/>
    </xf>
    <xf numFmtId="0" fontId="37"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37" fillId="0" borderId="9" xfId="2" applyFont="1" applyFill="1" applyBorder="1" applyAlignment="1">
      <alignment horizontal="center" vertical="center"/>
    </xf>
    <xf numFmtId="0" fontId="37"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37" fillId="10" borderId="9" xfId="2" applyFont="1" applyFill="1" applyBorder="1" applyAlignment="1">
      <alignment horizontal="center" vertical="center"/>
    </xf>
    <xf numFmtId="0" fontId="7" fillId="10" borderId="0" xfId="2" applyFont="1" applyFill="1" applyBorder="1" applyAlignment="1">
      <alignment horizontal="center" vertical="center"/>
    </xf>
    <xf numFmtId="14" fontId="6" fillId="11" borderId="0" xfId="2" quotePrefix="1" applyNumberFormat="1" applyFont="1" applyFill="1" applyBorder="1" applyAlignment="1">
      <alignment horizontal="center"/>
    </xf>
    <xf numFmtId="0" fontId="7" fillId="10" borderId="0" xfId="2" applyFont="1" applyFill="1" applyBorder="1" applyAlignment="1">
      <alignment horizontal="centerContinuous" vertical="center" wrapText="1"/>
    </xf>
    <xf numFmtId="0" fontId="7" fillId="10" borderId="13" xfId="2" applyFont="1" applyFill="1" applyBorder="1" applyAlignment="1">
      <alignment horizontal="centerContinuous" vertical="center" wrapText="1"/>
    </xf>
    <xf numFmtId="0" fontId="9" fillId="3" borderId="79" xfId="2" applyFont="1" applyFill="1" applyBorder="1" applyAlignment="1">
      <alignment horizontal="left" vertical="center"/>
    </xf>
    <xf numFmtId="2" fontId="8" fillId="3" borderId="79" xfId="2" applyNumberFormat="1" applyFont="1" applyFill="1" applyBorder="1" applyAlignment="1">
      <alignment horizontal="center" vertical="center"/>
    </xf>
    <xf numFmtId="164" fontId="8" fillId="3" borderId="80" xfId="2" applyNumberFormat="1" applyFont="1" applyFill="1" applyBorder="1" applyAlignment="1">
      <alignment horizontal="center" vertical="center"/>
    </xf>
    <xf numFmtId="2" fontId="8" fillId="3" borderId="81" xfId="2" applyNumberFormat="1" applyFont="1" applyFill="1" applyBorder="1" applyAlignment="1">
      <alignment horizontal="center" vertical="center"/>
    </xf>
    <xf numFmtId="2" fontId="8" fillId="3" borderId="57" xfId="2" applyNumberFormat="1" applyFont="1" applyFill="1" applyBorder="1" applyAlignment="1">
      <alignment horizontal="center" vertical="center"/>
    </xf>
    <xf numFmtId="164" fontId="8" fillId="3" borderId="58" xfId="2" applyNumberFormat="1" applyFont="1" applyFill="1" applyBorder="1" applyAlignment="1">
      <alignment horizontal="center" vertical="center"/>
    </xf>
    <xf numFmtId="2" fontId="8" fillId="3" borderId="6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63"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2" fontId="18" fillId="0" borderId="0" xfId="2" applyNumberFormat="1" applyFont="1"/>
    <xf numFmtId="0" fontId="6" fillId="11" borderId="2" xfId="2" applyFont="1" applyFill="1" applyBorder="1" applyAlignment="1">
      <alignment horizontal="center" vertical="center"/>
    </xf>
    <xf numFmtId="164" fontId="8" fillId="3" borderId="57" xfId="2" applyNumberFormat="1" applyFont="1" applyFill="1" applyBorder="1" applyAlignment="1">
      <alignment horizontal="center" vertical="center"/>
    </xf>
    <xf numFmtId="0" fontId="18" fillId="0" borderId="0" xfId="2" applyFont="1" applyBorder="1"/>
    <xf numFmtId="0" fontId="8" fillId="3" borderId="57" xfId="2" applyFont="1" applyFill="1" applyBorder="1" applyAlignment="1">
      <alignment horizontal="left" vertical="center"/>
    </xf>
    <xf numFmtId="2" fontId="8" fillId="11" borderId="3"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8" fillId="3" borderId="59" xfId="2" applyFont="1" applyFill="1" applyBorder="1" applyAlignment="1">
      <alignment vertical="center"/>
    </xf>
    <xf numFmtId="2" fontId="8" fillId="3" borderId="59"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164" fontId="8" fillId="3" borderId="23" xfId="2" applyNumberFormat="1" applyFont="1" applyFill="1" applyBorder="1" applyAlignment="1">
      <alignment horizontal="center" vertical="center"/>
    </xf>
    <xf numFmtId="0" fontId="8" fillId="3" borderId="2" xfId="2" applyFont="1" applyFill="1" applyBorder="1" applyAlignment="1">
      <alignment vertical="center"/>
    </xf>
    <xf numFmtId="2" fontId="8" fillId="0" borderId="83"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0" borderId="0" xfId="2" applyFont="1" applyAlignment="1">
      <alignment vertical="center"/>
    </xf>
    <xf numFmtId="4" fontId="18" fillId="0" borderId="0" xfId="2" applyNumberFormat="1" applyFont="1"/>
    <xf numFmtId="0" fontId="37" fillId="0" borderId="0" xfId="2" applyFont="1" applyFill="1" applyBorder="1" applyAlignment="1">
      <alignment horizontal="center" vertical="center"/>
    </xf>
    <xf numFmtId="0" fontId="18" fillId="0" borderId="0" xfId="2" applyFont="1" applyFill="1" applyBorder="1"/>
    <xf numFmtId="14" fontId="38" fillId="0" borderId="0" xfId="2" quotePrefix="1" applyNumberFormat="1" applyFont="1" applyFill="1" applyBorder="1" applyAlignment="1">
      <alignment horizontal="center"/>
    </xf>
    <xf numFmtId="0" fontId="37" fillId="0" borderId="0" xfId="2" applyFont="1" applyFill="1" applyBorder="1" applyAlignment="1">
      <alignment horizontal="centerContinuous" vertical="center" wrapText="1"/>
    </xf>
    <xf numFmtId="0" fontId="18" fillId="0" borderId="0" xfId="2" applyFont="1" applyFill="1"/>
    <xf numFmtId="49" fontId="18" fillId="0" borderId="0" xfId="2" applyNumberFormat="1" applyFont="1" applyFill="1" applyBorder="1" applyAlignment="1">
      <alignment horizontal="center" vertical="center"/>
    </xf>
    <xf numFmtId="0" fontId="37" fillId="0" borderId="0" xfId="2" applyFont="1" applyFill="1" applyBorder="1" applyAlignment="1">
      <alignment horizontal="left" vertical="center"/>
    </xf>
    <xf numFmtId="2" fontId="38" fillId="0" borderId="0" xfId="2" applyNumberFormat="1" applyFont="1" applyFill="1" applyBorder="1" applyAlignment="1">
      <alignment horizontal="right" vertical="center"/>
    </xf>
    <xf numFmtId="164" fontId="38" fillId="0" borderId="0" xfId="2" applyNumberFormat="1" applyFont="1" applyFill="1" applyBorder="1" applyAlignment="1">
      <alignment horizontal="right" vertical="center"/>
    </xf>
    <xf numFmtId="0" fontId="16" fillId="0" borderId="0" xfId="6" applyNumberFormat="1" applyFont="1" applyFill="1" applyBorder="1" applyAlignment="1"/>
    <xf numFmtId="0" fontId="6" fillId="0" borderId="0" xfId="6" quotePrefix="1" applyNumberFormat="1" applyFont="1" applyFill="1" applyBorder="1" applyAlignment="1">
      <alignment horizontal="right"/>
    </xf>
    <xf numFmtId="0" fontId="22" fillId="0" borderId="0" xfId="2" applyFont="1" applyFill="1" applyBorder="1" applyAlignment="1">
      <alignment horizontal="left" wrapText="1"/>
    </xf>
    <xf numFmtId="0" fontId="22" fillId="0" borderId="0" xfId="2" applyFont="1" applyFill="1" applyBorder="1" applyAlignment="1">
      <alignment horizontal="left" wrapText="1"/>
    </xf>
    <xf numFmtId="0" fontId="18" fillId="0" borderId="0" xfId="6" applyNumberFormat="1" applyFont="1" applyFill="1" applyBorder="1" applyAlignment="1">
      <alignment horizontal="center" vertical="center"/>
    </xf>
    <xf numFmtId="0" fontId="16" fillId="0" borderId="0" xfId="6" applyNumberFormat="1" applyFont="1" applyFill="1" applyBorder="1" applyAlignment="1">
      <alignment vertical="center"/>
    </xf>
    <xf numFmtId="0" fontId="39" fillId="0" borderId="0" xfId="6" applyNumberFormat="1" applyFont="1" applyFill="1" applyBorder="1" applyAlignment="1">
      <alignment horizontal="center" vertical="center"/>
    </xf>
    <xf numFmtId="0" fontId="39" fillId="0" borderId="0" xfId="6" applyNumberFormat="1" applyFont="1" applyFill="1" applyBorder="1" applyAlignment="1">
      <alignment horizontal="center" vertical="distributed"/>
    </xf>
    <xf numFmtId="0" fontId="17" fillId="6" borderId="84" xfId="6" applyFont="1" applyFill="1" applyBorder="1" applyAlignment="1">
      <alignment vertical="center" wrapText="1"/>
    </xf>
    <xf numFmtId="0" fontId="17" fillId="6" borderId="84" xfId="6" applyNumberFormat="1" applyFont="1" applyFill="1" applyBorder="1" applyAlignment="1" applyProtection="1">
      <alignment horizontal="center" vertical="center" wrapText="1"/>
    </xf>
    <xf numFmtId="49" fontId="14" fillId="3" borderId="85" xfId="6" applyNumberFormat="1" applyFont="1" applyFill="1" applyBorder="1" applyAlignment="1" applyProtection="1">
      <alignment horizontal="left" vertical="center" wrapText="1"/>
    </xf>
    <xf numFmtId="49" fontId="27" fillId="3" borderId="86" xfId="0" applyNumberFormat="1" applyFont="1" applyFill="1" applyBorder="1" applyAlignment="1" applyProtection="1">
      <alignment horizontal="left" vertical="center" wrapText="1"/>
    </xf>
    <xf numFmtId="2" fontId="27" fillId="3" borderId="87" xfId="0" applyNumberFormat="1" applyFont="1" applyFill="1" applyBorder="1" applyAlignment="1" applyProtection="1">
      <alignment horizontal="center" vertical="center" wrapText="1"/>
    </xf>
    <xf numFmtId="2" fontId="14" fillId="3" borderId="87" xfId="0" applyNumberFormat="1" applyFont="1" applyFill="1" applyBorder="1" applyAlignment="1" applyProtection="1">
      <alignment horizontal="center" vertical="center" wrapText="1"/>
    </xf>
    <xf numFmtId="0" fontId="31" fillId="3" borderId="85" xfId="6" applyFont="1" applyFill="1" applyBorder="1" applyAlignment="1" applyProtection="1">
      <alignment horizontal="left" vertical="top" wrapText="1"/>
    </xf>
    <xf numFmtId="0" fontId="31" fillId="3" borderId="88" xfId="6" applyFont="1" applyFill="1" applyBorder="1" applyAlignment="1" applyProtection="1">
      <alignment horizontal="left" vertical="top" wrapText="1"/>
    </xf>
    <xf numFmtId="49" fontId="27" fillId="3" borderId="89" xfId="0" applyNumberFormat="1" applyFont="1" applyFill="1" applyBorder="1" applyAlignment="1" applyProtection="1">
      <alignment horizontal="left" vertical="center" wrapText="1"/>
    </xf>
    <xf numFmtId="2" fontId="27" fillId="3" borderId="90" xfId="0" applyNumberFormat="1" applyFont="1" applyFill="1" applyBorder="1" applyAlignment="1" applyProtection="1">
      <alignment horizontal="center" vertical="center" wrapText="1"/>
    </xf>
    <xf numFmtId="2" fontId="14" fillId="3" borderId="90" xfId="0" applyNumberFormat="1" applyFont="1" applyFill="1" applyBorder="1" applyAlignment="1" applyProtection="1">
      <alignment horizontal="center" vertical="center" wrapText="1"/>
    </xf>
    <xf numFmtId="49" fontId="14" fillId="3" borderId="91" xfId="0" applyNumberFormat="1" applyFont="1" applyFill="1" applyBorder="1" applyAlignment="1" applyProtection="1">
      <alignment horizontal="left" vertical="center" wrapText="1"/>
    </xf>
    <xf numFmtId="49" fontId="14" fillId="3" borderId="88" xfId="0" applyNumberFormat="1" applyFont="1" applyFill="1" applyBorder="1" applyAlignment="1" applyProtection="1">
      <alignment horizontal="left" vertical="center" wrapText="1"/>
    </xf>
    <xf numFmtId="49" fontId="27" fillId="3" borderId="86" xfId="6" applyNumberFormat="1" applyFont="1" applyFill="1" applyBorder="1" applyAlignment="1" applyProtection="1">
      <alignment horizontal="left" vertical="center" wrapText="1"/>
    </xf>
    <xf numFmtId="49" fontId="27" fillId="3" borderId="89" xfId="6" applyNumberFormat="1" applyFont="1" applyFill="1" applyBorder="1" applyAlignment="1" applyProtection="1">
      <alignment horizontal="left" vertical="center" wrapText="1"/>
    </xf>
    <xf numFmtId="0" fontId="24" fillId="0" borderId="0" xfId="6" applyNumberFormat="1" applyFont="1" applyFill="1" applyBorder="1" applyAlignment="1"/>
    <xf numFmtId="0" fontId="24" fillId="0" borderId="0" xfId="6" applyNumberFormat="1" applyFont="1" applyFill="1" applyBorder="1" applyAlignment="1">
      <alignment horizontal="center" vertical="center"/>
    </xf>
    <xf numFmtId="0" fontId="38" fillId="0" borderId="0" xfId="6" applyNumberFormat="1" applyFont="1" applyFill="1" applyBorder="1" applyAlignment="1">
      <alignment horizontal="center" vertical="distributed"/>
    </xf>
    <xf numFmtId="0" fontId="38" fillId="0" borderId="23" xfId="6" applyNumberFormat="1" applyFont="1" applyFill="1" applyBorder="1" applyAlignment="1">
      <alignment horizontal="center" vertical="distributed"/>
    </xf>
    <xf numFmtId="0" fontId="17" fillId="6" borderId="1" xfId="6" applyNumberFormat="1" applyFont="1" applyFill="1" applyBorder="1" applyAlignment="1" applyProtection="1">
      <alignment horizontal="center" vertical="center" wrapText="1"/>
    </xf>
    <xf numFmtId="2" fontId="16" fillId="0" borderId="0" xfId="6" applyNumberFormat="1" applyFont="1" applyFill="1" applyBorder="1" applyAlignment="1"/>
    <xf numFmtId="0" fontId="24" fillId="0" borderId="0" xfId="6" applyNumberFormat="1" applyFont="1" applyFill="1" applyBorder="1" applyAlignment="1">
      <alignment horizontal="center" vertical="center" wrapText="1"/>
    </xf>
    <xf numFmtId="0" fontId="17" fillId="0" borderId="0" xfId="6" applyNumberFormat="1" applyFont="1" applyFill="1" applyBorder="1" applyAlignment="1">
      <alignment horizontal="center" vertical="distributed"/>
    </xf>
    <xf numFmtId="0" fontId="17" fillId="0" borderId="0" xfId="6" applyNumberFormat="1" applyFont="1" applyFill="1" applyBorder="1" applyAlignment="1">
      <alignment horizontal="center" vertical="distributed" wrapText="1"/>
    </xf>
    <xf numFmtId="0" fontId="17" fillId="0" borderId="23" xfId="6" applyNumberFormat="1" applyFont="1" applyFill="1" applyBorder="1" applyAlignment="1">
      <alignment horizontal="center" vertical="distributed" wrapText="1"/>
    </xf>
    <xf numFmtId="49" fontId="14" fillId="3" borderId="85" xfId="6" applyNumberFormat="1" applyFont="1" applyFill="1" applyBorder="1" applyAlignment="1" applyProtection="1">
      <alignment horizontal="left" vertical="top" wrapText="1"/>
    </xf>
    <xf numFmtId="49" fontId="27" fillId="3" borderId="86" xfId="6" applyNumberFormat="1" applyFont="1" applyFill="1" applyBorder="1" applyAlignment="1" applyProtection="1">
      <alignment horizontal="left" vertical="top" wrapText="1"/>
    </xf>
    <xf numFmtId="2" fontId="27" fillId="3" borderId="87" xfId="6" applyNumberFormat="1" applyFont="1" applyFill="1" applyBorder="1" applyAlignment="1" applyProtection="1">
      <alignment horizontal="center" vertical="top" wrapText="1"/>
    </xf>
    <xf numFmtId="2" fontId="14" fillId="3" borderId="87" xfId="6" applyNumberFormat="1" applyFont="1" applyFill="1" applyBorder="1" applyAlignment="1" applyProtection="1">
      <alignment horizontal="center" vertical="top" wrapText="1"/>
    </xf>
    <xf numFmtId="49" fontId="27" fillId="3" borderId="89" xfId="6" applyNumberFormat="1" applyFont="1" applyFill="1" applyBorder="1" applyAlignment="1" applyProtection="1">
      <alignment horizontal="left" vertical="top" wrapText="1"/>
    </xf>
    <xf numFmtId="2" fontId="27" fillId="3" borderId="90" xfId="6" applyNumberFormat="1" applyFont="1" applyFill="1" applyBorder="1" applyAlignment="1" applyProtection="1">
      <alignment horizontal="center" vertical="top" wrapText="1"/>
    </xf>
    <xf numFmtId="2" fontId="14" fillId="3" borderId="90" xfId="6" applyNumberFormat="1" applyFont="1" applyFill="1" applyBorder="1" applyAlignment="1" applyProtection="1">
      <alignment horizontal="center" vertical="top" wrapText="1"/>
    </xf>
    <xf numFmtId="49" fontId="14" fillId="3" borderId="86" xfId="6" applyNumberFormat="1" applyFont="1" applyFill="1" applyBorder="1" applyAlignment="1" applyProtection="1">
      <alignment horizontal="left" vertical="top" wrapText="1"/>
    </xf>
    <xf numFmtId="2" fontId="27" fillId="3" borderId="87" xfId="0" applyNumberFormat="1" applyFont="1" applyFill="1" applyBorder="1" applyAlignment="1" applyProtection="1">
      <alignment horizontal="center" vertical="top" wrapText="1"/>
    </xf>
    <xf numFmtId="2" fontId="14" fillId="3" borderId="87" xfId="0" applyNumberFormat="1" applyFont="1" applyFill="1" applyBorder="1" applyAlignment="1" applyProtection="1">
      <alignment horizontal="center" vertical="top" wrapText="1"/>
    </xf>
    <xf numFmtId="49" fontId="14" fillId="3" borderId="89" xfId="6" applyNumberFormat="1" applyFont="1" applyFill="1" applyBorder="1" applyAlignment="1" applyProtection="1">
      <alignment horizontal="left" vertical="top" wrapText="1"/>
    </xf>
    <xf numFmtId="2" fontId="27" fillId="3" borderId="90" xfId="0" applyNumberFormat="1" applyFont="1" applyFill="1" applyBorder="1" applyAlignment="1" applyProtection="1">
      <alignment horizontal="center" vertical="top" wrapText="1"/>
    </xf>
    <xf numFmtId="2" fontId="14" fillId="3" borderId="90" xfId="0" applyNumberFormat="1" applyFont="1" applyFill="1" applyBorder="1" applyAlignment="1" applyProtection="1">
      <alignment horizontal="center" vertical="top" wrapText="1"/>
    </xf>
    <xf numFmtId="49" fontId="14" fillId="3" borderId="92" xfId="6" applyNumberFormat="1" applyFont="1" applyFill="1" applyBorder="1" applyAlignment="1" applyProtection="1">
      <alignment horizontal="left" vertical="top" wrapText="1"/>
    </xf>
    <xf numFmtId="49" fontId="27" fillId="3" borderId="90" xfId="6" applyNumberFormat="1" applyFont="1" applyFill="1" applyBorder="1" applyAlignment="1" applyProtection="1">
      <alignment horizontal="left" vertical="top" wrapText="1"/>
    </xf>
    <xf numFmtId="49" fontId="27" fillId="0" borderId="86" xfId="6" applyNumberFormat="1" applyFont="1" applyFill="1" applyBorder="1" applyAlignment="1" applyProtection="1">
      <alignment horizontal="left" vertical="top" wrapText="1"/>
    </xf>
    <xf numFmtId="2" fontId="27" fillId="0" borderId="87" xfId="6" applyNumberFormat="1" applyFont="1" applyFill="1" applyBorder="1" applyAlignment="1" applyProtection="1">
      <alignment horizontal="center" vertical="top" wrapText="1"/>
    </xf>
    <xf numFmtId="2" fontId="14" fillId="0" borderId="87" xfId="6" applyNumberFormat="1" applyFont="1" applyFill="1" applyBorder="1" applyAlignment="1" applyProtection="1">
      <alignment horizontal="center" vertical="top" wrapText="1"/>
    </xf>
    <xf numFmtId="0" fontId="16"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4" fillId="0" borderId="0" xfId="2" applyNumberFormat="1" applyFont="1" applyFill="1" applyBorder="1" applyAlignment="1">
      <alignment horizontal="center" vertical="center" wrapText="1"/>
    </xf>
    <xf numFmtId="0" fontId="17" fillId="0" borderId="0" xfId="2" applyNumberFormat="1" applyFont="1" applyFill="1" applyBorder="1" applyAlignment="1">
      <alignment horizontal="center" vertical="center"/>
    </xf>
    <xf numFmtId="0" fontId="17" fillId="6" borderId="84" xfId="2" applyFont="1" applyFill="1" applyBorder="1" applyAlignment="1">
      <alignment vertical="center" wrapText="1"/>
    </xf>
    <xf numFmtId="0" fontId="17" fillId="6" borderId="84" xfId="2" applyNumberFormat="1" applyFont="1" applyFill="1" applyBorder="1" applyAlignment="1" applyProtection="1">
      <alignment horizontal="center" vertical="center" wrapText="1"/>
    </xf>
    <xf numFmtId="0" fontId="17" fillId="3" borderId="93" xfId="2" applyNumberFormat="1" applyFont="1" applyFill="1" applyBorder="1" applyAlignment="1" applyProtection="1">
      <alignment horizontal="left" vertical="center" wrapText="1"/>
    </xf>
    <xf numFmtId="2" fontId="27" fillId="3" borderId="80" xfId="6" applyNumberFormat="1" applyFont="1" applyFill="1" applyBorder="1" applyAlignment="1" applyProtection="1">
      <alignment horizontal="left" vertical="top" wrapText="1"/>
    </xf>
    <xf numFmtId="0" fontId="27" fillId="3" borderId="93" xfId="6" applyNumberFormat="1" applyFont="1" applyFill="1" applyBorder="1" applyAlignment="1" applyProtection="1">
      <alignment horizontal="center" vertical="top" wrapText="1"/>
    </xf>
    <xf numFmtId="0" fontId="16" fillId="0" borderId="95" xfId="2" applyNumberFormat="1" applyFont="1" applyFill="1" applyBorder="1" applyAlignment="1">
      <alignment horizontal="left" vertical="center"/>
    </xf>
    <xf numFmtId="2" fontId="27" fillId="3" borderId="58" xfId="6" applyNumberFormat="1" applyFont="1" applyFill="1" applyBorder="1" applyAlignment="1" applyProtection="1">
      <alignment horizontal="left" vertical="top" wrapText="1"/>
    </xf>
    <xf numFmtId="0" fontId="27" fillId="3" borderId="95" xfId="6" applyNumberFormat="1" applyFont="1" applyFill="1" applyBorder="1" applyAlignment="1" applyProtection="1">
      <alignment horizontal="center" vertical="top" wrapText="1"/>
    </xf>
    <xf numFmtId="0" fontId="16" fillId="0" borderId="95" xfId="2" applyNumberFormat="1" applyFont="1" applyFill="1" applyBorder="1" applyAlignment="1"/>
    <xf numFmtId="0" fontId="16" fillId="0" borderId="92" xfId="2" applyNumberFormat="1" applyFont="1" applyFill="1" applyBorder="1" applyAlignment="1"/>
    <xf numFmtId="2" fontId="27" fillId="3" borderId="96" xfId="6" applyNumberFormat="1" applyFont="1" applyFill="1" applyBorder="1" applyAlignment="1" applyProtection="1">
      <alignment horizontal="left" vertical="top" wrapText="1"/>
    </xf>
    <xf numFmtId="0" fontId="17" fillId="0" borderId="93" xfId="2" applyNumberFormat="1" applyFont="1" applyFill="1" applyBorder="1" applyAlignment="1"/>
    <xf numFmtId="2" fontId="17" fillId="3" borderId="1" xfId="2" applyNumberFormat="1" applyFont="1" applyFill="1" applyBorder="1" applyAlignment="1" applyProtection="1">
      <alignment horizontal="center" vertical="center" wrapText="1"/>
    </xf>
    <xf numFmtId="2" fontId="17" fillId="3" borderId="2" xfId="2" applyNumberFormat="1" applyFont="1" applyFill="1" applyBorder="1" applyAlignment="1" applyProtection="1">
      <alignment horizontal="center" vertical="center" wrapText="1"/>
    </xf>
    <xf numFmtId="2" fontId="17" fillId="3" borderId="3" xfId="2" applyNumberFormat="1" applyFont="1" applyFill="1" applyBorder="1" applyAlignment="1" applyProtection="1">
      <alignment horizontal="center" vertical="center" wrapText="1"/>
    </xf>
    <xf numFmtId="0" fontId="40" fillId="3" borderId="0" xfId="8" applyFont="1" applyFill="1"/>
    <xf numFmtId="0" fontId="6" fillId="3" borderId="0" xfId="8" quotePrefix="1" applyFont="1" applyFill="1" applyAlignment="1">
      <alignment horizontal="right"/>
    </xf>
    <xf numFmtId="0" fontId="40" fillId="0" borderId="0" xfId="8" applyFont="1"/>
    <xf numFmtId="0" fontId="1" fillId="0" borderId="0" xfId="8"/>
    <xf numFmtId="0" fontId="16" fillId="3" borderId="0" xfId="8" applyFont="1" applyFill="1"/>
    <xf numFmtId="0" fontId="41" fillId="0" borderId="0" xfId="8" applyFont="1"/>
    <xf numFmtId="0" fontId="17" fillId="3" borderId="0" xfId="8" applyFont="1" applyFill="1" applyAlignment="1">
      <alignment horizontal="center" vertical="center"/>
    </xf>
    <xf numFmtId="0" fontId="40" fillId="0" borderId="0" xfId="8" applyFont="1" applyAlignment="1">
      <alignment vertical="center"/>
    </xf>
    <xf numFmtId="0" fontId="17" fillId="3" borderId="0" xfId="8" applyFont="1" applyFill="1"/>
    <xf numFmtId="0" fontId="17" fillId="6" borderId="93" xfId="6" applyNumberFormat="1" applyFont="1" applyFill="1" applyBorder="1" applyAlignment="1" applyProtection="1">
      <alignment horizontal="center" vertical="center" wrapText="1"/>
    </xf>
    <xf numFmtId="0" fontId="17" fillId="3" borderId="4" xfId="8" applyFont="1" applyFill="1" applyBorder="1"/>
    <xf numFmtId="0" fontId="16" fillId="3" borderId="93" xfId="8" applyFont="1" applyFill="1" applyBorder="1"/>
    <xf numFmtId="2" fontId="27" fillId="3" borderId="93" xfId="8" applyNumberFormat="1" applyFont="1" applyFill="1" applyBorder="1" applyAlignment="1" applyProtection="1">
      <alignment horizontal="center"/>
      <protection locked="0"/>
    </xf>
    <xf numFmtId="2" fontId="17" fillId="3" borderId="93" xfId="8" applyNumberFormat="1" applyFont="1" applyFill="1" applyBorder="1" applyAlignment="1">
      <alignment horizontal="center"/>
    </xf>
    <xf numFmtId="0" fontId="17" fillId="3" borderId="9" xfId="8" applyFont="1" applyFill="1" applyBorder="1"/>
    <xf numFmtId="0" fontId="16" fillId="3" borderId="95" xfId="8" applyFont="1" applyFill="1" applyBorder="1"/>
    <xf numFmtId="2" fontId="27" fillId="3" borderId="95" xfId="8" applyNumberFormat="1" applyFont="1" applyFill="1" applyBorder="1" applyAlignment="1" applyProtection="1">
      <alignment horizontal="center"/>
      <protection locked="0"/>
    </xf>
    <xf numFmtId="2" fontId="17" fillId="3" borderId="95" xfId="8" applyNumberFormat="1" applyFont="1" applyFill="1" applyBorder="1" applyAlignment="1">
      <alignment horizontal="center"/>
    </xf>
    <xf numFmtId="0" fontId="2" fillId="0" borderId="0" xfId="8" applyFont="1"/>
    <xf numFmtId="0" fontId="17" fillId="3" borderId="92" xfId="8" applyFont="1" applyFill="1" applyBorder="1"/>
    <xf numFmtId="0" fontId="16" fillId="3" borderId="92" xfId="8" applyFont="1" applyFill="1" applyBorder="1"/>
    <xf numFmtId="2" fontId="27" fillId="3" borderId="92" xfId="8" applyNumberFormat="1" applyFont="1" applyFill="1" applyBorder="1" applyAlignment="1" applyProtection="1">
      <alignment horizontal="center"/>
      <protection locked="0"/>
    </xf>
    <xf numFmtId="2" fontId="17" fillId="3" borderId="92" xfId="8" applyNumberFormat="1" applyFont="1" applyFill="1" applyBorder="1" applyAlignment="1">
      <alignment horizontal="center"/>
    </xf>
    <xf numFmtId="49" fontId="27" fillId="3" borderId="86" xfId="0" applyNumberFormat="1" applyFont="1" applyFill="1" applyBorder="1" applyAlignment="1" applyProtection="1">
      <alignment horizontal="left" vertical="top" wrapText="1"/>
    </xf>
    <xf numFmtId="2" fontId="27" fillId="3" borderId="86" xfId="0" applyNumberFormat="1" applyFont="1" applyFill="1" applyBorder="1" applyAlignment="1" applyProtection="1">
      <alignment horizontal="center" vertical="top" wrapText="1"/>
    </xf>
    <xf numFmtId="0" fontId="17" fillId="3" borderId="14" xfId="8" applyFont="1" applyFill="1" applyBorder="1"/>
    <xf numFmtId="49" fontId="27" fillId="3" borderId="89" xfId="0" applyNumberFormat="1" applyFont="1" applyFill="1" applyBorder="1" applyAlignment="1" applyProtection="1">
      <alignment horizontal="left" vertical="top" wrapText="1"/>
    </xf>
    <xf numFmtId="2" fontId="27" fillId="3" borderId="89" xfId="0" applyNumberFormat="1" applyFont="1" applyFill="1" applyBorder="1" applyAlignment="1" applyProtection="1">
      <alignment horizontal="center" vertical="top" wrapText="1"/>
    </xf>
    <xf numFmtId="0" fontId="17" fillId="3" borderId="84" xfId="8" applyFont="1" applyFill="1" applyBorder="1"/>
    <xf numFmtId="2" fontId="27" fillId="3" borderId="84" xfId="8" applyNumberFormat="1" applyFont="1" applyFill="1" applyBorder="1" applyAlignment="1" applyProtection="1">
      <alignment horizontal="center"/>
      <protection locked="0"/>
    </xf>
    <xf numFmtId="2" fontId="17" fillId="3" borderId="84" xfId="8" applyNumberFormat="1" applyFont="1" applyFill="1" applyBorder="1" applyAlignment="1">
      <alignment horizontal="center"/>
    </xf>
    <xf numFmtId="0" fontId="17" fillId="3" borderId="9" xfId="8" applyFont="1" applyFill="1" applyBorder="1" applyAlignment="1">
      <alignment horizontal="left"/>
    </xf>
    <xf numFmtId="0" fontId="16" fillId="3" borderId="93" xfId="8" applyFont="1" applyFill="1" applyBorder="1" applyAlignment="1">
      <alignment vertical="center"/>
    </xf>
    <xf numFmtId="0" fontId="16" fillId="3" borderId="95" xfId="8" applyFont="1" applyFill="1" applyBorder="1" applyAlignment="1">
      <alignment vertical="center"/>
    </xf>
    <xf numFmtId="14" fontId="17" fillId="3" borderId="14" xfId="8" applyNumberFormat="1" applyFont="1" applyFill="1" applyBorder="1" applyAlignment="1">
      <alignment horizontal="left"/>
    </xf>
    <xf numFmtId="0" fontId="16" fillId="3" borderId="92" xfId="8" applyFont="1" applyFill="1" applyBorder="1" applyAlignment="1">
      <alignment vertical="center"/>
    </xf>
    <xf numFmtId="0" fontId="17" fillId="3" borderId="97" xfId="8" applyFont="1" applyFill="1" applyBorder="1" applyAlignment="1">
      <alignment horizontal="left"/>
    </xf>
    <xf numFmtId="0" fontId="3" fillId="0" borderId="0" xfId="6" applyNumberFormat="1" applyFont="1" applyFill="1" applyBorder="1" applyAlignment="1"/>
    <xf numFmtId="0" fontId="5" fillId="0" borderId="0" xfId="2" applyFont="1" applyBorder="1" applyAlignment="1">
      <alignment horizontal="left" vertical="top" wrapText="1"/>
    </xf>
    <xf numFmtId="0" fontId="5" fillId="0" borderId="23" xfId="2" applyFont="1" applyBorder="1" applyAlignment="1">
      <alignment horizontal="left" vertical="top" wrapText="1"/>
    </xf>
    <xf numFmtId="167" fontId="6" fillId="3" borderId="0" xfId="3" applyNumberFormat="1" applyFont="1" applyFill="1" applyBorder="1" applyAlignment="1" applyProtection="1">
      <alignment horizontal="center" vertical="center"/>
    </xf>
    <xf numFmtId="0" fontId="16" fillId="0" borderId="0" xfId="6" applyNumberFormat="1" applyFont="1" applyFill="1" applyBorder="1" applyAlignment="1">
      <alignment horizontal="center" vertical="center"/>
    </xf>
    <xf numFmtId="0" fontId="3" fillId="0" borderId="23" xfId="6" applyNumberFormat="1" applyFont="1" applyFill="1" applyBorder="1" applyAlignment="1"/>
    <xf numFmtId="0" fontId="17" fillId="6" borderId="4" xfId="6" applyNumberFormat="1" applyFont="1" applyFill="1" applyBorder="1" applyAlignment="1"/>
    <xf numFmtId="0" fontId="17" fillId="6" borderId="59" xfId="6" applyNumberFormat="1" applyFont="1" applyFill="1" applyBorder="1" applyAlignment="1"/>
    <xf numFmtId="0" fontId="17" fillId="6" borderId="24" xfId="6" applyNumberFormat="1" applyFont="1" applyFill="1" applyBorder="1" applyAlignment="1"/>
    <xf numFmtId="0" fontId="17" fillId="6" borderId="5" xfId="6" applyNumberFormat="1" applyFont="1" applyFill="1" applyBorder="1" applyAlignment="1"/>
    <xf numFmtId="0" fontId="17" fillId="6" borderId="6" xfId="6" applyNumberFormat="1" applyFont="1" applyFill="1" applyBorder="1" applyAlignment="1">
      <alignment horizontal="center" vertical="center" wrapText="1"/>
    </xf>
    <xf numFmtId="0" fontId="17" fillId="6" borderId="8" xfId="6" applyNumberFormat="1" applyFont="1" applyFill="1" applyBorder="1" applyAlignment="1">
      <alignment horizontal="center"/>
    </xf>
    <xf numFmtId="0" fontId="17" fillId="6" borderId="9" xfId="6" applyNumberFormat="1" applyFont="1" applyFill="1" applyBorder="1" applyAlignment="1"/>
    <xf numFmtId="0" fontId="17" fillId="6" borderId="60" xfId="6" applyNumberFormat="1" applyFont="1" applyFill="1" applyBorder="1" applyAlignment="1"/>
    <xf numFmtId="0" fontId="17" fillId="6" borderId="0" xfId="6" applyNumberFormat="1" applyFont="1" applyFill="1" applyBorder="1" applyAlignment="1"/>
    <xf numFmtId="0" fontId="17" fillId="6" borderId="10" xfId="6" applyNumberFormat="1" applyFont="1" applyFill="1" applyBorder="1" applyAlignment="1"/>
    <xf numFmtId="0" fontId="17" fillId="6" borderId="11" xfId="6" applyNumberFormat="1" applyFont="1" applyFill="1" applyBorder="1" applyAlignment="1">
      <alignment horizontal="center" vertical="center" wrapText="1"/>
    </xf>
    <xf numFmtId="0" fontId="17" fillId="6" borderId="13" xfId="6" applyNumberFormat="1" applyFont="1" applyFill="1" applyBorder="1" applyAlignment="1">
      <alignment horizontal="center"/>
    </xf>
    <xf numFmtId="0" fontId="17" fillId="6" borderId="98" xfId="6" applyNumberFormat="1" applyFont="1" applyFill="1" applyBorder="1" applyAlignment="1">
      <alignment horizontal="center" vertical="center" wrapText="1"/>
    </xf>
    <xf numFmtId="0" fontId="17" fillId="0" borderId="4" xfId="6" applyNumberFormat="1" applyFont="1" applyFill="1" applyBorder="1" applyAlignment="1">
      <alignment horizontal="center" wrapText="1"/>
    </xf>
    <xf numFmtId="0" fontId="16" fillId="0" borderId="59" xfId="6" applyNumberFormat="1" applyFont="1" applyFill="1" applyBorder="1" applyAlignment="1"/>
    <xf numFmtId="0" fontId="16" fillId="0" borderId="24" xfId="6" applyNumberFormat="1" applyFont="1" applyFill="1" applyBorder="1" applyAlignment="1"/>
    <xf numFmtId="0" fontId="16" fillId="0" borderId="5" xfId="6" applyNumberFormat="1" applyFont="1" applyFill="1" applyBorder="1" applyAlignment="1"/>
    <xf numFmtId="2" fontId="17" fillId="0" borderId="8" xfId="6" applyNumberFormat="1" applyFont="1" applyFill="1" applyBorder="1" applyAlignment="1">
      <alignment horizontal="center" vertical="top"/>
    </xf>
    <xf numFmtId="0" fontId="17" fillId="0" borderId="9" xfId="6" applyNumberFormat="1" applyFont="1" applyFill="1" applyBorder="1" applyAlignment="1">
      <alignment horizontal="center" wrapText="1"/>
    </xf>
    <xf numFmtId="0" fontId="16" fillId="0" borderId="49" xfId="6" applyNumberFormat="1" applyFont="1" applyFill="1" applyBorder="1" applyAlignment="1"/>
    <xf numFmtId="0" fontId="16" fillId="0" borderId="100" xfId="6" applyNumberFormat="1" applyFont="1" applyFill="1" applyBorder="1" applyAlignment="1"/>
    <xf numFmtId="0" fontId="16" fillId="0" borderId="101" xfId="6" applyNumberFormat="1" applyFont="1" applyFill="1" applyBorder="1" applyAlignment="1"/>
    <xf numFmtId="2" fontId="17" fillId="0" borderId="103" xfId="6" applyNumberFormat="1" applyFont="1" applyFill="1" applyBorder="1" applyAlignment="1">
      <alignment horizontal="center" vertical="top"/>
    </xf>
    <xf numFmtId="0" fontId="17" fillId="0" borderId="49" xfId="6" applyNumberFormat="1" applyFont="1" applyFill="1" applyBorder="1" applyAlignment="1"/>
    <xf numFmtId="0" fontId="16" fillId="0" borderId="60" xfId="6" applyNumberFormat="1" applyFont="1" applyFill="1" applyBorder="1" applyAlignment="1"/>
    <xf numFmtId="0" fontId="16" fillId="0" borderId="10" xfId="6" applyNumberFormat="1" applyFont="1" applyFill="1" applyBorder="1" applyAlignment="1"/>
    <xf numFmtId="2" fontId="17" fillId="0" borderId="13" xfId="6" applyNumberFormat="1" applyFont="1" applyFill="1" applyBorder="1" applyAlignment="1">
      <alignment horizontal="center" vertical="top"/>
    </xf>
    <xf numFmtId="0" fontId="17" fillId="0" borderId="9" xfId="6" applyNumberFormat="1" applyFont="1" applyFill="1" applyBorder="1" applyAlignment="1"/>
    <xf numFmtId="0" fontId="17" fillId="0" borderId="21" xfId="6" applyNumberFormat="1" applyFont="1" applyFill="1" applyBorder="1" applyAlignment="1"/>
    <xf numFmtId="0" fontId="17" fillId="0" borderId="61" xfId="6" applyNumberFormat="1" applyFont="1" applyFill="1" applyBorder="1" applyAlignment="1"/>
    <xf numFmtId="0" fontId="16" fillId="0" borderId="23" xfId="6" applyNumberFormat="1" applyFont="1" applyFill="1" applyBorder="1" applyAlignment="1"/>
    <xf numFmtId="0" fontId="16" fillId="0" borderId="15" xfId="6" applyNumberFormat="1" applyFont="1" applyFill="1" applyBorder="1" applyAlignment="1"/>
    <xf numFmtId="2" fontId="17" fillId="0" borderId="17" xfId="6" applyNumberFormat="1" applyFont="1" applyFill="1" applyBorder="1" applyAlignment="1">
      <alignment horizontal="center" vertical="top"/>
    </xf>
    <xf numFmtId="0" fontId="16" fillId="0" borderId="19" xfId="6" applyNumberFormat="1" applyFont="1" applyFill="1" applyBorder="1" applyAlignment="1"/>
    <xf numFmtId="0" fontId="16" fillId="0" borderId="9" xfId="6" applyNumberFormat="1" applyFont="1" applyFill="1" applyBorder="1" applyAlignment="1"/>
    <xf numFmtId="0" fontId="16" fillId="0" borderId="39" xfId="6" applyNumberFormat="1" applyFont="1" applyFill="1" applyBorder="1" applyAlignment="1"/>
    <xf numFmtId="0" fontId="16" fillId="0" borderId="106" xfId="6" applyNumberFormat="1" applyFont="1" applyFill="1" applyBorder="1" applyAlignment="1"/>
    <xf numFmtId="0" fontId="16" fillId="0" borderId="95" xfId="6" applyNumberFormat="1" applyFont="1" applyFill="1" applyBorder="1" applyAlignment="1"/>
    <xf numFmtId="0" fontId="16" fillId="0" borderId="18" xfId="6" applyNumberFormat="1" applyFont="1" applyFill="1" applyBorder="1" applyAlignment="1"/>
    <xf numFmtId="2" fontId="27" fillId="12" borderId="102" xfId="6" applyNumberFormat="1" applyFont="1" applyFill="1" applyBorder="1" applyAlignment="1" applyProtection="1">
      <alignment horizontal="center" vertical="top" wrapText="1"/>
    </xf>
    <xf numFmtId="2" fontId="17" fillId="0" borderId="107" xfId="6" applyNumberFormat="1" applyFont="1" applyFill="1" applyBorder="1" applyAlignment="1">
      <alignment horizontal="center" vertical="top"/>
    </xf>
    <xf numFmtId="0" fontId="17" fillId="0" borderId="14" xfId="6" applyNumberFormat="1" applyFont="1" applyFill="1" applyBorder="1" applyAlignment="1"/>
    <xf numFmtId="0" fontId="16" fillId="3" borderId="0" xfId="6" applyNumberFormat="1" applyFont="1" applyFill="1" applyBorder="1" applyAlignment="1" applyProtection="1">
      <alignment horizontal="left" vertical="top" wrapText="1"/>
      <protection locked="0"/>
    </xf>
    <xf numFmtId="0" fontId="4" fillId="3" borderId="0" xfId="6" applyNumberFormat="1" applyFont="1" applyFill="1" applyBorder="1" applyAlignment="1" applyProtection="1">
      <alignment horizontal="center" vertical="center"/>
    </xf>
    <xf numFmtId="0" fontId="17" fillId="6" borderId="108" xfId="6" applyFont="1" applyFill="1" applyBorder="1" applyAlignment="1">
      <alignment vertical="center"/>
    </xf>
    <xf numFmtId="0" fontId="17" fillId="6" borderId="109" xfId="6" applyFont="1" applyFill="1" applyBorder="1" applyAlignment="1">
      <alignment horizontal="center" vertical="center" wrapText="1"/>
    </xf>
    <xf numFmtId="0" fontId="17" fillId="6" borderId="110" xfId="6" applyFont="1" applyFill="1" applyBorder="1" applyAlignment="1">
      <alignment horizontal="center" vertical="center"/>
    </xf>
    <xf numFmtId="0" fontId="16" fillId="3" borderId="111" xfId="6" applyFont="1" applyFill="1" applyBorder="1" applyAlignment="1">
      <alignment vertical="top"/>
    </xf>
    <xf numFmtId="2" fontId="16" fillId="3" borderId="112" xfId="6" applyNumberFormat="1" applyFont="1" applyFill="1" applyBorder="1" applyAlignment="1">
      <alignment horizontal="center" vertical="top"/>
    </xf>
    <xf numFmtId="2" fontId="17" fillId="3" borderId="13" xfId="6" applyNumberFormat="1" applyFont="1" applyFill="1" applyBorder="1" applyAlignment="1" applyProtection="1">
      <alignment horizontal="center" vertical="top"/>
    </xf>
    <xf numFmtId="0" fontId="16" fillId="3" borderId="9" xfId="6" applyFont="1" applyFill="1" applyBorder="1" applyAlignment="1">
      <alignment vertical="top"/>
    </xf>
    <xf numFmtId="2" fontId="16" fillId="3" borderId="57" xfId="6" applyNumberFormat="1" applyFont="1" applyFill="1" applyBorder="1" applyAlignment="1">
      <alignment horizontal="center" vertical="top"/>
    </xf>
    <xf numFmtId="0" fontId="16" fillId="3" borderId="14" xfId="6" applyFont="1" applyFill="1" applyBorder="1" applyAlignment="1">
      <alignment vertical="top"/>
    </xf>
    <xf numFmtId="2" fontId="16" fillId="3" borderId="70" xfId="6" applyNumberFormat="1" applyFont="1" applyFill="1" applyBorder="1" applyAlignment="1">
      <alignment horizontal="center" vertical="top"/>
    </xf>
    <xf numFmtId="2" fontId="17" fillId="3" borderId="17" xfId="6" applyNumberFormat="1" applyFont="1" applyFill="1" applyBorder="1" applyAlignment="1" applyProtection="1">
      <alignment horizontal="center" vertical="top"/>
    </xf>
    <xf numFmtId="0" fontId="16" fillId="3" borderId="0" xfId="6" applyFont="1" applyFill="1" applyBorder="1" applyAlignment="1">
      <alignment vertical="top"/>
    </xf>
    <xf numFmtId="2" fontId="16" fillId="3" borderId="0" xfId="6" applyNumberFormat="1" applyFont="1" applyFill="1" applyBorder="1" applyAlignment="1">
      <alignment horizontal="center" vertical="center"/>
    </xf>
    <xf numFmtId="2" fontId="16" fillId="3" borderId="0" xfId="6" applyNumberFormat="1" applyFont="1" applyFill="1" applyBorder="1" applyAlignment="1">
      <alignment horizontal="center" vertical="top"/>
    </xf>
    <xf numFmtId="2" fontId="17" fillId="3" borderId="0" xfId="6" applyNumberFormat="1" applyFont="1" applyFill="1" applyBorder="1" applyAlignment="1" applyProtection="1">
      <alignment horizontal="center" vertical="top"/>
    </xf>
    <xf numFmtId="167" fontId="6" fillId="3" borderId="0" xfId="3" applyNumberFormat="1" applyFont="1" applyFill="1" applyBorder="1" applyAlignment="1" applyProtection="1">
      <alignment horizontal="center" vertical="center"/>
    </xf>
    <xf numFmtId="0" fontId="17" fillId="6" borderId="113" xfId="6" applyFont="1" applyFill="1" applyBorder="1" applyAlignment="1">
      <alignment vertical="center"/>
    </xf>
    <xf numFmtId="0" fontId="17" fillId="6" borderId="27" xfId="6" applyFont="1" applyFill="1" applyBorder="1" applyAlignment="1">
      <alignment horizontal="center" vertical="center"/>
    </xf>
    <xf numFmtId="0" fontId="16" fillId="0" borderId="9" xfId="6" applyNumberFormat="1" applyFont="1" applyFill="1" applyBorder="1" applyAlignment="1" applyProtection="1">
      <alignment horizontal="left" vertical="top"/>
      <protection locked="0"/>
    </xf>
    <xf numFmtId="0" fontId="16" fillId="3" borderId="11" xfId="6" applyNumberFormat="1" applyFont="1" applyFill="1" applyBorder="1" applyAlignment="1" applyProtection="1">
      <alignment horizontal="center" vertical="center"/>
      <protection locked="0"/>
    </xf>
    <xf numFmtId="0" fontId="16" fillId="3" borderId="13" xfId="6" applyNumberFormat="1" applyFont="1" applyFill="1" applyBorder="1" applyAlignment="1" applyProtection="1">
      <alignment horizontal="center" vertical="center"/>
      <protection locked="0"/>
    </xf>
    <xf numFmtId="2" fontId="16" fillId="3" borderId="11" xfId="6" applyNumberFormat="1" applyFont="1" applyFill="1" applyBorder="1" applyAlignment="1">
      <alignment horizontal="center" vertical="center"/>
    </xf>
    <xf numFmtId="2" fontId="17" fillId="3" borderId="13" xfId="6" applyNumberFormat="1" applyFont="1" applyFill="1" applyBorder="1" applyAlignment="1" applyProtection="1">
      <alignment horizontal="center" vertical="center"/>
    </xf>
    <xf numFmtId="0" fontId="42" fillId="0" borderId="114" xfId="6" applyFont="1" applyFill="1" applyBorder="1" applyAlignment="1">
      <alignment vertical="top"/>
    </xf>
    <xf numFmtId="2" fontId="17" fillId="3" borderId="30" xfId="6" applyNumberFormat="1" applyFont="1" applyFill="1" applyBorder="1" applyAlignment="1">
      <alignment horizontal="center" vertical="center"/>
    </xf>
    <xf numFmtId="2" fontId="17" fillId="3" borderId="32" xfId="6" applyNumberFormat="1" applyFont="1" applyFill="1" applyBorder="1" applyAlignment="1" applyProtection="1">
      <alignment horizontal="center" vertical="center"/>
    </xf>
    <xf numFmtId="2" fontId="16" fillId="3" borderId="11" xfId="6" applyNumberFormat="1" applyFont="1" applyFill="1" applyBorder="1" applyAlignment="1" applyProtection="1">
      <alignment horizontal="center" vertical="center"/>
      <protection locked="0"/>
    </xf>
    <xf numFmtId="2" fontId="17" fillId="3" borderId="13" xfId="6" applyNumberFormat="1" applyFont="1" applyFill="1" applyBorder="1" applyAlignment="1" applyProtection="1">
      <alignment horizontal="center" vertical="center"/>
      <protection locked="0"/>
    </xf>
    <xf numFmtId="0" fontId="42" fillId="3" borderId="115" xfId="6" applyFont="1" applyFill="1" applyBorder="1" applyAlignment="1">
      <alignment vertical="top"/>
    </xf>
    <xf numFmtId="2" fontId="17" fillId="3" borderId="53" xfId="6" applyNumberFormat="1" applyFont="1" applyFill="1" applyBorder="1" applyAlignment="1">
      <alignment horizontal="center" vertical="center"/>
    </xf>
    <xf numFmtId="2" fontId="17" fillId="3" borderId="116" xfId="6" applyNumberFormat="1" applyFont="1" applyFill="1" applyBorder="1" applyAlignment="1" applyProtection="1">
      <alignment horizontal="center" vertical="center"/>
    </xf>
    <xf numFmtId="0" fontId="42" fillId="3" borderId="0" xfId="6" applyFont="1" applyFill="1" applyBorder="1" applyAlignment="1">
      <alignment vertical="top"/>
    </xf>
    <xf numFmtId="0" fontId="43" fillId="3" borderId="0" xfId="6" applyFont="1" applyFill="1" applyBorder="1" applyAlignment="1">
      <alignment horizontal="center" vertical="center"/>
    </xf>
    <xf numFmtId="0" fontId="43" fillId="3" borderId="0" xfId="6" applyNumberFormat="1" applyFont="1" applyFill="1" applyBorder="1" applyAlignment="1" applyProtection="1">
      <alignment horizontal="center" vertical="center"/>
    </xf>
    <xf numFmtId="0" fontId="4" fillId="3" borderId="117" xfId="6" applyNumberFormat="1" applyFont="1" applyFill="1" applyBorder="1" applyAlignment="1" applyProtection="1">
      <alignment horizontal="center" vertical="center"/>
    </xf>
    <xf numFmtId="0" fontId="17" fillId="6" borderId="118" xfId="6" applyFont="1" applyFill="1" applyBorder="1" applyAlignment="1">
      <alignment vertical="center"/>
    </xf>
    <xf numFmtId="0" fontId="17" fillId="6" borderId="119" xfId="6" applyFont="1" applyFill="1" applyBorder="1" applyAlignment="1">
      <alignment horizontal="center" vertical="center"/>
    </xf>
    <xf numFmtId="0" fontId="16" fillId="3" borderId="120" xfId="6" applyFont="1" applyFill="1" applyBorder="1" applyAlignment="1">
      <alignment vertical="top"/>
    </xf>
    <xf numFmtId="2" fontId="16" fillId="3" borderId="112" xfId="6" applyNumberFormat="1" applyFont="1" applyFill="1" applyBorder="1" applyAlignment="1">
      <alignment horizontal="center" vertical="center"/>
    </xf>
    <xf numFmtId="2" fontId="17" fillId="3" borderId="87" xfId="6" applyNumberFormat="1" applyFont="1" applyFill="1" applyBorder="1" applyAlignment="1" applyProtection="1">
      <alignment horizontal="center" vertical="center"/>
    </xf>
    <xf numFmtId="0" fontId="16" fillId="3" borderId="85" xfId="6" applyFont="1" applyFill="1" applyBorder="1" applyAlignment="1">
      <alignment vertical="top"/>
    </xf>
    <xf numFmtId="2" fontId="16" fillId="3" borderId="57" xfId="6" applyNumberFormat="1" applyFont="1" applyFill="1" applyBorder="1" applyAlignment="1">
      <alignment horizontal="center" vertical="center"/>
    </xf>
    <xf numFmtId="0" fontId="42" fillId="3" borderId="121" xfId="6" applyFont="1" applyFill="1" applyBorder="1" applyAlignment="1">
      <alignment vertical="top"/>
    </xf>
    <xf numFmtId="2" fontId="17" fillId="3" borderId="122" xfId="6" applyNumberFormat="1" applyFont="1" applyFill="1" applyBorder="1" applyAlignment="1">
      <alignment horizontal="center" vertical="center"/>
    </xf>
    <xf numFmtId="2" fontId="17" fillId="3" borderId="123" xfId="6" applyNumberFormat="1" applyFont="1" applyFill="1" applyBorder="1" applyAlignment="1" applyProtection="1">
      <alignment horizontal="center" vertical="center"/>
    </xf>
    <xf numFmtId="0" fontId="16" fillId="0" borderId="85" xfId="6" applyNumberFormat="1" applyFont="1" applyFill="1" applyBorder="1" applyAlignment="1"/>
    <xf numFmtId="0" fontId="16" fillId="0" borderId="87" xfId="6" applyNumberFormat="1" applyFont="1" applyFill="1" applyBorder="1" applyAlignment="1"/>
    <xf numFmtId="0" fontId="38" fillId="3" borderId="85" xfId="6" applyNumberFormat="1" applyFont="1" applyFill="1" applyBorder="1" applyAlignment="1" applyProtection="1">
      <alignment horizontal="center" vertical="top" wrapText="1"/>
    </xf>
    <xf numFmtId="0" fontId="38" fillId="3" borderId="0" xfId="6" applyNumberFormat="1" applyFont="1" applyFill="1" applyBorder="1" applyAlignment="1" applyProtection="1">
      <alignment horizontal="center" vertical="top" wrapText="1"/>
    </xf>
    <xf numFmtId="0" fontId="38" fillId="3" borderId="87" xfId="6" applyNumberFormat="1" applyFont="1" applyFill="1" applyBorder="1" applyAlignment="1" applyProtection="1">
      <alignment horizontal="center" vertical="top" wrapText="1"/>
    </xf>
    <xf numFmtId="0" fontId="17" fillId="6" borderId="124" xfId="6" applyFont="1" applyFill="1" applyBorder="1" applyAlignment="1">
      <alignment horizontal="center" vertical="center" wrapText="1"/>
    </xf>
    <xf numFmtId="0" fontId="16" fillId="3" borderId="120" xfId="6" applyFont="1" applyFill="1" applyBorder="1" applyAlignment="1">
      <alignment horizontal="left" vertical="center"/>
    </xf>
    <xf numFmtId="2" fontId="17" fillId="3" borderId="125" xfId="6" applyNumberFormat="1" applyFont="1" applyFill="1" applyBorder="1" applyAlignment="1" applyProtection="1">
      <alignment horizontal="center" vertical="center"/>
    </xf>
    <xf numFmtId="0" fontId="16" fillId="3" borderId="85" xfId="6" applyFont="1" applyFill="1" applyBorder="1" applyAlignment="1">
      <alignment horizontal="left" vertical="center"/>
    </xf>
    <xf numFmtId="0" fontId="16" fillId="3" borderId="126" xfId="6" applyFont="1" applyFill="1" applyBorder="1" applyAlignment="1">
      <alignment horizontal="left" vertical="center"/>
    </xf>
    <xf numFmtId="2" fontId="16" fillId="3" borderId="127" xfId="6" applyNumberFormat="1" applyFont="1" applyFill="1" applyBorder="1" applyAlignment="1">
      <alignment horizontal="center" vertical="center"/>
    </xf>
    <xf numFmtId="2" fontId="17" fillId="3" borderId="128" xfId="6" applyNumberFormat="1" applyFont="1" applyFill="1" applyBorder="1" applyAlignment="1" applyProtection="1">
      <alignment horizontal="center" vertical="center"/>
    </xf>
    <xf numFmtId="0" fontId="17" fillId="3" borderId="122" xfId="6" applyNumberFormat="1" applyFont="1" applyFill="1" applyBorder="1" applyAlignment="1">
      <alignment horizontal="center" vertical="center"/>
    </xf>
    <xf numFmtId="0" fontId="44" fillId="3" borderId="0" xfId="6" applyNumberFormat="1" applyFont="1" applyFill="1" applyBorder="1" applyAlignment="1" applyProtection="1">
      <alignment horizontal="left" vertical="top" wrapText="1"/>
      <protection locked="0"/>
    </xf>
    <xf numFmtId="0" fontId="18" fillId="3" borderId="0" xfId="6" applyNumberFormat="1" applyFont="1" applyFill="1" applyBorder="1" applyAlignment="1" applyProtection="1">
      <alignment horizontal="left" vertical="top" wrapText="1"/>
      <protection locked="0"/>
    </xf>
    <xf numFmtId="0" fontId="45" fillId="3" borderId="0" xfId="6" applyNumberFormat="1" applyFont="1" applyFill="1" applyBorder="1" applyAlignment="1" applyProtection="1">
      <alignment horizontal="right" vertical="top" wrapText="1"/>
    </xf>
    <xf numFmtId="0" fontId="44" fillId="0" borderId="0" xfId="6" applyNumberFormat="1" applyFont="1" applyFill="1" applyBorder="1" applyAlignment="1"/>
    <xf numFmtId="0" fontId="6" fillId="3" borderId="0" xfId="6" quotePrefix="1" applyNumberFormat="1" applyFont="1" applyFill="1" applyBorder="1" applyAlignment="1" applyProtection="1">
      <alignment horizontal="right" vertical="top" wrapText="1"/>
      <protection locked="0"/>
    </xf>
    <xf numFmtId="0" fontId="45" fillId="3" borderId="0" xfId="6" applyNumberFormat="1" applyFont="1" applyFill="1" applyBorder="1" applyAlignment="1" applyProtection="1">
      <alignment horizontal="right" vertical="top" wrapText="1"/>
    </xf>
    <xf numFmtId="0" fontId="44" fillId="0" borderId="0" xfId="6" applyNumberFormat="1" applyFont="1" applyFill="1" applyBorder="1" applyAlignment="1"/>
    <xf numFmtId="0" fontId="44" fillId="3" borderId="0" xfId="6" applyNumberFormat="1" applyFont="1" applyFill="1" applyBorder="1" applyAlignment="1" applyProtection="1">
      <alignment horizontal="left" vertical="top"/>
      <protection locked="0"/>
    </xf>
    <xf numFmtId="0" fontId="4" fillId="3" borderId="0" xfId="6" applyNumberFormat="1" applyFont="1" applyFill="1" applyBorder="1" applyAlignment="1" applyProtection="1">
      <alignment horizontal="center" vertical="top"/>
    </xf>
    <xf numFmtId="0" fontId="17" fillId="6" borderId="129" xfId="6" applyFont="1" applyFill="1" applyBorder="1" applyAlignment="1">
      <alignment horizontal="center" vertical="center" wrapText="1"/>
    </xf>
    <xf numFmtId="0" fontId="17" fillId="6" borderId="130" xfId="6" applyFont="1" applyFill="1" applyBorder="1" applyAlignment="1">
      <alignment horizontal="center" vertical="center" wrapText="1"/>
    </xf>
    <xf numFmtId="0" fontId="17" fillId="6" borderId="26" xfId="6" applyFont="1" applyFill="1" applyBorder="1" applyAlignment="1">
      <alignment horizontal="center" vertical="center" wrapText="1"/>
    </xf>
    <xf numFmtId="0" fontId="17" fillId="6" borderId="131" xfId="6" applyFont="1" applyFill="1" applyBorder="1" applyAlignment="1">
      <alignment horizontal="center" vertical="center" wrapText="1"/>
    </xf>
    <xf numFmtId="0" fontId="17" fillId="6" borderId="25" xfId="6" applyFont="1" applyFill="1" applyBorder="1" applyAlignment="1">
      <alignment horizontal="center" vertical="center" wrapText="1"/>
    </xf>
    <xf numFmtId="0" fontId="17" fillId="6" borderId="132" xfId="6" applyFont="1" applyFill="1" applyBorder="1" applyAlignment="1">
      <alignment horizontal="center" vertical="center" wrapText="1"/>
    </xf>
    <xf numFmtId="0" fontId="17" fillId="6" borderId="133" xfId="6" applyFont="1" applyFill="1" applyBorder="1" applyAlignment="1">
      <alignment horizontal="center" vertical="center" wrapText="1"/>
    </xf>
    <xf numFmtId="0" fontId="17" fillId="6" borderId="134" xfId="6" applyFont="1" applyFill="1" applyBorder="1" applyAlignment="1">
      <alignment horizontal="center" vertical="center" wrapText="1"/>
    </xf>
    <xf numFmtId="0" fontId="17" fillId="6" borderId="135" xfId="6" applyFont="1" applyFill="1" applyBorder="1" applyAlignment="1">
      <alignment horizontal="center" vertical="center" wrapText="1"/>
    </xf>
    <xf numFmtId="0" fontId="17" fillId="6" borderId="127" xfId="6" applyFont="1" applyFill="1" applyBorder="1" applyAlignment="1">
      <alignment horizontal="center" vertical="center" wrapText="1"/>
    </xf>
    <xf numFmtId="0" fontId="17" fillId="6" borderId="127" xfId="6" applyFont="1" applyFill="1" applyBorder="1" applyAlignment="1">
      <alignment horizontal="center" vertical="center"/>
    </xf>
    <xf numFmtId="0" fontId="17" fillId="6" borderId="51" xfId="6" applyFont="1" applyFill="1" applyBorder="1" applyAlignment="1">
      <alignment horizontal="center" vertical="center" wrapText="1"/>
    </xf>
    <xf numFmtId="0" fontId="17" fillId="6" borderId="51" xfId="6" applyFont="1" applyFill="1" applyBorder="1" applyAlignment="1">
      <alignment horizontal="center" vertical="center"/>
    </xf>
    <xf numFmtId="0" fontId="17" fillId="6" borderId="136" xfId="6" applyFont="1" applyFill="1" applyBorder="1" applyAlignment="1">
      <alignment horizontal="center" vertical="center"/>
    </xf>
    <xf numFmtId="0" fontId="17" fillId="3" borderId="137" xfId="6" applyFont="1" applyFill="1" applyBorder="1" applyAlignment="1">
      <alignment horizontal="center" vertical="center" wrapText="1"/>
    </xf>
    <xf numFmtId="2" fontId="16" fillId="3" borderId="138" xfId="6" applyNumberFormat="1" applyFont="1" applyFill="1" applyBorder="1" applyAlignment="1">
      <alignment horizontal="center" vertical="center" wrapText="1"/>
    </xf>
    <xf numFmtId="2" fontId="17" fillId="3" borderId="138" xfId="6" applyNumberFormat="1" applyFont="1" applyFill="1" applyBorder="1" applyAlignment="1">
      <alignment horizontal="center" vertical="center" wrapText="1"/>
    </xf>
    <xf numFmtId="2" fontId="17" fillId="3" borderId="139" xfId="6" applyNumberFormat="1" applyFont="1" applyFill="1" applyBorder="1" applyAlignment="1" applyProtection="1">
      <alignment horizontal="center" vertical="center" wrapText="1"/>
    </xf>
    <xf numFmtId="0" fontId="16" fillId="0" borderId="135" xfId="6" applyNumberFormat="1" applyFont="1" applyFill="1" applyBorder="1" applyAlignment="1">
      <alignment vertical="center"/>
    </xf>
    <xf numFmtId="2" fontId="16" fillId="0" borderId="51" xfId="6" applyNumberFormat="1" applyFont="1" applyFill="1" applyBorder="1" applyAlignment="1">
      <alignment horizontal="center" vertical="center"/>
    </xf>
    <xf numFmtId="2" fontId="17" fillId="0" borderId="51" xfId="6" applyNumberFormat="1" applyFont="1" applyFill="1" applyBorder="1" applyAlignment="1">
      <alignment horizontal="center" vertical="center"/>
    </xf>
    <xf numFmtId="2" fontId="17" fillId="0" borderId="136" xfId="6" applyNumberFormat="1" applyFont="1" applyFill="1" applyBorder="1" applyAlignment="1">
      <alignment horizontal="center" vertical="center"/>
    </xf>
    <xf numFmtId="0" fontId="16" fillId="0" borderId="137" xfId="6" applyNumberFormat="1" applyFont="1" applyFill="1" applyBorder="1" applyAlignment="1">
      <alignment vertical="center"/>
    </xf>
    <xf numFmtId="2" fontId="16" fillId="0" borderId="138" xfId="6" applyNumberFormat="1" applyFont="1" applyFill="1" applyBorder="1" applyAlignment="1">
      <alignment horizontal="center" vertical="center"/>
    </xf>
    <xf numFmtId="2" fontId="17" fillId="0" borderId="138" xfId="6" applyNumberFormat="1" applyFont="1" applyFill="1" applyBorder="1" applyAlignment="1">
      <alignment horizontal="center" vertical="center"/>
    </xf>
    <xf numFmtId="2" fontId="17" fillId="0" borderId="139" xfId="6" applyNumberFormat="1" applyFont="1" applyFill="1" applyBorder="1" applyAlignment="1">
      <alignment horizontal="center" vertical="center"/>
    </xf>
    <xf numFmtId="0" fontId="4" fillId="0" borderId="0" xfId="6" applyNumberFormat="1" applyFont="1" applyFill="1" applyBorder="1" applyAlignment="1">
      <alignment vertical="center"/>
    </xf>
    <xf numFmtId="0" fontId="46" fillId="3" borderId="0" xfId="6" applyNumberFormat="1" applyFont="1" applyFill="1" applyBorder="1" applyAlignment="1" applyProtection="1">
      <alignment vertical="top"/>
      <protection locked="0"/>
    </xf>
    <xf numFmtId="0" fontId="24" fillId="3" borderId="0" xfId="6" applyNumberFormat="1" applyFont="1" applyFill="1" applyBorder="1" applyAlignment="1" applyProtection="1">
      <alignment horizontal="center" vertical="center"/>
    </xf>
    <xf numFmtId="0" fontId="17" fillId="0" borderId="0" xfId="6" applyNumberFormat="1" applyFont="1" applyFill="1" applyBorder="1" applyAlignment="1">
      <alignment horizontal="center" vertical="center"/>
    </xf>
    <xf numFmtId="0" fontId="16" fillId="3" borderId="0" xfId="6" applyNumberFormat="1" applyFont="1" applyFill="1" applyBorder="1" applyAlignment="1" applyProtection="1">
      <alignment horizontal="left" vertical="center" wrapText="1"/>
      <protection locked="0"/>
    </xf>
    <xf numFmtId="0" fontId="17" fillId="6" borderId="140" xfId="6" applyNumberFormat="1" applyFont="1" applyFill="1" applyBorder="1" applyAlignment="1" applyProtection="1">
      <alignment horizontal="left" vertical="center" wrapText="1"/>
    </xf>
    <xf numFmtId="0" fontId="17" fillId="6" borderId="119" xfId="6" applyFont="1" applyFill="1" applyBorder="1" applyAlignment="1">
      <alignment horizontal="center" vertical="center" wrapText="1"/>
    </xf>
    <xf numFmtId="0" fontId="16" fillId="0" borderId="141" xfId="6" applyFont="1" applyFill="1" applyBorder="1" applyAlignment="1">
      <alignment horizontal="left" vertical="top" wrapText="1"/>
    </xf>
    <xf numFmtId="2" fontId="16" fillId="0" borderId="51" xfId="6" applyNumberFormat="1" applyFont="1" applyFill="1" applyBorder="1" applyAlignment="1">
      <alignment horizontal="center" vertical="center" wrapText="1"/>
    </xf>
    <xf numFmtId="2" fontId="17" fillId="0" borderId="44" xfId="6" applyNumberFormat="1" applyFont="1" applyFill="1" applyBorder="1" applyAlignment="1">
      <alignment horizontal="center" vertical="center" wrapText="1"/>
    </xf>
    <xf numFmtId="0" fontId="17" fillId="6" borderId="141" xfId="6" applyNumberFormat="1" applyFont="1" applyFill="1" applyBorder="1" applyAlignment="1" applyProtection="1">
      <alignment horizontal="left" vertical="center" wrapText="1"/>
    </xf>
    <xf numFmtId="2" fontId="16" fillId="6" borderId="51" xfId="6" applyNumberFormat="1" applyFont="1" applyFill="1" applyBorder="1" applyAlignment="1" applyProtection="1">
      <alignment horizontal="center" vertical="center" wrapText="1"/>
      <protection locked="0"/>
    </xf>
    <xf numFmtId="2" fontId="17" fillId="6" borderId="44" xfId="6" applyNumberFormat="1" applyFont="1" applyFill="1" applyBorder="1" applyAlignment="1" applyProtection="1">
      <alignment horizontal="center" vertical="center" wrapText="1"/>
      <protection locked="0"/>
    </xf>
    <xf numFmtId="0" fontId="16" fillId="0" borderId="85" xfId="6" applyNumberFormat="1" applyFont="1" applyFill="1" applyBorder="1" applyAlignment="1" applyProtection="1">
      <alignment horizontal="left" vertical="top" wrapText="1"/>
      <protection locked="0"/>
    </xf>
    <xf numFmtId="2" fontId="16" fillId="0" borderId="57" xfId="6" applyNumberFormat="1" applyFont="1" applyFill="1" applyBorder="1" applyAlignment="1" applyProtection="1">
      <alignment horizontal="center" vertical="center" wrapText="1"/>
      <protection locked="0"/>
    </xf>
    <xf numFmtId="2" fontId="17" fillId="0" borderId="142" xfId="6" applyNumberFormat="1" applyFont="1" applyFill="1" applyBorder="1" applyAlignment="1" applyProtection="1">
      <alignment horizontal="center" vertical="center" wrapText="1"/>
      <protection locked="0"/>
    </xf>
    <xf numFmtId="0" fontId="16" fillId="0" borderId="143" xfId="6" applyFont="1" applyFill="1" applyBorder="1" applyAlignment="1">
      <alignment horizontal="left" vertical="top" wrapText="1"/>
    </xf>
    <xf numFmtId="2" fontId="16" fillId="0" borderId="122" xfId="6" applyNumberFormat="1" applyFont="1" applyFill="1" applyBorder="1" applyAlignment="1">
      <alignment horizontal="center" vertical="center" wrapText="1"/>
    </xf>
    <xf numFmtId="2" fontId="17" fillId="0" borderId="47" xfId="6" applyNumberFormat="1" applyFont="1" applyFill="1" applyBorder="1" applyAlignment="1">
      <alignment horizontal="center" vertical="center" wrapText="1"/>
    </xf>
    <xf numFmtId="0" fontId="16" fillId="0" borderId="0" xfId="6" applyFont="1" applyFill="1" applyBorder="1" applyAlignment="1">
      <alignment horizontal="left" vertical="top" wrapText="1"/>
    </xf>
    <xf numFmtId="0" fontId="16" fillId="0" borderId="0" xfId="6" applyNumberFormat="1" applyFont="1" applyFill="1" applyBorder="1" applyAlignment="1" applyProtection="1">
      <alignment horizontal="left" vertical="top" wrapText="1"/>
      <protection locked="0"/>
    </xf>
    <xf numFmtId="0" fontId="17" fillId="0" borderId="117" xfId="6" applyNumberFormat="1" applyFont="1" applyFill="1" applyBorder="1" applyAlignment="1">
      <alignment horizontal="center"/>
    </xf>
    <xf numFmtId="0" fontId="17" fillId="6" borderId="144" xfId="6" applyNumberFormat="1" applyFont="1" applyFill="1" applyBorder="1" applyAlignment="1" applyProtection="1">
      <alignment horizontal="center" vertical="center" wrapText="1"/>
    </xf>
    <xf numFmtId="0" fontId="17" fillId="6" borderId="124" xfId="6" applyNumberFormat="1" applyFont="1" applyFill="1" applyBorder="1" applyAlignment="1" applyProtection="1">
      <alignment horizontal="center" vertical="center" wrapText="1"/>
    </xf>
    <xf numFmtId="0" fontId="16" fillId="6" borderId="145" xfId="6" applyNumberFormat="1" applyFont="1" applyFill="1" applyBorder="1" applyAlignment="1" applyProtection="1">
      <alignment horizontal="center" vertical="center" wrapText="1"/>
    </xf>
    <xf numFmtId="0" fontId="17" fillId="6" borderId="146" xfId="6" applyFont="1" applyFill="1" applyBorder="1" applyAlignment="1">
      <alignment horizontal="center" vertical="center" wrapText="1"/>
    </xf>
    <xf numFmtId="0" fontId="16" fillId="6" borderId="146" xfId="6" applyFont="1" applyFill="1" applyBorder="1" applyAlignment="1">
      <alignment horizontal="center" vertical="center" wrapText="1"/>
    </xf>
    <xf numFmtId="0" fontId="17" fillId="6" borderId="145" xfId="6" applyNumberFormat="1" applyFont="1" applyFill="1" applyBorder="1" applyAlignment="1" applyProtection="1">
      <alignment horizontal="center" vertical="center" wrapText="1"/>
    </xf>
    <xf numFmtId="2" fontId="16" fillId="0" borderId="112" xfId="6" applyNumberFormat="1" applyFont="1" applyFill="1" applyBorder="1" applyAlignment="1">
      <alignment horizontal="center" vertical="center" wrapText="1"/>
    </xf>
    <xf numFmtId="2" fontId="17" fillId="0" borderId="147" xfId="6" applyNumberFormat="1" applyFont="1" applyFill="1" applyBorder="1" applyAlignment="1">
      <alignment horizontal="center" vertical="center" wrapText="1"/>
    </xf>
    <xf numFmtId="0" fontId="16" fillId="0" borderId="4" xfId="6" applyNumberFormat="1" applyFont="1" applyFill="1" applyBorder="1" applyAlignment="1"/>
    <xf numFmtId="0" fontId="16" fillId="0" borderId="8" xfId="6" applyNumberFormat="1" applyFont="1" applyFill="1" applyBorder="1" applyAlignment="1"/>
    <xf numFmtId="0" fontId="16" fillId="0" borderId="13" xfId="6" applyNumberFormat="1" applyFont="1" applyFill="1" applyBorder="1" applyAlignment="1"/>
    <xf numFmtId="0" fontId="8" fillId="0" borderId="9" xfId="6" applyNumberFormat="1" applyFont="1" applyFill="1" applyBorder="1" applyAlignment="1">
      <alignment horizontal="center" wrapText="1"/>
    </xf>
    <xf numFmtId="0" fontId="8" fillId="0" borderId="0" xfId="6" applyNumberFormat="1" applyFont="1" applyFill="1" applyBorder="1" applyAlignment="1">
      <alignment horizontal="center" wrapText="1"/>
    </xf>
    <xf numFmtId="0" fontId="8" fillId="0" borderId="13" xfId="6"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48" fillId="0" borderId="0" xfId="9" applyNumberFormat="1" applyFont="1" applyFill="1" applyBorder="1" applyAlignment="1" applyProtection="1">
      <alignment horizontal="center"/>
    </xf>
    <xf numFmtId="0" fontId="48" fillId="0" borderId="13" xfId="9" applyNumberFormat="1" applyFont="1" applyFill="1" applyBorder="1" applyAlignment="1" applyProtection="1">
      <alignment horizontal="center"/>
    </xf>
    <xf numFmtId="0" fontId="16" fillId="0" borderId="14" xfId="6" applyNumberFormat="1" applyFont="1" applyFill="1" applyBorder="1" applyAlignment="1"/>
    <xf numFmtId="0" fontId="16" fillId="0" borderId="17" xfId="6" applyNumberFormat="1" applyFont="1" applyFill="1" applyBorder="1" applyAlignment="1"/>
    <xf numFmtId="0" fontId="12" fillId="0" borderId="0" xfId="0" applyFont="1"/>
    <xf numFmtId="0" fontId="49" fillId="0" borderId="0" xfId="9" applyFont="1" applyAlignment="1" applyProtection="1"/>
    <xf numFmtId="2" fontId="8" fillId="3" borderId="58" xfId="2" applyNumberFormat="1" applyFont="1" applyFill="1" applyBorder="1" applyAlignment="1">
      <alignment horizontal="center" vertical="center"/>
    </xf>
    <xf numFmtId="2" fontId="6" fillId="2" borderId="2" xfId="2" quotePrefix="1" applyNumberFormat="1" applyFont="1" applyFill="1" applyBorder="1" applyAlignment="1">
      <alignment horizontal="center"/>
    </xf>
    <xf numFmtId="2" fontId="8" fillId="2" borderId="2" xfId="2" quotePrefix="1" applyNumberFormat="1" applyFont="1" applyFill="1" applyBorder="1" applyAlignment="1">
      <alignment horizontal="center"/>
    </xf>
    <xf numFmtId="2" fontId="8" fillId="3" borderId="12" xfId="2" applyNumberFormat="1" applyFont="1" applyFill="1" applyBorder="1" applyAlignment="1">
      <alignment horizontal="center" vertical="center"/>
    </xf>
    <xf numFmtId="2" fontId="8" fillId="0" borderId="59" xfId="2" applyNumberFormat="1" applyFont="1" applyFill="1" applyBorder="1" applyAlignment="1">
      <alignment horizontal="center" vertical="center"/>
    </xf>
    <xf numFmtId="2" fontId="8" fillId="3" borderId="61" xfId="2" applyNumberFormat="1" applyFont="1" applyFill="1" applyBorder="1" applyAlignment="1">
      <alignment horizontal="center" vertical="center"/>
    </xf>
    <xf numFmtId="2" fontId="8" fillId="3" borderId="60" xfId="2" applyNumberFormat="1" applyFont="1" applyFill="1" applyBorder="1" applyAlignment="1">
      <alignment horizontal="center" vertical="center"/>
    </xf>
    <xf numFmtId="2" fontId="8" fillId="3" borderId="71" xfId="2" applyNumberFormat="1" applyFont="1" applyFill="1" applyBorder="1" applyAlignment="1">
      <alignment horizontal="center" vertical="center"/>
    </xf>
    <xf numFmtId="2" fontId="8" fillId="2" borderId="23" xfId="2" applyNumberFormat="1" applyFont="1" applyFill="1" applyBorder="1" applyAlignment="1">
      <alignment horizontal="center" vertical="center"/>
    </xf>
    <xf numFmtId="2" fontId="8" fillId="3" borderId="70" xfId="2" applyNumberFormat="1" applyFont="1" applyFill="1" applyBorder="1" applyAlignment="1">
      <alignment horizontal="center" vertical="center"/>
    </xf>
    <xf numFmtId="2" fontId="8" fillId="3" borderId="75" xfId="2" applyNumberFormat="1" applyFont="1" applyFill="1" applyBorder="1" applyAlignment="1">
      <alignment horizontal="center" vertical="center"/>
    </xf>
    <xf numFmtId="2" fontId="8" fillId="3" borderId="0" xfId="2" applyNumberFormat="1" applyFont="1" applyFill="1" applyBorder="1" applyAlignment="1">
      <alignment horizontal="center" vertical="center"/>
    </xf>
    <xf numFmtId="49" fontId="4" fillId="3" borderId="78" xfId="2" applyNumberFormat="1" applyFont="1" applyFill="1" applyBorder="1" applyAlignment="1">
      <alignment horizontal="center" vertical="center"/>
    </xf>
    <xf numFmtId="49" fontId="4" fillId="3" borderId="45" xfId="2" applyNumberFormat="1" applyFont="1" applyFill="1" applyBorder="1" applyAlignment="1">
      <alignment horizontal="center" vertical="center"/>
    </xf>
    <xf numFmtId="49" fontId="4" fillId="11" borderId="1" xfId="2" applyNumberFormat="1" applyFont="1" applyFill="1" applyBorder="1" applyAlignment="1">
      <alignment horizontal="center" vertical="center"/>
    </xf>
    <xf numFmtId="49" fontId="4" fillId="3" borderId="45" xfId="2" quotePrefix="1" applyNumberFormat="1" applyFont="1" applyFill="1" applyBorder="1" applyAlignment="1">
      <alignment horizontal="center" vertical="center"/>
    </xf>
    <xf numFmtId="49" fontId="4" fillId="3" borderId="18" xfId="2" applyNumberFormat="1" applyFont="1" applyFill="1" applyBorder="1" applyAlignment="1">
      <alignment horizontal="center" vertical="center"/>
    </xf>
    <xf numFmtId="0" fontId="4" fillId="3" borderId="18" xfId="2" quotePrefix="1" applyFont="1" applyFill="1" applyBorder="1" applyAlignment="1">
      <alignment horizontal="center" vertical="center"/>
    </xf>
    <xf numFmtId="0" fontId="4" fillId="11" borderId="1" xfId="2" quotePrefix="1" applyFont="1" applyFill="1" applyBorder="1" applyAlignment="1">
      <alignment horizontal="center" vertical="center"/>
    </xf>
    <xf numFmtId="0" fontId="4" fillId="3" borderId="4" xfId="2" quotePrefix="1" applyFont="1" applyFill="1" applyBorder="1" applyAlignment="1">
      <alignment horizontal="center" vertical="center"/>
    </xf>
    <xf numFmtId="0" fontId="4" fillId="3" borderId="21" xfId="2" quotePrefix="1" applyFont="1" applyFill="1" applyBorder="1" applyAlignment="1">
      <alignment horizontal="center" vertical="center"/>
    </xf>
    <xf numFmtId="0" fontId="4" fillId="3" borderId="82" xfId="2" quotePrefix="1" applyFont="1" applyFill="1" applyBorder="1" applyAlignment="1">
      <alignment horizontal="center" vertical="center"/>
    </xf>
    <xf numFmtId="0" fontId="14" fillId="3" borderId="87" xfId="6" applyNumberFormat="1" applyFont="1" applyFill="1" applyBorder="1" applyAlignment="1" applyProtection="1">
      <alignment horizontal="center" vertical="top" wrapText="1"/>
    </xf>
    <xf numFmtId="0" fontId="14" fillId="3" borderId="90" xfId="6" applyNumberFormat="1" applyFont="1" applyFill="1" applyBorder="1" applyAlignment="1" applyProtection="1">
      <alignment horizontal="center" vertical="top" wrapText="1"/>
    </xf>
    <xf numFmtId="0" fontId="14" fillId="3" borderId="94" xfId="6" applyNumberFormat="1" applyFont="1" applyFill="1" applyBorder="1" applyAlignment="1" applyProtection="1">
      <alignment horizontal="center" vertical="top" wrapText="1"/>
    </xf>
    <xf numFmtId="0" fontId="27" fillId="3" borderId="92" xfId="6" applyNumberFormat="1" applyFont="1" applyFill="1" applyBorder="1" applyAlignment="1" applyProtection="1">
      <alignment horizontal="center" vertical="top" wrapText="1"/>
    </xf>
    <xf numFmtId="2" fontId="27" fillId="12" borderId="99" xfId="6" applyNumberFormat="1" applyFont="1" applyFill="1" applyBorder="1" applyAlignment="1" applyProtection="1">
      <alignment horizontal="center" vertical="top" wrapText="1"/>
    </xf>
    <xf numFmtId="2" fontId="14" fillId="12" borderId="104" xfId="6" applyNumberFormat="1" applyFont="1" applyFill="1" applyBorder="1" applyAlignment="1" applyProtection="1">
      <alignment horizontal="center" vertical="top" wrapText="1"/>
    </xf>
    <xf numFmtId="2" fontId="14" fillId="12" borderId="105" xfId="6" applyNumberFormat="1" applyFont="1" applyFill="1" applyBorder="1" applyAlignment="1" applyProtection="1">
      <alignment horizontal="center" vertical="top" wrapText="1"/>
    </xf>
  </cellXfs>
  <cellStyles count="10">
    <cellStyle name="Hipervínculo" xfId="9" builtinId="8"/>
    <cellStyle name="Normal" xfId="0" builtinId="0"/>
    <cellStyle name="Normal 2" xfId="6"/>
    <cellStyle name="Normal 2 2" xfId="2"/>
    <cellStyle name="Normal 3 2" xfId="4"/>
    <cellStyle name="Normal 3 3 2" xfId="8"/>
    <cellStyle name="Normal_producto intermedio 42-04 2" xfId="3"/>
    <cellStyle name="Porcentaje" xfId="1" builtinId="5"/>
    <cellStyle name="Porcentaje 2" xfId="5"/>
    <cellStyle name="Porcentaje 2 2" xfId="7"/>
  </cellStyles>
  <dxfs count="6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65</xdr:row>
          <xdr:rowOff>9525</xdr:rowOff>
        </xdr:from>
        <xdr:to>
          <xdr:col>6</xdr:col>
          <xdr:colOff>857250</xdr:colOff>
          <xdr:row>94</xdr:row>
          <xdr:rowOff>57150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59</xdr:row>
      <xdr:rowOff>586315</xdr:rowOff>
    </xdr:from>
    <xdr:to>
      <xdr:col>6</xdr:col>
      <xdr:colOff>1552576</xdr:colOff>
      <xdr:row>82</xdr:row>
      <xdr:rowOff>175260</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60960" y="15121465"/>
          <a:ext cx="11235691" cy="4732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Descienden los precios medio en árbol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(-6,3 %) –con las primeras cotizaciones de Fino en Alicante− y la </a:t>
          </a:r>
          <a:r>
            <a:rPr lang="es-ES" sz="1100" b="1" i="1">
              <a:solidFill>
                <a:schemeClr val="dk1"/>
              </a:solidFill>
              <a:effectLst/>
              <a:latin typeface="Verdana" panose="020B0604030504040204" pitchFamily="34" charset="0"/>
              <a:ea typeface="Verdana" panose="020B0604030504040204" pitchFamily="34" charset="0"/>
              <a:cs typeface="+mn-cs"/>
            </a:rPr>
            <a:t>naranja Navelina</a:t>
          </a:r>
          <a:r>
            <a:rPr lang="es-ES" sz="1100">
              <a:solidFill>
                <a:schemeClr val="dk1"/>
              </a:solidFill>
              <a:effectLst/>
              <a:latin typeface="Verdana" panose="020B0604030504040204" pitchFamily="34" charset="0"/>
              <a:ea typeface="Verdana" panose="020B0604030504040204" pitchFamily="34" charset="0"/>
              <a:cs typeface="+mn-cs"/>
            </a:rPr>
            <a:t> (-4,77 %). Por el contrario, se incrementa el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(7,08 %) con la entrada en ponderación de nuevos mercados provinciales. Estabilidad en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(0,85 %).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bajar a lo largo de todo el mes pasado, el comienzo del mes de octubre trae consigo una inversión de esta tendencia en el precio medio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(5,48 %). Destacan también esta semana las subidas en las dos variedades de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a:solidFill>
                <a:schemeClr val="dk1"/>
              </a:solidFill>
              <a:effectLst/>
              <a:latin typeface="Verdana" panose="020B0604030504040204" pitchFamily="34" charset="0"/>
              <a:ea typeface="Verdana" panose="020B0604030504040204" pitchFamily="34" charset="0"/>
              <a:cs typeface="+mn-cs"/>
            </a:rPr>
            <a:t> en seguimiento: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(6,94 %) y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(4,84 %).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el predominio creciente de los mercados aragoneses en este final de campaña, vuelve a ascender el precio medio del  </a:t>
          </a:r>
          <a:r>
            <a:rPr lang="es-ES" sz="1100" b="1" i="1">
              <a:solidFill>
                <a:schemeClr val="dk1"/>
              </a:solidFill>
              <a:effectLst/>
              <a:latin typeface="Verdana" panose="020B0604030504040204" pitchFamily="34" charset="0"/>
              <a:ea typeface="Verdana" panose="020B0604030504040204" pitchFamily="34" charset="0"/>
              <a:cs typeface="+mn-cs"/>
            </a:rPr>
            <a:t>melocotón de carne amarilla</a:t>
          </a:r>
          <a:r>
            <a:rPr lang="es-ES" sz="1100">
              <a:solidFill>
                <a:schemeClr val="dk1"/>
              </a:solidFill>
              <a:effectLst/>
              <a:latin typeface="Verdana" panose="020B0604030504040204" pitchFamily="34" charset="0"/>
              <a:ea typeface="Verdana" panose="020B0604030504040204" pitchFamily="34" charset="0"/>
              <a:cs typeface="+mn-cs"/>
            </a:rPr>
            <a:t> (6,89 %), al tiempo que se ajusta a la baja el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(-7,68 %), también maña en este periodo.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entrada en ponderación de los mercados de la costa tropical andaluza, desplazando en gran medida al canario, conlleva un importante descenso en los precios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(-21,04 %) esta semana. Subidas significativas en el resto de productos de este apartado, destacando las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(40,21 %) −aún en niveles reducidos−,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(24,3 %) y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(13,81 %).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recuperándose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(33,8 %), al que acompañan en la senda ascendente esta semana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(25,54 %),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(19,63 %) y el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(17,06 %). Entre los descensos, cabe citar el del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(-19,06 %), que pierde todo lo ganado la semana anterior. La creciente importancia de los mercados gallegos, con cotizaciones muy elevadas en comparación con las del resto de provincias, propicia un ascenso notable del precio medio de la </a:t>
          </a:r>
          <a:r>
            <a:rPr lang="es-ES" sz="1100" b="1" i="1">
              <a:solidFill>
                <a:schemeClr val="dk1"/>
              </a:solidFill>
              <a:effectLst/>
              <a:latin typeface="Verdana" panose="020B0604030504040204" pitchFamily="34" charset="0"/>
              <a:ea typeface="Verdana" panose="020B0604030504040204" pitchFamily="34" charset="0"/>
              <a:cs typeface="+mn-cs"/>
            </a:rPr>
            <a:t>col-repollo</a:t>
          </a:r>
          <a:r>
            <a:rPr lang="es-ES" sz="1100">
              <a:solidFill>
                <a:schemeClr val="dk1"/>
              </a:solidFill>
              <a:effectLst/>
              <a:latin typeface="Verdana" panose="020B0604030504040204" pitchFamily="34" charset="0"/>
              <a:ea typeface="Verdana" panose="020B0604030504040204" pitchFamily="34" charset="0"/>
              <a:cs typeface="+mn-cs"/>
            </a:rPr>
            <a:t> (28,25 %).  Lo contrario sucede en el caso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(-5,30 %), donde la mayor presencia relativa de los mercados de Castilla y León repercute en una bajada del precio medio nacional.</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153458</xdr:colOff>
          <xdr:row>45</xdr:row>
          <xdr:rowOff>55033</xdr:rowOff>
        </xdr:from>
        <xdr:to>
          <xdr:col>6</xdr:col>
          <xdr:colOff>1460500</xdr:colOff>
          <xdr:row>63</xdr:row>
          <xdr:rowOff>88900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40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25;g%2014-17s2021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4s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7%20S40_2021re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36"/>
  </cols>
  <sheetData>
    <row r="1" spans="1:5">
      <c r="A1" s="736" t="s">
        <v>564</v>
      </c>
    </row>
    <row r="2" spans="1:5">
      <c r="A2" s="736" t="s">
        <v>565</v>
      </c>
    </row>
    <row r="3" spans="1:5">
      <c r="A3" s="736" t="s">
        <v>566</v>
      </c>
    </row>
    <row r="4" spans="1:5">
      <c r="A4" s="737" t="s">
        <v>567</v>
      </c>
      <c r="B4" s="737"/>
      <c r="C4" s="737"/>
      <c r="D4" s="737"/>
      <c r="E4" s="737"/>
    </row>
    <row r="5" spans="1:5">
      <c r="A5" s="737" t="s">
        <v>587</v>
      </c>
      <c r="B5" s="737"/>
      <c r="C5" s="737"/>
      <c r="D5" s="737"/>
      <c r="E5" s="737"/>
    </row>
    <row r="7" spans="1:5">
      <c r="A7" s="736" t="s">
        <v>568</v>
      </c>
    </row>
    <row r="8" spans="1:5">
      <c r="A8" s="737" t="s">
        <v>569</v>
      </c>
      <c r="B8" s="737"/>
      <c r="C8" s="737"/>
      <c r="D8" s="737"/>
      <c r="E8" s="737"/>
    </row>
    <row r="10" spans="1:5">
      <c r="A10" s="736" t="s">
        <v>570</v>
      </c>
    </row>
    <row r="11" spans="1:5">
      <c r="A11" s="736" t="s">
        <v>571</v>
      </c>
    </row>
    <row r="12" spans="1:5">
      <c r="A12" s="737" t="s">
        <v>588</v>
      </c>
      <c r="B12" s="737"/>
      <c r="C12" s="737"/>
      <c r="D12" s="737"/>
      <c r="E12" s="737"/>
    </row>
    <row r="13" spans="1:5">
      <c r="A13" s="737" t="s">
        <v>589</v>
      </c>
      <c r="B13" s="737"/>
      <c r="C13" s="737"/>
      <c r="D13" s="737"/>
      <c r="E13" s="737"/>
    </row>
    <row r="14" spans="1:5">
      <c r="A14" s="737" t="s">
        <v>590</v>
      </c>
      <c r="B14" s="737"/>
      <c r="C14" s="737"/>
      <c r="D14" s="737"/>
      <c r="E14" s="737"/>
    </row>
    <row r="15" spans="1:5">
      <c r="A15" s="737" t="s">
        <v>591</v>
      </c>
      <c r="B15" s="737"/>
      <c r="C15" s="737"/>
      <c r="D15" s="737"/>
      <c r="E15" s="737"/>
    </row>
    <row r="16" spans="1:5">
      <c r="A16" s="737" t="s">
        <v>592</v>
      </c>
      <c r="B16" s="737"/>
      <c r="C16" s="737"/>
      <c r="D16" s="737"/>
      <c r="E16" s="737"/>
    </row>
    <row r="17" spans="1:5">
      <c r="A17" s="736" t="s">
        <v>572</v>
      </c>
    </row>
    <row r="18" spans="1:5">
      <c r="A18" s="736" t="s">
        <v>573</v>
      </c>
    </row>
    <row r="19" spans="1:5">
      <c r="A19" s="737" t="s">
        <v>574</v>
      </c>
      <c r="B19" s="737"/>
      <c r="C19" s="737"/>
      <c r="D19" s="737"/>
      <c r="E19" s="737"/>
    </row>
    <row r="20" spans="1:5">
      <c r="A20" s="737" t="s">
        <v>593</v>
      </c>
      <c r="B20" s="737"/>
      <c r="C20" s="737"/>
      <c r="D20" s="737"/>
      <c r="E20" s="737"/>
    </row>
    <row r="21" spans="1:5">
      <c r="A21" s="736" t="s">
        <v>575</v>
      </c>
    </row>
    <row r="22" spans="1:5">
      <c r="A22" s="737" t="s">
        <v>576</v>
      </c>
      <c r="B22" s="737"/>
      <c r="C22" s="737"/>
      <c r="D22" s="737"/>
      <c r="E22" s="737"/>
    </row>
    <row r="23" spans="1:5">
      <c r="A23" s="737" t="s">
        <v>577</v>
      </c>
      <c r="B23" s="737"/>
      <c r="C23" s="737"/>
      <c r="D23" s="737"/>
      <c r="E23" s="737"/>
    </row>
    <row r="24" spans="1:5">
      <c r="A24" s="736" t="s">
        <v>578</v>
      </c>
    </row>
    <row r="25" spans="1:5">
      <c r="A25" s="736" t="s">
        <v>579</v>
      </c>
    </row>
    <row r="26" spans="1:5">
      <c r="A26" s="737" t="s">
        <v>594</v>
      </c>
      <c r="B26" s="737"/>
      <c r="C26" s="737"/>
      <c r="D26" s="737"/>
      <c r="E26" s="737"/>
    </row>
    <row r="27" spans="1:5">
      <c r="A27" s="737" t="s">
        <v>595</v>
      </c>
      <c r="B27" s="737"/>
      <c r="C27" s="737"/>
      <c r="D27" s="737"/>
      <c r="E27" s="737"/>
    </row>
    <row r="28" spans="1:5">
      <c r="A28" s="737" t="s">
        <v>596</v>
      </c>
      <c r="B28" s="737"/>
      <c r="C28" s="737"/>
      <c r="D28" s="737"/>
      <c r="E28" s="737"/>
    </row>
    <row r="29" spans="1:5">
      <c r="A29" s="736" t="s">
        <v>580</v>
      </c>
    </row>
    <row r="30" spans="1:5">
      <c r="A30" s="737" t="s">
        <v>581</v>
      </c>
      <c r="B30" s="737"/>
      <c r="C30" s="737"/>
      <c r="D30" s="737"/>
      <c r="E30" s="737"/>
    </row>
    <row r="31" spans="1:5">
      <c r="A31" s="736" t="s">
        <v>582</v>
      </c>
    </row>
    <row r="32" spans="1:5">
      <c r="A32" s="737" t="s">
        <v>583</v>
      </c>
      <c r="B32" s="737"/>
      <c r="C32" s="737"/>
      <c r="D32" s="737"/>
      <c r="E32" s="737"/>
    </row>
    <row r="33" spans="1:5">
      <c r="A33" s="737" t="s">
        <v>584</v>
      </c>
      <c r="B33" s="737"/>
      <c r="C33" s="737"/>
      <c r="D33" s="737"/>
      <c r="E33" s="737"/>
    </row>
    <row r="34" spans="1:5">
      <c r="A34" s="737" t="s">
        <v>585</v>
      </c>
      <c r="B34" s="737"/>
      <c r="C34" s="737"/>
      <c r="D34" s="737"/>
      <c r="E34" s="737"/>
    </row>
    <row r="35" spans="1:5">
      <c r="A35" s="737" t="s">
        <v>586</v>
      </c>
      <c r="B35" s="737"/>
      <c r="C35" s="737"/>
      <c r="D35" s="737"/>
      <c r="E35" s="737"/>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showGridLines="0" zoomScaleNormal="100" zoomScaleSheetLayoutView="100" workbookViewId="0"/>
  </sheetViews>
  <sheetFormatPr baseColWidth="10" defaultColWidth="12.5703125" defaultRowHeight="15"/>
  <cols>
    <col min="1" max="1" width="2.7109375" style="85" customWidth="1"/>
    <col min="2" max="2" width="20.5703125" style="86" customWidth="1"/>
    <col min="3" max="3" width="12" style="86" bestFit="1" customWidth="1"/>
    <col min="4" max="4" width="35.42578125" style="86" bestFit="1" customWidth="1"/>
    <col min="5" max="5" width="8.140625" style="86" customWidth="1"/>
    <col min="6" max="6" width="18.140625" style="86" bestFit="1" customWidth="1"/>
    <col min="7" max="13" width="10.7109375" style="86" customWidth="1"/>
    <col min="14" max="14" width="14.7109375" style="86" customWidth="1"/>
    <col min="15" max="15" width="2.140625" style="87" customWidth="1"/>
    <col min="16" max="16" width="8.140625" style="87" customWidth="1"/>
    <col min="17" max="17" width="12.5703125" style="87"/>
    <col min="18" max="19" width="14.7109375" style="87" bestFit="1" customWidth="1"/>
    <col min="20" max="20" width="12.85546875" style="87" bestFit="1" customWidth="1"/>
    <col min="21" max="16384" width="12.5703125" style="87"/>
  </cols>
  <sheetData>
    <row r="1" spans="1:21" ht="11.25" customHeight="1"/>
    <row r="2" spans="1:21">
      <c r="J2" s="88"/>
      <c r="K2" s="88"/>
      <c r="L2" s="89"/>
      <c r="M2" s="89"/>
      <c r="N2" s="90"/>
      <c r="O2" s="91"/>
    </row>
    <row r="3" spans="1:21" ht="0.75" customHeight="1">
      <c r="J3" s="88"/>
      <c r="K3" s="88"/>
      <c r="L3" s="89"/>
      <c r="M3" s="89"/>
      <c r="N3" s="89"/>
      <c r="O3" s="91"/>
    </row>
    <row r="4" spans="1:21" ht="27" customHeight="1">
      <c r="B4" s="92" t="s">
        <v>65</v>
      </c>
      <c r="C4" s="92"/>
      <c r="D4" s="92"/>
      <c r="E4" s="92"/>
      <c r="F4" s="92"/>
      <c r="G4" s="92"/>
      <c r="H4" s="92"/>
      <c r="I4" s="92"/>
      <c r="J4" s="92"/>
      <c r="K4" s="92"/>
      <c r="L4" s="92"/>
      <c r="M4" s="92"/>
      <c r="N4" s="92"/>
      <c r="O4" s="93"/>
    </row>
    <row r="5" spans="1:21" ht="26.25" customHeight="1" thickBot="1">
      <c r="B5" s="94" t="s">
        <v>66</v>
      </c>
      <c r="C5" s="94"/>
      <c r="D5" s="94"/>
      <c r="E5" s="94"/>
      <c r="F5" s="94"/>
      <c r="G5" s="94"/>
      <c r="H5" s="94"/>
      <c r="I5" s="94"/>
      <c r="J5" s="94"/>
      <c r="K5" s="94"/>
      <c r="L5" s="94"/>
      <c r="M5" s="94"/>
      <c r="N5" s="94"/>
      <c r="O5" s="95"/>
    </row>
    <row r="6" spans="1:21" ht="24.75" customHeight="1">
      <c r="B6" s="96" t="s">
        <v>67</v>
      </c>
      <c r="C6" s="97"/>
      <c r="D6" s="97"/>
      <c r="E6" s="97"/>
      <c r="F6" s="97"/>
      <c r="G6" s="97"/>
      <c r="H6" s="97"/>
      <c r="I6" s="97"/>
      <c r="J6" s="97"/>
      <c r="K6" s="97"/>
      <c r="L6" s="97"/>
      <c r="M6" s="97"/>
      <c r="N6" s="98"/>
      <c r="O6" s="95"/>
    </row>
    <row r="7" spans="1:21" ht="19.5" customHeight="1" thickBot="1">
      <c r="B7" s="99" t="s">
        <v>68</v>
      </c>
      <c r="C7" s="100"/>
      <c r="D7" s="100"/>
      <c r="E7" s="100"/>
      <c r="F7" s="100"/>
      <c r="G7" s="100"/>
      <c r="H7" s="100"/>
      <c r="I7" s="100"/>
      <c r="J7" s="100"/>
      <c r="K7" s="100"/>
      <c r="L7" s="100"/>
      <c r="M7" s="100"/>
      <c r="N7" s="101"/>
      <c r="O7" s="95"/>
      <c r="Q7" s="86"/>
    </row>
    <row r="8" spans="1:21" ht="16.5" customHeight="1">
      <c r="B8" s="102" t="s">
        <v>69</v>
      </c>
      <c r="C8" s="102"/>
      <c r="D8" s="102"/>
      <c r="E8" s="102"/>
      <c r="F8" s="102"/>
      <c r="G8" s="102"/>
      <c r="H8" s="102"/>
      <c r="I8" s="102"/>
      <c r="J8" s="102"/>
      <c r="K8" s="102"/>
      <c r="L8" s="102"/>
      <c r="M8" s="102"/>
      <c r="N8" s="102"/>
      <c r="O8" s="95"/>
    </row>
    <row r="9" spans="1:21" s="105" customFormat="1" ht="12" customHeight="1">
      <c r="A9" s="103"/>
      <c r="B9" s="104"/>
      <c r="C9" s="104"/>
      <c r="D9" s="104"/>
      <c r="E9" s="104"/>
      <c r="F9" s="104"/>
      <c r="G9" s="104"/>
      <c r="H9" s="104"/>
      <c r="I9" s="104"/>
      <c r="J9" s="104"/>
      <c r="K9" s="104"/>
      <c r="L9" s="104"/>
      <c r="M9" s="104"/>
      <c r="N9" s="104"/>
      <c r="O9" s="95"/>
    </row>
    <row r="10" spans="1:21" s="105" customFormat="1" ht="24.75" customHeight="1">
      <c r="A10" s="103"/>
      <c r="B10" s="106" t="s">
        <v>70</v>
      </c>
      <c r="C10" s="106"/>
      <c r="D10" s="106"/>
      <c r="E10" s="106"/>
      <c r="F10" s="106"/>
      <c r="G10" s="106"/>
      <c r="H10" s="106"/>
      <c r="I10" s="106"/>
      <c r="J10" s="106"/>
      <c r="K10" s="106"/>
      <c r="L10" s="106"/>
      <c r="M10" s="106"/>
      <c r="N10" s="106"/>
      <c r="O10" s="95"/>
    </row>
    <row r="11" spans="1:21" ht="6" customHeight="1" thickBot="1">
      <c r="B11" s="107"/>
      <c r="C11" s="107"/>
      <c r="D11" s="107"/>
      <c r="E11" s="107"/>
      <c r="F11" s="107"/>
      <c r="G11" s="107"/>
      <c r="H11" s="107"/>
      <c r="I11" s="107"/>
      <c r="J11" s="107"/>
      <c r="K11" s="107"/>
      <c r="L11" s="107"/>
      <c r="M11" s="107"/>
      <c r="N11" s="107"/>
      <c r="O11" s="108"/>
    </row>
    <row r="12" spans="1:21" ht="25.9" customHeight="1">
      <c r="B12" s="109" t="s">
        <v>71</v>
      </c>
      <c r="C12" s="110" t="s">
        <v>72</v>
      </c>
      <c r="D12" s="111" t="s">
        <v>73</v>
      </c>
      <c r="E12" s="110" t="s">
        <v>74</v>
      </c>
      <c r="F12" s="111" t="s">
        <v>75</v>
      </c>
      <c r="G12" s="112" t="s">
        <v>76</v>
      </c>
      <c r="H12" s="113"/>
      <c r="I12" s="114"/>
      <c r="J12" s="113" t="s">
        <v>77</v>
      </c>
      <c r="K12" s="113"/>
      <c r="L12" s="115"/>
      <c r="M12" s="115"/>
      <c r="N12" s="116"/>
      <c r="O12" s="117"/>
      <c r="U12" s="86"/>
    </row>
    <row r="13" spans="1:21" ht="19.7" customHeight="1">
      <c r="B13" s="118"/>
      <c r="C13" s="119"/>
      <c r="D13" s="120" t="s">
        <v>78</v>
      </c>
      <c r="E13" s="119"/>
      <c r="F13" s="120"/>
      <c r="G13" s="121">
        <v>44473</v>
      </c>
      <c r="H13" s="121">
        <v>44474</v>
      </c>
      <c r="I13" s="121">
        <v>44475</v>
      </c>
      <c r="J13" s="121">
        <v>44476</v>
      </c>
      <c r="K13" s="121">
        <v>44477</v>
      </c>
      <c r="L13" s="121">
        <v>44478</v>
      </c>
      <c r="M13" s="122">
        <v>44479</v>
      </c>
      <c r="N13" s="123" t="s">
        <v>79</v>
      </c>
      <c r="O13" s="124"/>
    </row>
    <row r="14" spans="1:21" s="134" customFormat="1" ht="20.100000000000001" customHeight="1">
      <c r="A14" s="85"/>
      <c r="B14" s="125" t="s">
        <v>80</v>
      </c>
      <c r="C14" s="126" t="s">
        <v>81</v>
      </c>
      <c r="D14" s="126" t="s">
        <v>82</v>
      </c>
      <c r="E14" s="126" t="s">
        <v>83</v>
      </c>
      <c r="F14" s="126" t="s">
        <v>84</v>
      </c>
      <c r="G14" s="127">
        <v>141.65</v>
      </c>
      <c r="H14" s="127">
        <v>143.86000000000001</v>
      </c>
      <c r="I14" s="127">
        <v>156.94</v>
      </c>
      <c r="J14" s="127">
        <v>156.18</v>
      </c>
      <c r="K14" s="127">
        <v>143.41999999999999</v>
      </c>
      <c r="L14" s="128">
        <v>114.13</v>
      </c>
      <c r="M14" s="129" t="s">
        <v>85</v>
      </c>
      <c r="N14" s="130">
        <v>139.21</v>
      </c>
      <c r="O14" s="131"/>
      <c r="P14" s="132"/>
      <c r="Q14" s="133"/>
    </row>
    <row r="15" spans="1:21" s="134" customFormat="1" ht="20.100000000000001" customHeight="1">
      <c r="A15" s="85"/>
      <c r="B15" s="125"/>
      <c r="C15" s="126" t="s">
        <v>86</v>
      </c>
      <c r="D15" s="126" t="s">
        <v>82</v>
      </c>
      <c r="E15" s="126" t="s">
        <v>83</v>
      </c>
      <c r="F15" s="126" t="s">
        <v>84</v>
      </c>
      <c r="G15" s="127">
        <v>103.69</v>
      </c>
      <c r="H15" s="127">
        <v>119.54</v>
      </c>
      <c r="I15" s="127">
        <v>119.54</v>
      </c>
      <c r="J15" s="127">
        <v>113.22</v>
      </c>
      <c r="K15" s="128">
        <v>148.69</v>
      </c>
      <c r="L15" s="128" t="s">
        <v>85</v>
      </c>
      <c r="M15" s="129" t="s">
        <v>85</v>
      </c>
      <c r="N15" s="130">
        <v>143.72999999999999</v>
      </c>
      <c r="O15" s="131"/>
      <c r="P15" s="132"/>
      <c r="Q15" s="133"/>
    </row>
    <row r="16" spans="1:21" s="134" customFormat="1" ht="20.100000000000001" customHeight="1">
      <c r="A16" s="85"/>
      <c r="B16" s="125"/>
      <c r="C16" s="126" t="s">
        <v>86</v>
      </c>
      <c r="D16" s="126" t="s">
        <v>87</v>
      </c>
      <c r="E16" s="126" t="s">
        <v>83</v>
      </c>
      <c r="F16" s="126" t="s">
        <v>84</v>
      </c>
      <c r="G16" s="127">
        <v>107.77</v>
      </c>
      <c r="H16" s="127">
        <v>129.22999999999999</v>
      </c>
      <c r="I16" s="127">
        <v>129.22999999999999</v>
      </c>
      <c r="J16" s="127">
        <v>129.22999999999999</v>
      </c>
      <c r="K16" s="128">
        <v>129.22999999999999</v>
      </c>
      <c r="L16" s="128" t="s">
        <v>85</v>
      </c>
      <c r="M16" s="129" t="s">
        <v>85</v>
      </c>
      <c r="N16" s="130">
        <v>114.02</v>
      </c>
      <c r="O16" s="131"/>
      <c r="P16" s="132"/>
      <c r="Q16" s="133"/>
    </row>
    <row r="17" spans="1:17" s="134" customFormat="1" ht="20.100000000000001" customHeight="1">
      <c r="A17" s="85"/>
      <c r="B17" s="125"/>
      <c r="C17" s="126" t="s">
        <v>86</v>
      </c>
      <c r="D17" s="126" t="s">
        <v>88</v>
      </c>
      <c r="E17" s="126" t="s">
        <v>83</v>
      </c>
      <c r="F17" s="126" t="s">
        <v>84</v>
      </c>
      <c r="G17" s="127">
        <v>93.45</v>
      </c>
      <c r="H17" s="127">
        <v>93.45</v>
      </c>
      <c r="I17" s="127">
        <v>93.45</v>
      </c>
      <c r="J17" s="127">
        <v>93.45</v>
      </c>
      <c r="K17" s="128">
        <v>93.45</v>
      </c>
      <c r="L17" s="128" t="s">
        <v>85</v>
      </c>
      <c r="M17" s="129" t="s">
        <v>85</v>
      </c>
      <c r="N17" s="130">
        <v>93.45</v>
      </c>
      <c r="O17" s="131"/>
      <c r="P17" s="132"/>
      <c r="Q17" s="133"/>
    </row>
    <row r="18" spans="1:17" s="134" customFormat="1" ht="20.100000000000001" customHeight="1">
      <c r="A18" s="85"/>
      <c r="B18" s="125"/>
      <c r="C18" s="126" t="s">
        <v>81</v>
      </c>
      <c r="D18" s="126" t="s">
        <v>89</v>
      </c>
      <c r="E18" s="126" t="s">
        <v>83</v>
      </c>
      <c r="F18" s="126" t="s">
        <v>84</v>
      </c>
      <c r="G18" s="127">
        <v>141.97</v>
      </c>
      <c r="H18" s="127">
        <v>140.75</v>
      </c>
      <c r="I18" s="127">
        <v>146.4</v>
      </c>
      <c r="J18" s="127">
        <v>146.74</v>
      </c>
      <c r="K18" s="128">
        <v>165</v>
      </c>
      <c r="L18" s="128" t="s">
        <v>85</v>
      </c>
      <c r="M18" s="129" t="s">
        <v>85</v>
      </c>
      <c r="N18" s="130">
        <v>144.55000000000001</v>
      </c>
      <c r="O18" s="131"/>
      <c r="P18" s="132"/>
      <c r="Q18" s="133"/>
    </row>
    <row r="19" spans="1:17" s="134" customFormat="1" ht="19.5" customHeight="1">
      <c r="A19" s="85"/>
      <c r="B19" s="125"/>
      <c r="C19" s="126" t="s">
        <v>81</v>
      </c>
      <c r="D19" s="126" t="s">
        <v>90</v>
      </c>
      <c r="E19" s="126" t="s">
        <v>83</v>
      </c>
      <c r="F19" s="126" t="s">
        <v>84</v>
      </c>
      <c r="G19" s="127">
        <v>121</v>
      </c>
      <c r="H19" s="127">
        <v>121</v>
      </c>
      <c r="I19" s="127">
        <v>121</v>
      </c>
      <c r="J19" s="127">
        <v>121</v>
      </c>
      <c r="K19" s="128">
        <v>121</v>
      </c>
      <c r="L19" s="128" t="s">
        <v>85</v>
      </c>
      <c r="M19" s="129" t="s">
        <v>85</v>
      </c>
      <c r="N19" s="130">
        <v>121</v>
      </c>
      <c r="O19" s="131"/>
      <c r="P19" s="132"/>
      <c r="Q19" s="133"/>
    </row>
    <row r="20" spans="1:17" s="134" customFormat="1" ht="19.5" customHeight="1">
      <c r="A20" s="85"/>
      <c r="B20" s="125"/>
      <c r="C20" s="126" t="s">
        <v>86</v>
      </c>
      <c r="D20" s="126" t="s">
        <v>90</v>
      </c>
      <c r="E20" s="126" t="s">
        <v>83</v>
      </c>
      <c r="F20" s="126" t="s">
        <v>84</v>
      </c>
      <c r="G20" s="127">
        <v>142</v>
      </c>
      <c r="H20" s="127">
        <v>129.91999999999999</v>
      </c>
      <c r="I20" s="127">
        <v>142</v>
      </c>
      <c r="J20" s="127">
        <v>118.12</v>
      </c>
      <c r="K20" s="128">
        <v>142</v>
      </c>
      <c r="L20" s="128" t="s">
        <v>85</v>
      </c>
      <c r="M20" s="129" t="s">
        <v>85</v>
      </c>
      <c r="N20" s="130">
        <v>126.8</v>
      </c>
      <c r="O20" s="131"/>
      <c r="P20" s="132"/>
      <c r="Q20" s="133"/>
    </row>
    <row r="21" spans="1:17" s="134" customFormat="1" ht="20.100000000000001" customHeight="1">
      <c r="A21" s="85"/>
      <c r="B21" s="125"/>
      <c r="C21" s="126" t="s">
        <v>91</v>
      </c>
      <c r="D21" s="126" t="s">
        <v>92</v>
      </c>
      <c r="E21" s="126" t="s">
        <v>83</v>
      </c>
      <c r="F21" s="126" t="s">
        <v>84</v>
      </c>
      <c r="G21" s="127">
        <v>97</v>
      </c>
      <c r="H21" s="127">
        <v>97</v>
      </c>
      <c r="I21" s="127">
        <v>97</v>
      </c>
      <c r="J21" s="127">
        <v>97</v>
      </c>
      <c r="K21" s="128">
        <v>97</v>
      </c>
      <c r="L21" s="128" t="s">
        <v>85</v>
      </c>
      <c r="M21" s="129" t="s">
        <v>85</v>
      </c>
      <c r="N21" s="130">
        <v>97</v>
      </c>
      <c r="O21" s="131"/>
      <c r="P21" s="132"/>
      <c r="Q21" s="133"/>
    </row>
    <row r="22" spans="1:17" s="134" customFormat="1" ht="20.100000000000001" customHeight="1">
      <c r="A22" s="85"/>
      <c r="B22" s="135"/>
      <c r="C22" s="126" t="s">
        <v>93</v>
      </c>
      <c r="D22" s="126" t="s">
        <v>92</v>
      </c>
      <c r="E22" s="126" t="s">
        <v>83</v>
      </c>
      <c r="F22" s="126" t="s">
        <v>84</v>
      </c>
      <c r="G22" s="127">
        <v>88</v>
      </c>
      <c r="H22" s="127">
        <v>88</v>
      </c>
      <c r="I22" s="127">
        <v>88</v>
      </c>
      <c r="J22" s="127">
        <v>88</v>
      </c>
      <c r="K22" s="128">
        <v>88</v>
      </c>
      <c r="L22" s="128" t="s">
        <v>85</v>
      </c>
      <c r="M22" s="129" t="s">
        <v>85</v>
      </c>
      <c r="N22" s="130">
        <v>88</v>
      </c>
      <c r="O22" s="131"/>
      <c r="P22" s="132"/>
      <c r="Q22" s="133"/>
    </row>
    <row r="23" spans="1:17" s="134" customFormat="1" ht="20.100000000000001" customHeight="1">
      <c r="A23" s="85"/>
      <c r="B23" s="125" t="s">
        <v>94</v>
      </c>
      <c r="C23" s="126" t="s">
        <v>95</v>
      </c>
      <c r="D23" s="126" t="s">
        <v>96</v>
      </c>
      <c r="E23" s="126" t="s">
        <v>83</v>
      </c>
      <c r="F23" s="136" t="s">
        <v>97</v>
      </c>
      <c r="G23" s="127">
        <v>94.89</v>
      </c>
      <c r="H23" s="127">
        <v>96.89</v>
      </c>
      <c r="I23" s="127">
        <v>95.89</v>
      </c>
      <c r="J23" s="127">
        <v>94.97</v>
      </c>
      <c r="K23" s="128">
        <v>95.89</v>
      </c>
      <c r="L23" s="128" t="s">
        <v>85</v>
      </c>
      <c r="M23" s="129" t="s">
        <v>85</v>
      </c>
      <c r="N23" s="130">
        <v>95.72</v>
      </c>
      <c r="O23" s="131"/>
      <c r="P23" s="132"/>
      <c r="Q23" s="133"/>
    </row>
    <row r="24" spans="1:17" s="134" customFormat="1" ht="20.100000000000001" customHeight="1">
      <c r="A24" s="85"/>
      <c r="B24" s="125"/>
      <c r="C24" s="126" t="s">
        <v>98</v>
      </c>
      <c r="D24" s="126" t="s">
        <v>96</v>
      </c>
      <c r="E24" s="126" t="s">
        <v>83</v>
      </c>
      <c r="F24" s="126" t="s">
        <v>97</v>
      </c>
      <c r="G24" s="127">
        <v>110</v>
      </c>
      <c r="H24" s="127">
        <v>109</v>
      </c>
      <c r="I24" s="127">
        <v>109</v>
      </c>
      <c r="J24" s="127">
        <v>110</v>
      </c>
      <c r="K24" s="128">
        <v>109</v>
      </c>
      <c r="L24" s="128" t="s">
        <v>85</v>
      </c>
      <c r="M24" s="129" t="s">
        <v>85</v>
      </c>
      <c r="N24" s="130">
        <v>109.39</v>
      </c>
      <c r="O24" s="131"/>
      <c r="P24" s="132"/>
      <c r="Q24" s="133"/>
    </row>
    <row r="25" spans="1:17" s="134" customFormat="1" ht="20.100000000000001" customHeight="1">
      <c r="A25" s="85"/>
      <c r="B25" s="135"/>
      <c r="C25" s="126" t="s">
        <v>99</v>
      </c>
      <c r="D25" s="126" t="s">
        <v>96</v>
      </c>
      <c r="E25" s="126" t="s">
        <v>83</v>
      </c>
      <c r="F25" s="126" t="s">
        <v>97</v>
      </c>
      <c r="G25" s="127">
        <v>105</v>
      </c>
      <c r="H25" s="127">
        <v>106</v>
      </c>
      <c r="I25" s="127">
        <v>105</v>
      </c>
      <c r="J25" s="127">
        <v>104</v>
      </c>
      <c r="K25" s="128">
        <v>105</v>
      </c>
      <c r="L25" s="128" t="s">
        <v>85</v>
      </c>
      <c r="M25" s="129" t="s">
        <v>85</v>
      </c>
      <c r="N25" s="130">
        <v>104.99</v>
      </c>
      <c r="O25" s="131"/>
      <c r="P25" s="132"/>
      <c r="Q25" s="133"/>
    </row>
    <row r="26" spans="1:17" s="134" customFormat="1" ht="20.100000000000001" customHeight="1">
      <c r="A26" s="85"/>
      <c r="B26" s="125" t="s">
        <v>100</v>
      </c>
      <c r="C26" s="126" t="s">
        <v>86</v>
      </c>
      <c r="D26" s="126" t="s">
        <v>101</v>
      </c>
      <c r="E26" s="126" t="s">
        <v>83</v>
      </c>
      <c r="F26" s="136" t="s">
        <v>84</v>
      </c>
      <c r="G26" s="127">
        <v>61.1</v>
      </c>
      <c r="H26" s="127">
        <v>61.31</v>
      </c>
      <c r="I26" s="127">
        <v>61.19</v>
      </c>
      <c r="J26" s="127">
        <v>61.1</v>
      </c>
      <c r="K26" s="128">
        <v>61.09</v>
      </c>
      <c r="L26" s="128" t="s">
        <v>85</v>
      </c>
      <c r="M26" s="129" t="s">
        <v>85</v>
      </c>
      <c r="N26" s="130">
        <v>61.16</v>
      </c>
      <c r="O26" s="131"/>
      <c r="P26" s="132"/>
      <c r="Q26" s="133"/>
    </row>
    <row r="27" spans="1:17" s="134" customFormat="1" ht="20.100000000000001" customHeight="1" thickBot="1">
      <c r="A27" s="85"/>
      <c r="B27" s="137"/>
      <c r="C27" s="138" t="s">
        <v>102</v>
      </c>
      <c r="D27" s="138" t="s">
        <v>92</v>
      </c>
      <c r="E27" s="138" t="s">
        <v>83</v>
      </c>
      <c r="F27" s="139" t="s">
        <v>84</v>
      </c>
      <c r="G27" s="140">
        <v>99.2</v>
      </c>
      <c r="H27" s="140">
        <v>99.2</v>
      </c>
      <c r="I27" s="140">
        <v>99.2</v>
      </c>
      <c r="J27" s="140">
        <v>99.2</v>
      </c>
      <c r="K27" s="140">
        <v>99.2</v>
      </c>
      <c r="L27" s="140" t="s">
        <v>85</v>
      </c>
      <c r="M27" s="141" t="s">
        <v>85</v>
      </c>
      <c r="N27" s="142">
        <v>99.2</v>
      </c>
      <c r="O27" s="132"/>
      <c r="P27" s="132"/>
      <c r="Q27" s="133"/>
    </row>
    <row r="28" spans="1:17" s="148" customFormat="1" ht="18.75" customHeight="1">
      <c r="A28" s="143"/>
      <c r="B28" s="144"/>
      <c r="C28" s="145"/>
      <c r="D28" s="144"/>
      <c r="E28" s="145"/>
      <c r="F28" s="145"/>
      <c r="G28" s="145"/>
      <c r="H28" s="145"/>
      <c r="I28" s="145"/>
      <c r="J28" s="145"/>
      <c r="K28" s="145"/>
      <c r="L28" s="145"/>
      <c r="M28" s="145"/>
      <c r="N28" s="145"/>
      <c r="O28" s="146"/>
      <c r="P28" s="147"/>
      <c r="Q28" s="146"/>
    </row>
    <row r="29" spans="1:17" ht="15" customHeight="1">
      <c r="B29" s="106" t="s">
        <v>103</v>
      </c>
      <c r="C29" s="106"/>
      <c r="D29" s="106"/>
      <c r="E29" s="106"/>
      <c r="F29" s="106"/>
      <c r="G29" s="106"/>
      <c r="H29" s="106"/>
      <c r="I29" s="106"/>
      <c r="J29" s="106"/>
      <c r="K29" s="106"/>
      <c r="L29" s="106"/>
      <c r="M29" s="106"/>
      <c r="N29" s="106"/>
      <c r="O29" s="108"/>
      <c r="Q29" s="146"/>
    </row>
    <row r="30" spans="1:17" ht="4.5" customHeight="1" thickBot="1">
      <c r="B30" s="104"/>
      <c r="C30" s="149"/>
      <c r="D30" s="149"/>
      <c r="E30" s="149"/>
      <c r="F30" s="149"/>
      <c r="G30" s="149"/>
      <c r="H30" s="149"/>
      <c r="I30" s="149"/>
      <c r="J30" s="149"/>
      <c r="K30" s="149"/>
      <c r="L30" s="149"/>
      <c r="M30" s="149"/>
      <c r="N30" s="149"/>
      <c r="O30" s="150"/>
      <c r="Q30" s="146"/>
    </row>
    <row r="31" spans="1:17" ht="27" customHeight="1">
      <c r="B31" s="109" t="s">
        <v>71</v>
      </c>
      <c r="C31" s="110" t="s">
        <v>72</v>
      </c>
      <c r="D31" s="111" t="s">
        <v>73</v>
      </c>
      <c r="E31" s="110" t="s">
        <v>74</v>
      </c>
      <c r="F31" s="111" t="s">
        <v>75</v>
      </c>
      <c r="G31" s="151" t="s">
        <v>76</v>
      </c>
      <c r="H31" s="115"/>
      <c r="I31" s="152"/>
      <c r="J31" s="115" t="s">
        <v>77</v>
      </c>
      <c r="K31" s="115"/>
      <c r="L31" s="115"/>
      <c r="M31" s="115"/>
      <c r="N31" s="116"/>
      <c r="O31" s="117"/>
      <c r="Q31" s="146"/>
    </row>
    <row r="32" spans="1:17" s="134" customFormat="1" ht="20.100000000000001" customHeight="1">
      <c r="A32" s="85"/>
      <c r="B32" s="118"/>
      <c r="C32" s="119"/>
      <c r="D32" s="120" t="s">
        <v>78</v>
      </c>
      <c r="E32" s="119"/>
      <c r="F32" s="120"/>
      <c r="G32" s="121">
        <v>44473</v>
      </c>
      <c r="H32" s="121">
        <v>44474</v>
      </c>
      <c r="I32" s="121">
        <v>44475</v>
      </c>
      <c r="J32" s="121">
        <v>44476</v>
      </c>
      <c r="K32" s="121">
        <v>44477</v>
      </c>
      <c r="L32" s="121">
        <v>44478</v>
      </c>
      <c r="M32" s="122">
        <v>44479</v>
      </c>
      <c r="N32" s="123" t="s">
        <v>79</v>
      </c>
      <c r="O32" s="131"/>
      <c r="P32" s="132"/>
      <c r="Q32" s="133"/>
    </row>
    <row r="33" spans="1:17" s="134" customFormat="1" ht="20.100000000000001" customHeight="1">
      <c r="A33" s="85"/>
      <c r="B33" s="125" t="s">
        <v>104</v>
      </c>
      <c r="C33" s="126" t="s">
        <v>105</v>
      </c>
      <c r="D33" s="126" t="s">
        <v>106</v>
      </c>
      <c r="E33" s="126" t="s">
        <v>83</v>
      </c>
      <c r="F33" s="126" t="s">
        <v>107</v>
      </c>
      <c r="G33" s="127">
        <v>93</v>
      </c>
      <c r="H33" s="127">
        <v>93</v>
      </c>
      <c r="I33" s="127">
        <v>93</v>
      </c>
      <c r="J33" s="127">
        <v>93</v>
      </c>
      <c r="K33" s="127">
        <v>93</v>
      </c>
      <c r="L33" s="128" t="s">
        <v>85</v>
      </c>
      <c r="M33" s="129" t="s">
        <v>85</v>
      </c>
      <c r="N33" s="130">
        <v>93</v>
      </c>
      <c r="O33" s="131"/>
      <c r="P33" s="132"/>
      <c r="Q33" s="133"/>
    </row>
    <row r="34" spans="1:17" s="134" customFormat="1" ht="20.100000000000001" customHeight="1">
      <c r="A34" s="85"/>
      <c r="B34" s="125"/>
      <c r="C34" s="126" t="s">
        <v>108</v>
      </c>
      <c r="D34" s="126" t="s">
        <v>109</v>
      </c>
      <c r="E34" s="126" t="s">
        <v>83</v>
      </c>
      <c r="F34" s="126" t="s">
        <v>107</v>
      </c>
      <c r="G34" s="127">
        <v>75</v>
      </c>
      <c r="H34" s="127">
        <v>75</v>
      </c>
      <c r="I34" s="127">
        <v>75</v>
      </c>
      <c r="J34" s="127">
        <v>75</v>
      </c>
      <c r="K34" s="128">
        <v>75</v>
      </c>
      <c r="L34" s="128" t="s">
        <v>85</v>
      </c>
      <c r="M34" s="129" t="s">
        <v>85</v>
      </c>
      <c r="N34" s="130">
        <v>75</v>
      </c>
      <c r="O34" s="131"/>
      <c r="P34" s="132"/>
      <c r="Q34" s="133"/>
    </row>
    <row r="35" spans="1:17" s="134" customFormat="1" ht="20.100000000000001" customHeight="1">
      <c r="A35" s="85"/>
      <c r="B35" s="125"/>
      <c r="C35" s="126" t="s">
        <v>110</v>
      </c>
      <c r="D35" s="126" t="s">
        <v>109</v>
      </c>
      <c r="E35" s="126" t="s">
        <v>83</v>
      </c>
      <c r="F35" s="126" t="s">
        <v>107</v>
      </c>
      <c r="G35" s="127">
        <v>75</v>
      </c>
      <c r="H35" s="127">
        <v>75</v>
      </c>
      <c r="I35" s="127">
        <v>75</v>
      </c>
      <c r="J35" s="127">
        <v>75</v>
      </c>
      <c r="K35" s="128">
        <v>75</v>
      </c>
      <c r="L35" s="128" t="s">
        <v>85</v>
      </c>
      <c r="M35" s="129" t="s">
        <v>85</v>
      </c>
      <c r="N35" s="130">
        <v>75</v>
      </c>
      <c r="O35" s="131"/>
      <c r="P35" s="132"/>
      <c r="Q35" s="133"/>
    </row>
    <row r="36" spans="1:17" s="134" customFormat="1" ht="20.100000000000001" customHeight="1">
      <c r="A36" s="85"/>
      <c r="B36" s="125"/>
      <c r="C36" s="126" t="s">
        <v>111</v>
      </c>
      <c r="D36" s="126" t="s">
        <v>109</v>
      </c>
      <c r="E36" s="126" t="s">
        <v>83</v>
      </c>
      <c r="F36" s="126" t="s">
        <v>107</v>
      </c>
      <c r="G36" s="127">
        <v>67.52</v>
      </c>
      <c r="H36" s="127">
        <v>69.44</v>
      </c>
      <c r="I36" s="127">
        <v>68.55</v>
      </c>
      <c r="J36" s="127">
        <v>72.36</v>
      </c>
      <c r="K36" s="128">
        <v>71.87</v>
      </c>
      <c r="L36" s="128" t="s">
        <v>85</v>
      </c>
      <c r="M36" s="129" t="s">
        <v>85</v>
      </c>
      <c r="N36" s="130">
        <v>70.02</v>
      </c>
      <c r="O36" s="131"/>
      <c r="P36" s="132"/>
      <c r="Q36" s="133"/>
    </row>
    <row r="37" spans="1:17" s="134" customFormat="1" ht="20.100000000000001" customHeight="1">
      <c r="A37" s="85"/>
      <c r="B37" s="125"/>
      <c r="C37" s="126" t="s">
        <v>105</v>
      </c>
      <c r="D37" s="126" t="s">
        <v>109</v>
      </c>
      <c r="E37" s="126" t="s">
        <v>83</v>
      </c>
      <c r="F37" s="126" t="s">
        <v>107</v>
      </c>
      <c r="G37" s="127">
        <v>88</v>
      </c>
      <c r="H37" s="127">
        <v>88</v>
      </c>
      <c r="I37" s="127">
        <v>88</v>
      </c>
      <c r="J37" s="127">
        <v>88</v>
      </c>
      <c r="K37" s="127">
        <v>88</v>
      </c>
      <c r="L37" s="128" t="s">
        <v>85</v>
      </c>
      <c r="M37" s="129" t="s">
        <v>85</v>
      </c>
      <c r="N37" s="130">
        <v>88</v>
      </c>
      <c r="O37" s="131"/>
      <c r="P37" s="132"/>
      <c r="Q37" s="133"/>
    </row>
    <row r="38" spans="1:17" s="134" customFormat="1" ht="20.100000000000001" customHeight="1">
      <c r="A38" s="85"/>
      <c r="B38" s="125"/>
      <c r="C38" s="126" t="s">
        <v>112</v>
      </c>
      <c r="D38" s="126" t="s">
        <v>109</v>
      </c>
      <c r="E38" s="126" t="s">
        <v>83</v>
      </c>
      <c r="F38" s="126" t="s">
        <v>107</v>
      </c>
      <c r="G38" s="127">
        <v>77.38</v>
      </c>
      <c r="H38" s="127">
        <v>85.74</v>
      </c>
      <c r="I38" s="127">
        <v>85.94</v>
      </c>
      <c r="J38" s="127">
        <v>69.23</v>
      </c>
      <c r="K38" s="128">
        <v>78.56</v>
      </c>
      <c r="L38" s="128" t="s">
        <v>85</v>
      </c>
      <c r="M38" s="129" t="s">
        <v>85</v>
      </c>
      <c r="N38" s="130">
        <v>80.53</v>
      </c>
      <c r="O38" s="131"/>
      <c r="P38" s="132"/>
      <c r="Q38" s="133"/>
    </row>
    <row r="39" spans="1:17" s="134" customFormat="1" ht="20.100000000000001" customHeight="1">
      <c r="A39" s="85"/>
      <c r="B39" s="125"/>
      <c r="C39" s="126" t="s">
        <v>111</v>
      </c>
      <c r="D39" s="126" t="s">
        <v>113</v>
      </c>
      <c r="E39" s="126" t="s">
        <v>83</v>
      </c>
      <c r="F39" s="126" t="s">
        <v>107</v>
      </c>
      <c r="G39" s="127">
        <v>64.5</v>
      </c>
      <c r="H39" s="127">
        <v>64.5</v>
      </c>
      <c r="I39" s="127">
        <v>64.5</v>
      </c>
      <c r="J39" s="127">
        <v>64.5</v>
      </c>
      <c r="K39" s="128">
        <v>64.5</v>
      </c>
      <c r="L39" s="128" t="s">
        <v>85</v>
      </c>
      <c r="M39" s="129" t="s">
        <v>85</v>
      </c>
      <c r="N39" s="130">
        <v>64.5</v>
      </c>
      <c r="O39" s="131"/>
      <c r="P39" s="132"/>
      <c r="Q39" s="133"/>
    </row>
    <row r="40" spans="1:17" s="134" customFormat="1" ht="20.100000000000001" customHeight="1">
      <c r="A40" s="85"/>
      <c r="B40" s="125"/>
      <c r="C40" s="126" t="s">
        <v>112</v>
      </c>
      <c r="D40" s="126" t="s">
        <v>113</v>
      </c>
      <c r="E40" s="126" t="s">
        <v>83</v>
      </c>
      <c r="F40" s="126" t="s">
        <v>107</v>
      </c>
      <c r="G40" s="127">
        <v>90.18</v>
      </c>
      <c r="H40" s="127">
        <v>90.16</v>
      </c>
      <c r="I40" s="127">
        <v>90.43</v>
      </c>
      <c r="J40" s="127" t="s">
        <v>85</v>
      </c>
      <c r="K40" s="128">
        <v>92.1</v>
      </c>
      <c r="L40" s="128" t="s">
        <v>85</v>
      </c>
      <c r="M40" s="129" t="s">
        <v>85</v>
      </c>
      <c r="N40" s="130">
        <v>90.33</v>
      </c>
      <c r="O40" s="131"/>
      <c r="P40" s="132"/>
      <c r="Q40" s="133"/>
    </row>
    <row r="41" spans="1:17" s="134" customFormat="1" ht="20.100000000000001" customHeight="1">
      <c r="A41" s="85"/>
      <c r="B41" s="125"/>
      <c r="C41" s="126" t="s">
        <v>112</v>
      </c>
      <c r="D41" s="126" t="s">
        <v>114</v>
      </c>
      <c r="E41" s="126" t="s">
        <v>83</v>
      </c>
      <c r="F41" s="126" t="s">
        <v>107</v>
      </c>
      <c r="G41" s="127">
        <v>70</v>
      </c>
      <c r="H41" s="127" t="s">
        <v>85</v>
      </c>
      <c r="I41" s="127">
        <v>70</v>
      </c>
      <c r="J41" s="127" t="s">
        <v>85</v>
      </c>
      <c r="K41" s="128">
        <v>70</v>
      </c>
      <c r="L41" s="128" t="s">
        <v>85</v>
      </c>
      <c r="M41" s="129" t="s">
        <v>85</v>
      </c>
      <c r="N41" s="130">
        <v>70</v>
      </c>
      <c r="O41" s="131"/>
      <c r="P41" s="132"/>
      <c r="Q41" s="133"/>
    </row>
    <row r="42" spans="1:17" s="134" customFormat="1" ht="20.100000000000001" customHeight="1">
      <c r="A42" s="85"/>
      <c r="B42" s="125"/>
      <c r="C42" s="126" t="s">
        <v>108</v>
      </c>
      <c r="D42" s="126" t="s">
        <v>115</v>
      </c>
      <c r="E42" s="126" t="s">
        <v>83</v>
      </c>
      <c r="F42" s="126" t="s">
        <v>107</v>
      </c>
      <c r="G42" s="127">
        <v>75</v>
      </c>
      <c r="H42" s="127">
        <v>75</v>
      </c>
      <c r="I42" s="127">
        <v>75</v>
      </c>
      <c r="J42" s="127">
        <v>75</v>
      </c>
      <c r="K42" s="128">
        <v>75</v>
      </c>
      <c r="L42" s="128" t="s">
        <v>85</v>
      </c>
      <c r="M42" s="129" t="s">
        <v>85</v>
      </c>
      <c r="N42" s="130">
        <v>75</v>
      </c>
      <c r="O42" s="131"/>
      <c r="P42" s="132"/>
      <c r="Q42" s="133"/>
    </row>
    <row r="43" spans="1:17" s="134" customFormat="1" ht="20.100000000000001" customHeight="1">
      <c r="A43" s="85"/>
      <c r="B43" s="125"/>
      <c r="C43" s="126" t="s">
        <v>112</v>
      </c>
      <c r="D43" s="126" t="s">
        <v>116</v>
      </c>
      <c r="E43" s="126" t="s">
        <v>83</v>
      </c>
      <c r="F43" s="126" t="s">
        <v>107</v>
      </c>
      <c r="G43" s="127">
        <v>89.93</v>
      </c>
      <c r="H43" s="127">
        <v>92.47</v>
      </c>
      <c r="I43" s="127">
        <v>82.97</v>
      </c>
      <c r="J43" s="127" t="s">
        <v>85</v>
      </c>
      <c r="K43" s="128">
        <v>98.46</v>
      </c>
      <c r="L43" s="128" t="s">
        <v>85</v>
      </c>
      <c r="M43" s="129" t="s">
        <v>85</v>
      </c>
      <c r="N43" s="130">
        <v>91.07</v>
      </c>
      <c r="O43" s="131"/>
      <c r="P43" s="132"/>
      <c r="Q43" s="133"/>
    </row>
    <row r="44" spans="1:17" s="134" customFormat="1" ht="20.100000000000001" customHeight="1">
      <c r="A44" s="85"/>
      <c r="B44" s="125"/>
      <c r="C44" s="126" t="s">
        <v>108</v>
      </c>
      <c r="D44" s="126" t="s">
        <v>117</v>
      </c>
      <c r="E44" s="126" t="s">
        <v>83</v>
      </c>
      <c r="F44" s="126" t="s">
        <v>107</v>
      </c>
      <c r="G44" s="127">
        <v>85</v>
      </c>
      <c r="H44" s="127">
        <v>85</v>
      </c>
      <c r="I44" s="127">
        <v>85</v>
      </c>
      <c r="J44" s="127">
        <v>85</v>
      </c>
      <c r="K44" s="128">
        <v>85</v>
      </c>
      <c r="L44" s="128" t="s">
        <v>85</v>
      </c>
      <c r="M44" s="129" t="s">
        <v>85</v>
      </c>
      <c r="N44" s="130">
        <v>85</v>
      </c>
      <c r="O44" s="131"/>
      <c r="P44" s="132"/>
      <c r="Q44" s="133"/>
    </row>
    <row r="45" spans="1:17" s="134" customFormat="1" ht="20.100000000000001" customHeight="1">
      <c r="A45" s="85"/>
      <c r="B45" s="125"/>
      <c r="C45" s="126" t="s">
        <v>111</v>
      </c>
      <c r="D45" s="126" t="s">
        <v>117</v>
      </c>
      <c r="E45" s="126" t="s">
        <v>83</v>
      </c>
      <c r="F45" s="126" t="s">
        <v>107</v>
      </c>
      <c r="G45" s="127">
        <v>64.5</v>
      </c>
      <c r="H45" s="127">
        <v>64.5</v>
      </c>
      <c r="I45" s="127">
        <v>64.5</v>
      </c>
      <c r="J45" s="127">
        <v>64.5</v>
      </c>
      <c r="K45" s="128">
        <v>64.5</v>
      </c>
      <c r="L45" s="128" t="s">
        <v>85</v>
      </c>
      <c r="M45" s="129" t="s">
        <v>85</v>
      </c>
      <c r="N45" s="130">
        <v>64.5</v>
      </c>
      <c r="O45" s="131"/>
      <c r="P45" s="132"/>
      <c r="Q45" s="133"/>
    </row>
    <row r="46" spans="1:17" s="134" customFormat="1" ht="20.100000000000001" customHeight="1">
      <c r="A46" s="85"/>
      <c r="B46" s="135"/>
      <c r="C46" s="126" t="s">
        <v>112</v>
      </c>
      <c r="D46" s="126" t="s">
        <v>117</v>
      </c>
      <c r="E46" s="126" t="s">
        <v>83</v>
      </c>
      <c r="F46" s="126" t="s">
        <v>107</v>
      </c>
      <c r="G46" s="127">
        <v>103.17</v>
      </c>
      <c r="H46" s="127">
        <v>93.38</v>
      </c>
      <c r="I46" s="127">
        <v>98.68</v>
      </c>
      <c r="J46" s="127">
        <v>95</v>
      </c>
      <c r="K46" s="128">
        <v>88.89</v>
      </c>
      <c r="L46" s="128" t="s">
        <v>85</v>
      </c>
      <c r="M46" s="129" t="s">
        <v>85</v>
      </c>
      <c r="N46" s="130">
        <v>94.09</v>
      </c>
      <c r="O46" s="131"/>
      <c r="P46" s="132"/>
      <c r="Q46" s="133"/>
    </row>
    <row r="47" spans="1:17" s="134" customFormat="1" ht="20.100000000000001" customHeight="1">
      <c r="A47" s="85"/>
      <c r="B47" s="125" t="s">
        <v>118</v>
      </c>
      <c r="C47" s="126" t="s">
        <v>112</v>
      </c>
      <c r="D47" s="126" t="s">
        <v>119</v>
      </c>
      <c r="E47" s="126" t="s">
        <v>83</v>
      </c>
      <c r="F47" s="126" t="s">
        <v>120</v>
      </c>
      <c r="G47" s="127">
        <v>111.5</v>
      </c>
      <c r="H47" s="127" t="s">
        <v>85</v>
      </c>
      <c r="I47" s="127" t="s">
        <v>85</v>
      </c>
      <c r="J47" s="127" t="s">
        <v>85</v>
      </c>
      <c r="K47" s="128">
        <v>111.5</v>
      </c>
      <c r="L47" s="128" t="s">
        <v>85</v>
      </c>
      <c r="M47" s="129" t="s">
        <v>85</v>
      </c>
      <c r="N47" s="130">
        <v>111.5</v>
      </c>
      <c r="O47" s="131"/>
      <c r="P47" s="132"/>
      <c r="Q47" s="133"/>
    </row>
    <row r="48" spans="1:17" s="134" customFormat="1" ht="20.100000000000001" customHeight="1">
      <c r="A48" s="85"/>
      <c r="B48" s="125"/>
      <c r="C48" s="126" t="s">
        <v>111</v>
      </c>
      <c r="D48" s="126" t="s">
        <v>121</v>
      </c>
      <c r="E48" s="126" t="s">
        <v>83</v>
      </c>
      <c r="F48" s="126" t="s">
        <v>122</v>
      </c>
      <c r="G48" s="127">
        <v>84</v>
      </c>
      <c r="H48" s="127">
        <v>84</v>
      </c>
      <c r="I48" s="127">
        <v>86.64</v>
      </c>
      <c r="J48" s="127">
        <v>84</v>
      </c>
      <c r="K48" s="128">
        <v>84</v>
      </c>
      <c r="L48" s="128" t="s">
        <v>85</v>
      </c>
      <c r="M48" s="129" t="s">
        <v>85</v>
      </c>
      <c r="N48" s="130">
        <v>84.97</v>
      </c>
      <c r="O48" s="131"/>
      <c r="P48" s="132"/>
      <c r="Q48" s="133"/>
    </row>
    <row r="49" spans="1:17" s="134" customFormat="1" ht="20.100000000000001" customHeight="1">
      <c r="A49" s="85"/>
      <c r="B49" s="125"/>
      <c r="C49" s="126" t="s">
        <v>105</v>
      </c>
      <c r="D49" s="126" t="s">
        <v>121</v>
      </c>
      <c r="E49" s="126" t="s">
        <v>83</v>
      </c>
      <c r="F49" s="126" t="s">
        <v>122</v>
      </c>
      <c r="G49" s="127">
        <v>88</v>
      </c>
      <c r="H49" s="127">
        <v>88</v>
      </c>
      <c r="I49" s="127">
        <v>88</v>
      </c>
      <c r="J49" s="127">
        <v>88</v>
      </c>
      <c r="K49" s="128">
        <v>88</v>
      </c>
      <c r="L49" s="128" t="s">
        <v>85</v>
      </c>
      <c r="M49" s="129" t="s">
        <v>85</v>
      </c>
      <c r="N49" s="130">
        <v>88</v>
      </c>
      <c r="O49" s="131"/>
      <c r="P49" s="132"/>
      <c r="Q49" s="133"/>
    </row>
    <row r="50" spans="1:17" s="134" customFormat="1" ht="20.100000000000001" customHeight="1">
      <c r="A50" s="85"/>
      <c r="B50" s="125"/>
      <c r="C50" s="126" t="s">
        <v>112</v>
      </c>
      <c r="D50" s="126" t="s">
        <v>121</v>
      </c>
      <c r="E50" s="126" t="s">
        <v>83</v>
      </c>
      <c r="F50" s="126" t="s">
        <v>122</v>
      </c>
      <c r="G50" s="127">
        <v>102.61</v>
      </c>
      <c r="H50" s="127">
        <v>98.82</v>
      </c>
      <c r="I50" s="127">
        <v>122.39</v>
      </c>
      <c r="J50" s="127">
        <v>90.91</v>
      </c>
      <c r="K50" s="128">
        <v>109.35</v>
      </c>
      <c r="L50" s="128" t="s">
        <v>85</v>
      </c>
      <c r="M50" s="129" t="s">
        <v>85</v>
      </c>
      <c r="N50" s="130">
        <v>107.75</v>
      </c>
      <c r="O50" s="131"/>
      <c r="P50" s="132"/>
      <c r="Q50" s="133"/>
    </row>
    <row r="51" spans="1:17" s="134" customFormat="1" ht="20.100000000000001" customHeight="1">
      <c r="A51" s="85"/>
      <c r="B51" s="125"/>
      <c r="C51" s="126" t="s">
        <v>123</v>
      </c>
      <c r="D51" s="126" t="s">
        <v>124</v>
      </c>
      <c r="E51" s="126" t="s">
        <v>83</v>
      </c>
      <c r="F51" s="126" t="s">
        <v>122</v>
      </c>
      <c r="G51" s="127">
        <v>90</v>
      </c>
      <c r="H51" s="127">
        <v>90</v>
      </c>
      <c r="I51" s="127">
        <v>90</v>
      </c>
      <c r="J51" s="127">
        <v>90</v>
      </c>
      <c r="K51" s="128">
        <v>90</v>
      </c>
      <c r="L51" s="128" t="s">
        <v>85</v>
      </c>
      <c r="M51" s="129" t="s">
        <v>85</v>
      </c>
      <c r="N51" s="130">
        <v>90</v>
      </c>
      <c r="O51" s="131"/>
      <c r="P51" s="132"/>
      <c r="Q51" s="133"/>
    </row>
    <row r="52" spans="1:17" s="134" customFormat="1" ht="20.100000000000001" customHeight="1">
      <c r="A52" s="85"/>
      <c r="B52" s="125"/>
      <c r="C52" s="126" t="s">
        <v>110</v>
      </c>
      <c r="D52" s="126" t="s">
        <v>124</v>
      </c>
      <c r="E52" s="126" t="s">
        <v>83</v>
      </c>
      <c r="F52" s="126" t="s">
        <v>122</v>
      </c>
      <c r="G52" s="127">
        <v>85</v>
      </c>
      <c r="H52" s="127">
        <v>85</v>
      </c>
      <c r="I52" s="127">
        <v>85</v>
      </c>
      <c r="J52" s="127">
        <v>85</v>
      </c>
      <c r="K52" s="128">
        <v>85</v>
      </c>
      <c r="L52" s="128" t="s">
        <v>85</v>
      </c>
      <c r="M52" s="129" t="s">
        <v>85</v>
      </c>
      <c r="N52" s="130">
        <v>85</v>
      </c>
      <c r="O52" s="131"/>
      <c r="P52" s="132"/>
      <c r="Q52" s="133"/>
    </row>
    <row r="53" spans="1:17" s="134" customFormat="1" ht="20.100000000000001" customHeight="1">
      <c r="A53" s="85"/>
      <c r="B53" s="125"/>
      <c r="C53" s="126" t="s">
        <v>111</v>
      </c>
      <c r="D53" s="126" t="s">
        <v>124</v>
      </c>
      <c r="E53" s="126" t="s">
        <v>83</v>
      </c>
      <c r="F53" s="126" t="s">
        <v>122</v>
      </c>
      <c r="G53" s="127">
        <v>89.36</v>
      </c>
      <c r="H53" s="127">
        <v>89.44</v>
      </c>
      <c r="I53" s="127">
        <v>89.25</v>
      </c>
      <c r="J53" s="127">
        <v>89.67</v>
      </c>
      <c r="K53" s="128">
        <v>89</v>
      </c>
      <c r="L53" s="128" t="s">
        <v>85</v>
      </c>
      <c r="M53" s="129" t="s">
        <v>85</v>
      </c>
      <c r="N53" s="130">
        <v>89.33</v>
      </c>
      <c r="O53" s="131"/>
      <c r="P53" s="132"/>
      <c r="Q53" s="133"/>
    </row>
    <row r="54" spans="1:17" s="134" customFormat="1" ht="20.100000000000001" customHeight="1">
      <c r="A54" s="85"/>
      <c r="B54" s="125"/>
      <c r="C54" s="126" t="s">
        <v>105</v>
      </c>
      <c r="D54" s="126" t="s">
        <v>124</v>
      </c>
      <c r="E54" s="126" t="s">
        <v>83</v>
      </c>
      <c r="F54" s="126" t="s">
        <v>122</v>
      </c>
      <c r="G54" s="127">
        <v>100</v>
      </c>
      <c r="H54" s="127">
        <v>100</v>
      </c>
      <c r="I54" s="127">
        <v>100</v>
      </c>
      <c r="J54" s="127">
        <v>100</v>
      </c>
      <c r="K54" s="128">
        <v>100</v>
      </c>
      <c r="L54" s="128" t="s">
        <v>85</v>
      </c>
      <c r="M54" s="129" t="s">
        <v>85</v>
      </c>
      <c r="N54" s="130">
        <v>100</v>
      </c>
      <c r="O54" s="131"/>
      <c r="P54" s="132"/>
      <c r="Q54" s="133"/>
    </row>
    <row r="55" spans="1:17" s="134" customFormat="1" ht="20.100000000000001" customHeight="1">
      <c r="A55" s="85"/>
      <c r="B55" s="125"/>
      <c r="C55" s="126" t="s">
        <v>112</v>
      </c>
      <c r="D55" s="126" t="s">
        <v>124</v>
      </c>
      <c r="E55" s="126" t="s">
        <v>83</v>
      </c>
      <c r="F55" s="126" t="s">
        <v>122</v>
      </c>
      <c r="G55" s="127">
        <v>93.53</v>
      </c>
      <c r="H55" s="127">
        <v>104.05</v>
      </c>
      <c r="I55" s="127">
        <v>103.44</v>
      </c>
      <c r="J55" s="127" t="s">
        <v>85</v>
      </c>
      <c r="K55" s="128">
        <v>111.5</v>
      </c>
      <c r="L55" s="128" t="s">
        <v>85</v>
      </c>
      <c r="M55" s="129" t="s">
        <v>85</v>
      </c>
      <c r="N55" s="130">
        <v>103.11</v>
      </c>
      <c r="O55" s="131"/>
      <c r="P55" s="132"/>
      <c r="Q55" s="133"/>
    </row>
    <row r="56" spans="1:17" s="134" customFormat="1" ht="20.100000000000001" customHeight="1">
      <c r="A56" s="85"/>
      <c r="B56" s="125"/>
      <c r="C56" s="126" t="s">
        <v>111</v>
      </c>
      <c r="D56" s="126" t="s">
        <v>125</v>
      </c>
      <c r="E56" s="126" t="s">
        <v>83</v>
      </c>
      <c r="F56" s="126" t="s">
        <v>126</v>
      </c>
      <c r="G56" s="127">
        <v>89.79</v>
      </c>
      <c r="H56" s="127">
        <v>93.97</v>
      </c>
      <c r="I56" s="127">
        <v>89.91</v>
      </c>
      <c r="J56" s="127">
        <v>94.9</v>
      </c>
      <c r="K56" s="128">
        <v>89.85</v>
      </c>
      <c r="L56" s="128" t="s">
        <v>85</v>
      </c>
      <c r="M56" s="129" t="s">
        <v>85</v>
      </c>
      <c r="N56" s="130">
        <v>91.11</v>
      </c>
      <c r="O56" s="132"/>
      <c r="P56" s="132"/>
      <c r="Q56" s="133"/>
    </row>
    <row r="57" spans="1:17" s="134" customFormat="1" ht="20.100000000000001" customHeight="1">
      <c r="A57" s="85"/>
      <c r="B57" s="125"/>
      <c r="C57" s="126" t="s">
        <v>99</v>
      </c>
      <c r="D57" s="126" t="s">
        <v>125</v>
      </c>
      <c r="E57" s="126" t="s">
        <v>83</v>
      </c>
      <c r="F57" s="126" t="s">
        <v>126</v>
      </c>
      <c r="G57" s="127">
        <v>115</v>
      </c>
      <c r="H57" s="127">
        <v>115</v>
      </c>
      <c r="I57" s="127">
        <v>115</v>
      </c>
      <c r="J57" s="127">
        <v>115</v>
      </c>
      <c r="K57" s="128">
        <v>115</v>
      </c>
      <c r="L57" s="128" t="s">
        <v>85</v>
      </c>
      <c r="M57" s="129" t="s">
        <v>85</v>
      </c>
      <c r="N57" s="130">
        <v>115</v>
      </c>
      <c r="O57" s="132"/>
      <c r="P57" s="132"/>
      <c r="Q57" s="133"/>
    </row>
    <row r="58" spans="1:17" s="134" customFormat="1" ht="20.100000000000001" customHeight="1">
      <c r="A58" s="85"/>
      <c r="B58" s="125"/>
      <c r="C58" s="126" t="s">
        <v>111</v>
      </c>
      <c r="D58" s="126" t="s">
        <v>127</v>
      </c>
      <c r="E58" s="126" t="s">
        <v>83</v>
      </c>
      <c r="F58" s="126" t="s">
        <v>128</v>
      </c>
      <c r="G58" s="127">
        <v>96.43</v>
      </c>
      <c r="H58" s="127">
        <v>96.48</v>
      </c>
      <c r="I58" s="127">
        <v>96.62</v>
      </c>
      <c r="J58" s="127">
        <v>96.35</v>
      </c>
      <c r="K58" s="128">
        <v>96.23</v>
      </c>
      <c r="L58" s="128" t="s">
        <v>85</v>
      </c>
      <c r="M58" s="129" t="s">
        <v>85</v>
      </c>
      <c r="N58" s="130">
        <v>96.41</v>
      </c>
      <c r="O58" s="132"/>
      <c r="P58" s="132"/>
      <c r="Q58" s="133"/>
    </row>
    <row r="59" spans="1:17" s="134" customFormat="1" ht="20.100000000000001" customHeight="1" thickBot="1">
      <c r="A59" s="85"/>
      <c r="B59" s="137"/>
      <c r="C59" s="138" t="s">
        <v>112</v>
      </c>
      <c r="D59" s="138" t="s">
        <v>127</v>
      </c>
      <c r="E59" s="138" t="s">
        <v>83</v>
      </c>
      <c r="F59" s="138" t="s">
        <v>128</v>
      </c>
      <c r="G59" s="140">
        <v>101.22</v>
      </c>
      <c r="H59" s="140">
        <v>87.41</v>
      </c>
      <c r="I59" s="140">
        <v>103.4</v>
      </c>
      <c r="J59" s="140">
        <v>90</v>
      </c>
      <c r="K59" s="140">
        <v>88.18</v>
      </c>
      <c r="L59" s="140" t="s">
        <v>85</v>
      </c>
      <c r="M59" s="141" t="s">
        <v>85</v>
      </c>
      <c r="N59" s="142">
        <v>96.28</v>
      </c>
      <c r="O59" s="132"/>
      <c r="P59" s="132"/>
      <c r="Q59" s="133"/>
    </row>
    <row r="60" spans="1:17" ht="15.6" customHeight="1">
      <c r="B60" s="144"/>
      <c r="C60" s="145"/>
      <c r="D60" s="144"/>
      <c r="E60" s="145"/>
      <c r="F60" s="145"/>
      <c r="G60" s="145"/>
      <c r="H60" s="145"/>
      <c r="I60" s="145"/>
      <c r="J60" s="145"/>
      <c r="K60" s="145"/>
      <c r="L60" s="145"/>
      <c r="M60" s="153"/>
      <c r="N60" s="154"/>
      <c r="O60" s="155"/>
      <c r="Q60" s="146"/>
    </row>
    <row r="61" spans="1:17">
      <c r="M61" s="156"/>
    </row>
    <row r="62" spans="1:17" ht="15" customHeight="1">
      <c r="B62" s="106" t="s">
        <v>129</v>
      </c>
      <c r="C62" s="106"/>
      <c r="D62" s="106"/>
      <c r="E62" s="106"/>
      <c r="F62" s="106"/>
      <c r="G62" s="106"/>
      <c r="H62" s="106"/>
      <c r="I62" s="106"/>
      <c r="J62" s="106"/>
      <c r="K62" s="106"/>
      <c r="L62" s="106"/>
      <c r="M62" s="106"/>
      <c r="N62" s="106"/>
      <c r="O62" s="108"/>
      <c r="Q62" s="146"/>
    </row>
    <row r="63" spans="1:17" ht="4.5" customHeight="1" thickBot="1">
      <c r="B63" s="104"/>
      <c r="C63" s="149"/>
      <c r="D63" s="149"/>
      <c r="E63" s="149"/>
      <c r="F63" s="149"/>
      <c r="G63" s="149"/>
      <c r="H63" s="149"/>
      <c r="I63" s="149"/>
      <c r="J63" s="149"/>
      <c r="K63" s="149"/>
      <c r="L63" s="149"/>
      <c r="M63" s="149"/>
      <c r="N63" s="149"/>
      <c r="O63" s="150"/>
      <c r="Q63" s="146"/>
    </row>
    <row r="64" spans="1:17" ht="27" customHeight="1">
      <c r="B64" s="109" t="s">
        <v>71</v>
      </c>
      <c r="C64" s="110" t="s">
        <v>72</v>
      </c>
      <c r="D64" s="111" t="s">
        <v>73</v>
      </c>
      <c r="E64" s="110" t="s">
        <v>74</v>
      </c>
      <c r="F64" s="111" t="s">
        <v>75</v>
      </c>
      <c r="G64" s="151" t="s">
        <v>76</v>
      </c>
      <c r="H64" s="115"/>
      <c r="I64" s="152"/>
      <c r="J64" s="115" t="s">
        <v>77</v>
      </c>
      <c r="K64" s="115"/>
      <c r="L64" s="115"/>
      <c r="M64" s="115"/>
      <c r="N64" s="116"/>
      <c r="O64" s="117"/>
      <c r="Q64" s="146"/>
    </row>
    <row r="65" spans="1:17" ht="19.7" customHeight="1">
      <c r="B65" s="118"/>
      <c r="C65" s="119"/>
      <c r="D65" s="120" t="s">
        <v>78</v>
      </c>
      <c r="E65" s="119"/>
      <c r="F65" s="120"/>
      <c r="G65" s="121">
        <v>44473</v>
      </c>
      <c r="H65" s="121">
        <v>44474</v>
      </c>
      <c r="I65" s="121">
        <v>44475</v>
      </c>
      <c r="J65" s="121">
        <v>44476</v>
      </c>
      <c r="K65" s="121">
        <v>44477</v>
      </c>
      <c r="L65" s="121">
        <v>44478</v>
      </c>
      <c r="M65" s="157">
        <v>44479</v>
      </c>
      <c r="N65" s="158" t="s">
        <v>79</v>
      </c>
      <c r="O65" s="124"/>
      <c r="Q65" s="146"/>
    </row>
    <row r="66" spans="1:17" s="134" customFormat="1" ht="20.100000000000001" customHeight="1">
      <c r="A66" s="85"/>
      <c r="B66" s="159" t="s">
        <v>130</v>
      </c>
      <c r="C66" s="126" t="s">
        <v>112</v>
      </c>
      <c r="D66" s="126" t="s">
        <v>131</v>
      </c>
      <c r="E66" s="126" t="s">
        <v>47</v>
      </c>
      <c r="F66" s="126" t="s">
        <v>132</v>
      </c>
      <c r="G66" s="127">
        <v>135.72999999999999</v>
      </c>
      <c r="H66" s="127">
        <v>137.58000000000001</v>
      </c>
      <c r="I66" s="127">
        <v>135.66</v>
      </c>
      <c r="J66" s="127" t="s">
        <v>85</v>
      </c>
      <c r="K66" s="128" t="s">
        <v>85</v>
      </c>
      <c r="L66" s="128" t="s">
        <v>85</v>
      </c>
      <c r="M66" s="129" t="s">
        <v>85</v>
      </c>
      <c r="N66" s="130">
        <v>135.91999999999999</v>
      </c>
      <c r="O66" s="131"/>
      <c r="P66" s="132"/>
      <c r="Q66" s="133"/>
    </row>
    <row r="67" spans="1:17" s="134" customFormat="1" ht="20.100000000000001" customHeight="1">
      <c r="A67" s="85"/>
      <c r="B67" s="125" t="s">
        <v>133</v>
      </c>
      <c r="C67" s="126" t="s">
        <v>111</v>
      </c>
      <c r="D67" s="126" t="s">
        <v>134</v>
      </c>
      <c r="E67" s="126" t="s">
        <v>83</v>
      </c>
      <c r="F67" s="126" t="s">
        <v>135</v>
      </c>
      <c r="G67" s="127" t="s">
        <v>85</v>
      </c>
      <c r="H67" s="127">
        <v>112.8</v>
      </c>
      <c r="I67" s="127" t="s">
        <v>85</v>
      </c>
      <c r="J67" s="127" t="s">
        <v>85</v>
      </c>
      <c r="K67" s="128" t="s">
        <v>85</v>
      </c>
      <c r="L67" s="128" t="s">
        <v>85</v>
      </c>
      <c r="M67" s="129" t="s">
        <v>85</v>
      </c>
      <c r="N67" s="130">
        <v>112.8</v>
      </c>
      <c r="O67" s="131"/>
      <c r="P67" s="132"/>
      <c r="Q67" s="133"/>
    </row>
    <row r="68" spans="1:17" s="134" customFormat="1" ht="20.100000000000001" customHeight="1">
      <c r="A68" s="85"/>
      <c r="B68" s="125"/>
      <c r="C68" s="126" t="s">
        <v>105</v>
      </c>
      <c r="D68" s="126" t="s">
        <v>134</v>
      </c>
      <c r="E68" s="126" t="s">
        <v>83</v>
      </c>
      <c r="F68" s="126" t="s">
        <v>135</v>
      </c>
      <c r="G68" s="127">
        <v>120</v>
      </c>
      <c r="H68" s="127">
        <v>120</v>
      </c>
      <c r="I68" s="127">
        <v>120</v>
      </c>
      <c r="J68" s="127">
        <v>120</v>
      </c>
      <c r="K68" s="128">
        <v>120</v>
      </c>
      <c r="L68" s="128" t="s">
        <v>85</v>
      </c>
      <c r="M68" s="129" t="s">
        <v>85</v>
      </c>
      <c r="N68" s="130">
        <v>120</v>
      </c>
      <c r="O68" s="131"/>
      <c r="P68" s="132"/>
      <c r="Q68" s="133"/>
    </row>
    <row r="69" spans="1:17" s="134" customFormat="1" ht="20.25" customHeight="1">
      <c r="A69" s="85"/>
      <c r="B69" s="125"/>
      <c r="C69" s="126" t="s">
        <v>136</v>
      </c>
      <c r="D69" s="126" t="s">
        <v>134</v>
      </c>
      <c r="E69" s="126" t="s">
        <v>83</v>
      </c>
      <c r="F69" s="126" t="s">
        <v>135</v>
      </c>
      <c r="G69" s="127">
        <v>142.66999999999999</v>
      </c>
      <c r="H69" s="127">
        <v>142.66999999999999</v>
      </c>
      <c r="I69" s="127">
        <v>142.66999999999999</v>
      </c>
      <c r="J69" s="127">
        <v>142.66999999999999</v>
      </c>
      <c r="K69" s="128">
        <v>142.66999999999999</v>
      </c>
      <c r="L69" s="128" t="s">
        <v>85</v>
      </c>
      <c r="M69" s="129" t="s">
        <v>85</v>
      </c>
      <c r="N69" s="130">
        <v>142.66999999999999</v>
      </c>
      <c r="O69" s="131"/>
      <c r="P69" s="132"/>
      <c r="Q69" s="133"/>
    </row>
    <row r="70" spans="1:17" s="134" customFormat="1" ht="20.100000000000001" customHeight="1">
      <c r="A70" s="85"/>
      <c r="B70" s="135"/>
      <c r="C70" s="126" t="s">
        <v>111</v>
      </c>
      <c r="D70" s="126" t="s">
        <v>137</v>
      </c>
      <c r="E70" s="126" t="s">
        <v>83</v>
      </c>
      <c r="F70" s="126" t="s">
        <v>135</v>
      </c>
      <c r="G70" s="127">
        <v>122.93</v>
      </c>
      <c r="H70" s="127">
        <v>135.96</v>
      </c>
      <c r="I70" s="127" t="s">
        <v>85</v>
      </c>
      <c r="J70" s="127" t="s">
        <v>85</v>
      </c>
      <c r="K70" s="128" t="s">
        <v>85</v>
      </c>
      <c r="L70" s="128" t="s">
        <v>85</v>
      </c>
      <c r="M70" s="129" t="s">
        <v>85</v>
      </c>
      <c r="N70" s="130">
        <v>125.5</v>
      </c>
      <c r="O70" s="131"/>
      <c r="P70" s="132"/>
      <c r="Q70" s="133"/>
    </row>
    <row r="71" spans="1:17" s="161" customFormat="1" ht="19.5" customHeight="1" thickBot="1">
      <c r="A71" s="160"/>
      <c r="B71" s="137" t="s">
        <v>138</v>
      </c>
      <c r="C71" s="138" t="s">
        <v>111</v>
      </c>
      <c r="D71" s="138" t="s">
        <v>134</v>
      </c>
      <c r="E71" s="138" t="s">
        <v>83</v>
      </c>
      <c r="F71" s="138" t="s">
        <v>135</v>
      </c>
      <c r="G71" s="140">
        <v>119.12</v>
      </c>
      <c r="H71" s="140" t="s">
        <v>85</v>
      </c>
      <c r="I71" s="140" t="s">
        <v>85</v>
      </c>
      <c r="J71" s="140" t="s">
        <v>85</v>
      </c>
      <c r="K71" s="140" t="s">
        <v>85</v>
      </c>
      <c r="L71" s="140" t="s">
        <v>85</v>
      </c>
      <c r="M71" s="141" t="s">
        <v>85</v>
      </c>
      <c r="N71" s="142">
        <v>119.12</v>
      </c>
      <c r="O71" s="160"/>
      <c r="P71" s="132"/>
      <c r="Q71" s="133"/>
    </row>
    <row r="72" spans="1:17">
      <c r="N72" s="162"/>
    </row>
    <row r="74" spans="1:17" ht="15" customHeight="1">
      <c r="B74" s="106" t="s">
        <v>139</v>
      </c>
      <c r="C74" s="106"/>
      <c r="D74" s="106"/>
      <c r="E74" s="106"/>
      <c r="F74" s="106"/>
      <c r="G74" s="106"/>
      <c r="H74" s="106"/>
      <c r="I74" s="106"/>
      <c r="J74" s="106"/>
      <c r="K74" s="106"/>
      <c r="L74" s="106"/>
      <c r="M74" s="106"/>
      <c r="N74" s="106"/>
      <c r="O74" s="108"/>
      <c r="Q74" s="146"/>
    </row>
    <row r="75" spans="1:17" ht="4.5" customHeight="1" thickBot="1">
      <c r="B75" s="104"/>
      <c r="C75" s="149"/>
      <c r="D75" s="149"/>
      <c r="E75" s="149"/>
      <c r="F75" s="149"/>
      <c r="G75" s="149"/>
      <c r="H75" s="149"/>
      <c r="I75" s="149"/>
      <c r="J75" s="149"/>
      <c r="K75" s="149"/>
      <c r="L75" s="149"/>
      <c r="M75" s="149"/>
      <c r="N75" s="149"/>
      <c r="O75" s="150"/>
      <c r="Q75" s="146"/>
    </row>
    <row r="76" spans="1:17" ht="27" customHeight="1">
      <c r="B76" s="109" t="s">
        <v>71</v>
      </c>
      <c r="C76" s="110" t="s">
        <v>72</v>
      </c>
      <c r="D76" s="111" t="s">
        <v>73</v>
      </c>
      <c r="E76" s="110" t="s">
        <v>74</v>
      </c>
      <c r="F76" s="111" t="s">
        <v>75</v>
      </c>
      <c r="G76" s="151" t="s">
        <v>76</v>
      </c>
      <c r="H76" s="115"/>
      <c r="I76" s="152"/>
      <c r="J76" s="115" t="s">
        <v>77</v>
      </c>
      <c r="K76" s="115"/>
      <c r="L76" s="115"/>
      <c r="M76" s="115"/>
      <c r="N76" s="116"/>
      <c r="O76" s="117"/>
      <c r="Q76" s="146"/>
    </row>
    <row r="77" spans="1:17" ht="19.7" customHeight="1">
      <c r="B77" s="118"/>
      <c r="C77" s="119"/>
      <c r="D77" s="120" t="s">
        <v>78</v>
      </c>
      <c r="E77" s="119"/>
      <c r="F77" s="120"/>
      <c r="G77" s="121">
        <v>44473</v>
      </c>
      <c r="H77" s="121">
        <v>44474</v>
      </c>
      <c r="I77" s="121">
        <v>44475</v>
      </c>
      <c r="J77" s="121">
        <v>44476</v>
      </c>
      <c r="K77" s="121">
        <v>44477</v>
      </c>
      <c r="L77" s="121">
        <v>44478</v>
      </c>
      <c r="M77" s="157">
        <v>44479</v>
      </c>
      <c r="N77" s="158" t="s">
        <v>79</v>
      </c>
      <c r="O77" s="124"/>
      <c r="Q77" s="146"/>
    </row>
    <row r="78" spans="1:17" s="134" customFormat="1" ht="20.100000000000001" customHeight="1">
      <c r="A78" s="85"/>
      <c r="B78" s="125" t="s">
        <v>140</v>
      </c>
      <c r="C78" s="126" t="s">
        <v>99</v>
      </c>
      <c r="D78" s="126" t="s">
        <v>141</v>
      </c>
      <c r="E78" s="126" t="s">
        <v>83</v>
      </c>
      <c r="F78" s="126" t="s">
        <v>47</v>
      </c>
      <c r="G78" s="127">
        <v>160</v>
      </c>
      <c r="H78" s="127">
        <v>160</v>
      </c>
      <c r="I78" s="127">
        <v>165</v>
      </c>
      <c r="J78" s="127">
        <v>160</v>
      </c>
      <c r="K78" s="128">
        <v>160</v>
      </c>
      <c r="L78" s="128" t="s">
        <v>85</v>
      </c>
      <c r="M78" s="129" t="s">
        <v>85</v>
      </c>
      <c r="N78" s="130">
        <v>161.41</v>
      </c>
      <c r="O78" s="131"/>
      <c r="P78" s="132"/>
      <c r="Q78" s="133"/>
    </row>
    <row r="79" spans="1:17" s="134" customFormat="1" ht="20.100000000000001" customHeight="1">
      <c r="A79" s="85"/>
      <c r="B79" s="125"/>
      <c r="C79" s="126" t="s">
        <v>99</v>
      </c>
      <c r="D79" s="126" t="s">
        <v>142</v>
      </c>
      <c r="E79" s="126" t="s">
        <v>83</v>
      </c>
      <c r="F79" s="126" t="s">
        <v>47</v>
      </c>
      <c r="G79" s="127">
        <v>190</v>
      </c>
      <c r="H79" s="127">
        <v>190</v>
      </c>
      <c r="I79" s="127">
        <v>190</v>
      </c>
      <c r="J79" s="127">
        <v>190</v>
      </c>
      <c r="K79" s="128">
        <v>190</v>
      </c>
      <c r="L79" s="128" t="s">
        <v>85</v>
      </c>
      <c r="M79" s="129" t="s">
        <v>85</v>
      </c>
      <c r="N79" s="130">
        <v>190</v>
      </c>
      <c r="O79" s="131"/>
      <c r="P79" s="132"/>
      <c r="Q79" s="133"/>
    </row>
    <row r="80" spans="1:17" s="134" customFormat="1" ht="19.5" customHeight="1">
      <c r="A80" s="85"/>
      <c r="B80" s="125"/>
      <c r="C80" s="126" t="s">
        <v>95</v>
      </c>
      <c r="D80" s="126" t="s">
        <v>143</v>
      </c>
      <c r="E80" s="126" t="s">
        <v>83</v>
      </c>
      <c r="F80" s="126" t="s">
        <v>47</v>
      </c>
      <c r="G80" s="127">
        <v>123.88</v>
      </c>
      <c r="H80" s="127">
        <v>123.88</v>
      </c>
      <c r="I80" s="127">
        <v>123.88</v>
      </c>
      <c r="J80" s="127">
        <v>123.88</v>
      </c>
      <c r="K80" s="128">
        <v>123.88</v>
      </c>
      <c r="L80" s="128" t="s">
        <v>85</v>
      </c>
      <c r="M80" s="129" t="s">
        <v>85</v>
      </c>
      <c r="N80" s="130">
        <v>123.88</v>
      </c>
      <c r="O80" s="131"/>
      <c r="P80" s="132"/>
      <c r="Q80" s="133"/>
    </row>
    <row r="81" spans="1:17" s="134" customFormat="1" ht="19.5" customHeight="1">
      <c r="A81" s="85"/>
      <c r="B81" s="125"/>
      <c r="C81" s="126" t="s">
        <v>95</v>
      </c>
      <c r="D81" s="126" t="s">
        <v>144</v>
      </c>
      <c r="E81" s="126" t="s">
        <v>83</v>
      </c>
      <c r="F81" s="126" t="s">
        <v>47</v>
      </c>
      <c r="G81" s="127">
        <v>124.92</v>
      </c>
      <c r="H81" s="127">
        <v>124.92</v>
      </c>
      <c r="I81" s="127">
        <v>124.92</v>
      </c>
      <c r="J81" s="127">
        <v>124.92</v>
      </c>
      <c r="K81" s="128">
        <v>124.92</v>
      </c>
      <c r="L81" s="128" t="s">
        <v>85</v>
      </c>
      <c r="M81" s="129" t="s">
        <v>85</v>
      </c>
      <c r="N81" s="130">
        <v>124.92</v>
      </c>
      <c r="O81" s="131"/>
      <c r="P81" s="132"/>
      <c r="Q81" s="133"/>
    </row>
    <row r="82" spans="1:17" s="134" customFormat="1" ht="20.100000000000001" customHeight="1" thickBot="1">
      <c r="A82" s="85"/>
      <c r="B82" s="137"/>
      <c r="C82" s="138" t="s">
        <v>95</v>
      </c>
      <c r="D82" s="138" t="s">
        <v>145</v>
      </c>
      <c r="E82" s="138" t="s">
        <v>83</v>
      </c>
      <c r="F82" s="138" t="s">
        <v>47</v>
      </c>
      <c r="G82" s="140">
        <v>125.57</v>
      </c>
      <c r="H82" s="140">
        <v>125.57</v>
      </c>
      <c r="I82" s="140">
        <v>125.57</v>
      </c>
      <c r="J82" s="140">
        <v>125.57</v>
      </c>
      <c r="K82" s="140">
        <v>125.57</v>
      </c>
      <c r="L82" s="140" t="s">
        <v>85</v>
      </c>
      <c r="M82" s="141" t="s">
        <v>85</v>
      </c>
      <c r="N82" s="142">
        <v>125.57</v>
      </c>
      <c r="O82" s="132"/>
      <c r="P82" s="132"/>
      <c r="Q82" s="133"/>
    </row>
    <row r="83" spans="1:17">
      <c r="N83" s="162" t="s">
        <v>64</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1"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Normal="100" zoomScaleSheetLayoutView="100" workbookViewId="0"/>
  </sheetViews>
  <sheetFormatPr baseColWidth="10" defaultColWidth="12.5703125" defaultRowHeight="15.75"/>
  <cols>
    <col min="1" max="1" width="2.7109375" style="163" customWidth="1"/>
    <col min="2" max="2" width="19.5703125" style="164" customWidth="1"/>
    <col min="3" max="3" width="15.7109375" style="164" customWidth="1"/>
    <col min="4" max="4" width="36" style="164" bestFit="1" customWidth="1"/>
    <col min="5" max="5" width="7.7109375" style="164" customWidth="1"/>
    <col min="6" max="6" width="21.7109375" style="164" customWidth="1"/>
    <col min="7" max="7" width="60.7109375" style="164" customWidth="1"/>
    <col min="8" max="8" width="3.140625" style="87" customWidth="1"/>
    <col min="9" max="9" width="8.28515625" style="87" customWidth="1"/>
    <col min="10" max="10" width="10.140625" style="87" customWidth="1"/>
    <col min="11" max="11" width="12.5703125" style="87"/>
    <col min="12" max="13" width="14.7109375" style="87" bestFit="1" customWidth="1"/>
    <col min="14" max="14" width="12.85546875" style="87" bestFit="1" customWidth="1"/>
    <col min="15" max="16384" width="12.5703125" style="87"/>
  </cols>
  <sheetData>
    <row r="1" spans="1:10" ht="11.25" customHeight="1"/>
    <row r="2" spans="1:10">
      <c r="G2" s="90"/>
      <c r="H2" s="91"/>
    </row>
    <row r="3" spans="1:10" ht="8.25" customHeight="1">
      <c r="H3" s="91"/>
    </row>
    <row r="4" spans="1:10" ht="1.5" customHeight="1" thickBot="1">
      <c r="H4" s="91"/>
    </row>
    <row r="5" spans="1:10" ht="26.25" customHeight="1" thickBot="1">
      <c r="B5" s="165" t="s">
        <v>146</v>
      </c>
      <c r="C5" s="166"/>
      <c r="D5" s="166"/>
      <c r="E5" s="166"/>
      <c r="F5" s="166"/>
      <c r="G5" s="167"/>
      <c r="H5" s="93"/>
    </row>
    <row r="6" spans="1:10" ht="15" customHeight="1">
      <c r="B6" s="168"/>
      <c r="C6" s="168"/>
      <c r="D6" s="168"/>
      <c r="E6" s="168"/>
      <c r="F6" s="168"/>
      <c r="G6" s="168"/>
      <c r="H6" s="95"/>
    </row>
    <row r="7" spans="1:10" ht="33.6" customHeight="1">
      <c r="B7" s="169" t="s">
        <v>147</v>
      </c>
      <c r="C7" s="169"/>
      <c r="D7" s="169"/>
      <c r="E7" s="169"/>
      <c r="F7" s="169"/>
      <c r="G7" s="169"/>
      <c r="H7" s="95"/>
    </row>
    <row r="8" spans="1:10" ht="27" customHeight="1">
      <c r="B8" s="170" t="s">
        <v>148</v>
      </c>
      <c r="C8" s="171"/>
      <c r="D8" s="171"/>
      <c r="E8" s="171"/>
      <c r="F8" s="171"/>
      <c r="G8" s="171"/>
      <c r="H8" s="95"/>
    </row>
    <row r="9" spans="1:10" ht="9" customHeight="1">
      <c r="B9" s="172"/>
      <c r="C9" s="173"/>
      <c r="D9" s="173"/>
      <c r="E9" s="173"/>
      <c r="F9" s="173"/>
      <c r="G9" s="173"/>
      <c r="H9" s="95"/>
    </row>
    <row r="10" spans="1:10" s="134" customFormat="1" ht="21" customHeight="1">
      <c r="A10" s="163"/>
      <c r="B10" s="174" t="s">
        <v>70</v>
      </c>
      <c r="C10" s="174"/>
      <c r="D10" s="174"/>
      <c r="E10" s="174"/>
      <c r="F10" s="174"/>
      <c r="G10" s="174"/>
      <c r="H10" s="175"/>
    </row>
    <row r="11" spans="1:10" ht="3.75" customHeight="1" thickBot="1">
      <c r="B11" s="176"/>
      <c r="C11" s="177"/>
      <c r="D11" s="177"/>
      <c r="E11" s="177"/>
      <c r="F11" s="177"/>
      <c r="G11" s="177"/>
      <c r="H11" s="150"/>
    </row>
    <row r="12" spans="1:10" ht="30" customHeight="1">
      <c r="B12" s="109" t="s">
        <v>71</v>
      </c>
      <c r="C12" s="110" t="s">
        <v>72</v>
      </c>
      <c r="D12" s="111" t="s">
        <v>73</v>
      </c>
      <c r="E12" s="110" t="s">
        <v>74</v>
      </c>
      <c r="F12" s="111" t="s">
        <v>75</v>
      </c>
      <c r="G12" s="178" t="s">
        <v>149</v>
      </c>
      <c r="H12" s="117"/>
    </row>
    <row r="13" spans="1:10" ht="30" customHeight="1">
      <c r="B13" s="118"/>
      <c r="C13" s="119"/>
      <c r="D13" s="179" t="s">
        <v>78</v>
      </c>
      <c r="E13" s="119"/>
      <c r="F13" s="120"/>
      <c r="G13" s="180" t="s">
        <v>150</v>
      </c>
      <c r="H13" s="124"/>
    </row>
    <row r="14" spans="1:10" s="188" customFormat="1" ht="30" customHeight="1">
      <c r="A14" s="181"/>
      <c r="B14" s="182" t="s">
        <v>80</v>
      </c>
      <c r="C14" s="183" t="s">
        <v>151</v>
      </c>
      <c r="D14" s="183" t="s">
        <v>92</v>
      </c>
      <c r="E14" s="183" t="s">
        <v>83</v>
      </c>
      <c r="F14" s="184" t="s">
        <v>84</v>
      </c>
      <c r="G14" s="185">
        <v>123.56</v>
      </c>
      <c r="H14" s="132"/>
      <c r="I14" s="186"/>
      <c r="J14" s="187"/>
    </row>
    <row r="15" spans="1:10" s="188" customFormat="1" ht="30" customHeight="1">
      <c r="A15" s="181"/>
      <c r="B15" s="159" t="s">
        <v>94</v>
      </c>
      <c r="C15" s="183" t="s">
        <v>151</v>
      </c>
      <c r="D15" s="183" t="s">
        <v>92</v>
      </c>
      <c r="E15" s="183" t="s">
        <v>83</v>
      </c>
      <c r="F15" s="184" t="s">
        <v>97</v>
      </c>
      <c r="G15" s="189">
        <v>102.95</v>
      </c>
      <c r="H15" s="132"/>
      <c r="I15" s="186"/>
      <c r="J15" s="187"/>
    </row>
    <row r="16" spans="1:10" s="188" customFormat="1" ht="30" customHeight="1" thickBot="1">
      <c r="A16" s="181"/>
      <c r="B16" s="190" t="s">
        <v>100</v>
      </c>
      <c r="C16" s="138" t="s">
        <v>151</v>
      </c>
      <c r="D16" s="138" t="s">
        <v>92</v>
      </c>
      <c r="E16" s="138" t="s">
        <v>83</v>
      </c>
      <c r="F16" s="139" t="s">
        <v>84</v>
      </c>
      <c r="G16" s="191">
        <v>63.6</v>
      </c>
      <c r="H16" s="132"/>
      <c r="I16" s="186"/>
      <c r="J16" s="187"/>
    </row>
    <row r="17" spans="1:14" s="188" customFormat="1" ht="50.25" customHeight="1">
      <c r="A17" s="192"/>
      <c r="B17" s="193"/>
      <c r="C17" s="194"/>
      <c r="D17" s="193"/>
      <c r="E17" s="194"/>
      <c r="F17" s="194"/>
      <c r="G17" s="194"/>
      <c r="H17" s="132"/>
      <c r="I17" s="195"/>
      <c r="J17" s="196"/>
      <c r="N17" s="197"/>
    </row>
    <row r="18" spans="1:14" s="134" customFormat="1" ht="15" customHeight="1">
      <c r="A18" s="163"/>
      <c r="B18" s="174" t="s">
        <v>103</v>
      </c>
      <c r="C18" s="174"/>
      <c r="D18" s="174"/>
      <c r="E18" s="174"/>
      <c r="F18" s="174"/>
      <c r="G18" s="174"/>
      <c r="H18" s="175"/>
    </row>
    <row r="19" spans="1:14" s="134" customFormat="1" ht="4.5" customHeight="1" thickBot="1">
      <c r="A19" s="163"/>
      <c r="B19" s="198"/>
      <c r="C19" s="199"/>
      <c r="D19" s="199"/>
      <c r="E19" s="199"/>
      <c r="F19" s="199"/>
      <c r="G19" s="199"/>
      <c r="H19" s="200"/>
    </row>
    <row r="20" spans="1:14" s="134" customFormat="1" ht="30" customHeight="1">
      <c r="A20" s="163"/>
      <c r="B20" s="201" t="s">
        <v>71</v>
      </c>
      <c r="C20" s="202" t="s">
        <v>72</v>
      </c>
      <c r="D20" s="203" t="s">
        <v>73</v>
      </c>
      <c r="E20" s="202" t="s">
        <v>74</v>
      </c>
      <c r="F20" s="203" t="s">
        <v>75</v>
      </c>
      <c r="G20" s="204" t="s">
        <v>149</v>
      </c>
      <c r="H20" s="205"/>
    </row>
    <row r="21" spans="1:14" s="134" customFormat="1" ht="30" customHeight="1">
      <c r="A21" s="163"/>
      <c r="B21" s="206"/>
      <c r="C21" s="207"/>
      <c r="D21" s="179" t="s">
        <v>78</v>
      </c>
      <c r="E21" s="207"/>
      <c r="F21" s="179" t="s">
        <v>152</v>
      </c>
      <c r="G21" s="180" t="s">
        <v>150</v>
      </c>
      <c r="H21" s="208"/>
    </row>
    <row r="22" spans="1:14" s="134" customFormat="1" ht="30" customHeight="1">
      <c r="A22" s="163"/>
      <c r="B22" s="209" t="s">
        <v>104</v>
      </c>
      <c r="C22" s="210" t="s">
        <v>151</v>
      </c>
      <c r="D22" s="210" t="s">
        <v>106</v>
      </c>
      <c r="E22" s="210" t="s">
        <v>83</v>
      </c>
      <c r="F22" s="211" t="s">
        <v>153</v>
      </c>
      <c r="G22" s="212">
        <v>93</v>
      </c>
      <c r="H22" s="132"/>
      <c r="I22" s="186"/>
      <c r="J22" s="187"/>
    </row>
    <row r="23" spans="1:14" s="134" customFormat="1" ht="30" customHeight="1">
      <c r="A23" s="163"/>
      <c r="B23" s="213"/>
      <c r="C23" s="210" t="s">
        <v>151</v>
      </c>
      <c r="D23" s="210" t="s">
        <v>154</v>
      </c>
      <c r="E23" s="210" t="s">
        <v>83</v>
      </c>
      <c r="F23" s="211" t="s">
        <v>153</v>
      </c>
      <c r="G23" s="212">
        <v>86.06</v>
      </c>
      <c r="H23" s="132"/>
      <c r="I23" s="186"/>
      <c r="J23" s="187"/>
    </row>
    <row r="24" spans="1:14" s="134" customFormat="1" ht="30" customHeight="1">
      <c r="A24" s="163"/>
      <c r="B24" s="213"/>
      <c r="C24" s="210" t="s">
        <v>151</v>
      </c>
      <c r="D24" s="210" t="s">
        <v>113</v>
      </c>
      <c r="E24" s="210" t="s">
        <v>83</v>
      </c>
      <c r="F24" s="211" t="s">
        <v>153</v>
      </c>
      <c r="G24" s="212">
        <v>78.040000000000006</v>
      </c>
      <c r="H24" s="132"/>
      <c r="I24" s="186"/>
      <c r="J24" s="187"/>
    </row>
    <row r="25" spans="1:14" s="134" customFormat="1" ht="30" customHeight="1">
      <c r="A25" s="163"/>
      <c r="B25" s="213"/>
      <c r="C25" s="210" t="s">
        <v>151</v>
      </c>
      <c r="D25" s="210" t="s">
        <v>155</v>
      </c>
      <c r="E25" s="210" t="s">
        <v>83</v>
      </c>
      <c r="F25" s="211" t="s">
        <v>153</v>
      </c>
      <c r="G25" s="212">
        <v>90.78</v>
      </c>
      <c r="H25" s="132"/>
      <c r="I25" s="186"/>
      <c r="J25" s="187"/>
    </row>
    <row r="26" spans="1:14" s="134" customFormat="1" ht="30" customHeight="1">
      <c r="A26" s="163"/>
      <c r="B26" s="214"/>
      <c r="C26" s="210" t="s">
        <v>151</v>
      </c>
      <c r="D26" s="210" t="s">
        <v>156</v>
      </c>
      <c r="E26" s="210" t="s">
        <v>83</v>
      </c>
      <c r="F26" s="211" t="s">
        <v>153</v>
      </c>
      <c r="G26" s="212">
        <v>68.23</v>
      </c>
      <c r="H26" s="132"/>
      <c r="I26" s="186"/>
      <c r="J26" s="187"/>
    </row>
    <row r="27" spans="1:14" s="134" customFormat="1" ht="30" customHeight="1">
      <c r="A27" s="163"/>
      <c r="B27" s="209" t="s">
        <v>118</v>
      </c>
      <c r="C27" s="210" t="s">
        <v>151</v>
      </c>
      <c r="D27" s="210" t="s">
        <v>119</v>
      </c>
      <c r="E27" s="210" t="s">
        <v>83</v>
      </c>
      <c r="F27" s="211" t="s">
        <v>120</v>
      </c>
      <c r="G27" s="212">
        <v>111.5</v>
      </c>
      <c r="H27" s="132"/>
      <c r="I27" s="186"/>
      <c r="J27" s="187"/>
    </row>
    <row r="28" spans="1:14" s="134" customFormat="1" ht="30" customHeight="1">
      <c r="A28" s="163"/>
      <c r="B28" s="213"/>
      <c r="C28" s="210" t="s">
        <v>151</v>
      </c>
      <c r="D28" s="210" t="s">
        <v>121</v>
      </c>
      <c r="E28" s="210" t="s">
        <v>83</v>
      </c>
      <c r="F28" s="211" t="s">
        <v>157</v>
      </c>
      <c r="G28" s="212">
        <v>85.52</v>
      </c>
      <c r="H28" s="132"/>
      <c r="I28" s="186"/>
      <c r="J28" s="187"/>
    </row>
    <row r="29" spans="1:14" s="134" customFormat="1" ht="30" customHeight="1" thickBot="1">
      <c r="A29" s="163"/>
      <c r="B29" s="137"/>
      <c r="C29" s="138" t="s">
        <v>151</v>
      </c>
      <c r="D29" s="138" t="s">
        <v>124</v>
      </c>
      <c r="E29" s="138" t="s">
        <v>83</v>
      </c>
      <c r="F29" s="138" t="s">
        <v>158</v>
      </c>
      <c r="G29" s="215">
        <v>91.18</v>
      </c>
      <c r="H29" s="132"/>
      <c r="I29" s="186"/>
      <c r="J29" s="187"/>
    </row>
    <row r="30" spans="1:14" ht="15.6" customHeight="1">
      <c r="B30" s="144"/>
      <c r="C30" s="145"/>
      <c r="D30" s="144"/>
      <c r="E30" s="145"/>
      <c r="F30" s="145"/>
      <c r="G30" s="145"/>
      <c r="H30" s="155"/>
    </row>
    <row r="31" spans="1:14" s="134" customFormat="1" ht="47.25" customHeight="1">
      <c r="A31" s="163"/>
      <c r="B31" s="174" t="s">
        <v>129</v>
      </c>
      <c r="C31" s="174"/>
      <c r="D31" s="174"/>
      <c r="E31" s="174"/>
      <c r="F31" s="174"/>
      <c r="G31" s="174"/>
      <c r="H31" s="175"/>
    </row>
    <row r="32" spans="1:14" s="134" customFormat="1" ht="4.5" customHeight="1" thickBot="1">
      <c r="A32" s="163"/>
      <c r="B32" s="198"/>
      <c r="C32" s="199"/>
      <c r="D32" s="199"/>
      <c r="E32" s="199"/>
      <c r="F32" s="199"/>
      <c r="G32" s="199"/>
      <c r="H32" s="200"/>
    </row>
    <row r="33" spans="1:10" s="134" customFormat="1" ht="30" customHeight="1">
      <c r="A33" s="163"/>
      <c r="B33" s="201" t="s">
        <v>71</v>
      </c>
      <c r="C33" s="202" t="s">
        <v>72</v>
      </c>
      <c r="D33" s="203" t="s">
        <v>73</v>
      </c>
      <c r="E33" s="202" t="s">
        <v>74</v>
      </c>
      <c r="F33" s="203" t="s">
        <v>75</v>
      </c>
      <c r="G33" s="204" t="s">
        <v>149</v>
      </c>
      <c r="H33" s="205"/>
    </row>
    <row r="34" spans="1:10" s="134" customFormat="1" ht="30" customHeight="1">
      <c r="A34" s="163"/>
      <c r="B34" s="206"/>
      <c r="C34" s="207"/>
      <c r="D34" s="179" t="s">
        <v>78</v>
      </c>
      <c r="E34" s="207"/>
      <c r="F34" s="179"/>
      <c r="G34" s="180" t="s">
        <v>150</v>
      </c>
      <c r="H34" s="208"/>
    </row>
    <row r="35" spans="1:10" s="134" customFormat="1" ht="30" customHeight="1">
      <c r="A35" s="163"/>
      <c r="B35" s="209" t="s">
        <v>130</v>
      </c>
      <c r="C35" s="210" t="s">
        <v>151</v>
      </c>
      <c r="D35" s="210" t="s">
        <v>131</v>
      </c>
      <c r="E35" s="210" t="s">
        <v>47</v>
      </c>
      <c r="F35" s="211" t="s">
        <v>132</v>
      </c>
      <c r="G35" s="212">
        <v>135.91999999999999</v>
      </c>
      <c r="H35" s="132"/>
      <c r="I35" s="186"/>
      <c r="J35" s="187"/>
    </row>
    <row r="36" spans="1:10" s="134" customFormat="1" ht="30" customHeight="1">
      <c r="A36" s="163"/>
      <c r="B36" s="209" t="s">
        <v>133</v>
      </c>
      <c r="C36" s="210" t="s">
        <v>151</v>
      </c>
      <c r="D36" s="210" t="s">
        <v>134</v>
      </c>
      <c r="E36" s="210" t="s">
        <v>83</v>
      </c>
      <c r="F36" s="211" t="s">
        <v>135</v>
      </c>
      <c r="G36" s="212">
        <v>134.38999999999999</v>
      </c>
      <c r="H36" s="132"/>
      <c r="I36" s="186"/>
      <c r="J36" s="187"/>
    </row>
    <row r="37" spans="1:10" s="134" customFormat="1" ht="30" customHeight="1">
      <c r="A37" s="163"/>
      <c r="B37" s="214"/>
      <c r="C37" s="210" t="s">
        <v>151</v>
      </c>
      <c r="D37" s="210" t="s">
        <v>137</v>
      </c>
      <c r="E37" s="210" t="s">
        <v>83</v>
      </c>
      <c r="F37" s="211" t="s">
        <v>135</v>
      </c>
      <c r="G37" s="212">
        <v>125.5</v>
      </c>
      <c r="H37" s="132"/>
      <c r="I37" s="186"/>
      <c r="J37" s="187"/>
    </row>
    <row r="38" spans="1:10" s="188" customFormat="1" ht="30" customHeight="1" thickBot="1">
      <c r="A38" s="181"/>
      <c r="B38" s="137" t="s">
        <v>138</v>
      </c>
      <c r="C38" s="138" t="s">
        <v>151</v>
      </c>
      <c r="D38" s="138" t="s">
        <v>134</v>
      </c>
      <c r="E38" s="138" t="s">
        <v>83</v>
      </c>
      <c r="F38" s="138" t="s">
        <v>135</v>
      </c>
      <c r="G38" s="216">
        <v>119.12</v>
      </c>
      <c r="H38" s="132"/>
      <c r="I38" s="186"/>
      <c r="J38" s="187"/>
    </row>
    <row r="39" spans="1:10" ht="15.6" customHeight="1">
      <c r="B39" s="144"/>
      <c r="C39" s="145"/>
      <c r="D39" s="144"/>
      <c r="E39" s="145"/>
      <c r="F39" s="145"/>
      <c r="G39" s="162"/>
      <c r="H39" s="155"/>
    </row>
    <row r="40" spans="1:10">
      <c r="G40" s="87"/>
    </row>
    <row r="42" spans="1:10" s="134" customFormat="1" ht="15" customHeight="1">
      <c r="A42" s="163"/>
      <c r="B42" s="174" t="s">
        <v>139</v>
      </c>
      <c r="C42" s="174"/>
      <c r="D42" s="174"/>
      <c r="E42" s="174"/>
      <c r="F42" s="174"/>
      <c r="G42" s="174"/>
      <c r="H42" s="175"/>
    </row>
    <row r="43" spans="1:10" s="134" customFormat="1" ht="5.25" customHeight="1" thickBot="1">
      <c r="A43" s="163"/>
      <c r="B43" s="198"/>
      <c r="C43" s="199"/>
      <c r="D43" s="199"/>
      <c r="E43" s="199"/>
      <c r="F43" s="199"/>
      <c r="G43" s="199"/>
      <c r="H43" s="200"/>
    </row>
    <row r="44" spans="1:10" s="134" customFormat="1" ht="30" customHeight="1">
      <c r="A44" s="163"/>
      <c r="B44" s="201" t="s">
        <v>71</v>
      </c>
      <c r="C44" s="202" t="s">
        <v>72</v>
      </c>
      <c r="D44" s="203" t="s">
        <v>73</v>
      </c>
      <c r="E44" s="202" t="s">
        <v>74</v>
      </c>
      <c r="F44" s="203" t="s">
        <v>75</v>
      </c>
      <c r="G44" s="204" t="s">
        <v>149</v>
      </c>
      <c r="H44" s="205"/>
    </row>
    <row r="45" spans="1:10" s="134" customFormat="1" ht="30" customHeight="1">
      <c r="A45" s="163"/>
      <c r="B45" s="206"/>
      <c r="C45" s="207"/>
      <c r="D45" s="179" t="s">
        <v>78</v>
      </c>
      <c r="E45" s="207"/>
      <c r="F45" s="179"/>
      <c r="G45" s="180" t="s">
        <v>150</v>
      </c>
      <c r="H45" s="208"/>
    </row>
    <row r="46" spans="1:10" s="134" customFormat="1" ht="30" customHeight="1">
      <c r="A46" s="163"/>
      <c r="B46" s="217" t="s">
        <v>140</v>
      </c>
      <c r="C46" s="210" t="s">
        <v>151</v>
      </c>
      <c r="D46" s="210" t="s">
        <v>159</v>
      </c>
      <c r="E46" s="210" t="s">
        <v>83</v>
      </c>
      <c r="F46" s="211" t="s">
        <v>47</v>
      </c>
      <c r="G46" s="218">
        <v>124.27</v>
      </c>
      <c r="H46" s="132"/>
      <c r="I46" s="186"/>
      <c r="J46" s="187"/>
    </row>
    <row r="47" spans="1:10" s="134" customFormat="1" ht="30" customHeight="1" thickBot="1">
      <c r="A47" s="163"/>
      <c r="B47" s="137"/>
      <c r="C47" s="138" t="s">
        <v>151</v>
      </c>
      <c r="D47" s="138" t="s">
        <v>160</v>
      </c>
      <c r="E47" s="138" t="s">
        <v>83</v>
      </c>
      <c r="F47" s="138" t="s">
        <v>47</v>
      </c>
      <c r="G47" s="219">
        <v>180.81</v>
      </c>
      <c r="H47" s="132"/>
      <c r="I47" s="186"/>
      <c r="J47" s="187"/>
    </row>
    <row r="48" spans="1:10">
      <c r="G48" s="162" t="s">
        <v>64</v>
      </c>
    </row>
  </sheetData>
  <mergeCells count="8">
    <mergeCell ref="B31:G31"/>
    <mergeCell ref="B42:G42"/>
    <mergeCell ref="B5:G5"/>
    <mergeCell ref="B6:G6"/>
    <mergeCell ref="B7:G7"/>
    <mergeCell ref="B8:G8"/>
    <mergeCell ref="B10:G10"/>
    <mergeCell ref="B18:G18"/>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zoomScaleNormal="100" zoomScaleSheetLayoutView="90" workbookViewId="0"/>
  </sheetViews>
  <sheetFormatPr baseColWidth="10" defaultColWidth="12.5703125" defaultRowHeight="16.350000000000001" customHeight="1"/>
  <cols>
    <col min="1" max="1" width="2.7109375" style="228" customWidth="1"/>
    <col min="2" max="2" width="19.28515625" style="220" customWidth="1"/>
    <col min="3" max="3" width="13.5703125" style="220" bestFit="1" customWidth="1"/>
    <col min="4" max="4" width="32.28515625" style="220" customWidth="1"/>
    <col min="5" max="5" width="11.7109375" style="220" customWidth="1"/>
    <col min="6" max="6" width="14.42578125" style="220" customWidth="1"/>
    <col min="7" max="14" width="15.7109375" style="220" customWidth="1"/>
    <col min="15" max="15" width="1.140625" style="87" customWidth="1"/>
    <col min="16" max="16" width="9.28515625" style="87" customWidth="1"/>
    <col min="17" max="17" width="12.5703125" style="87"/>
    <col min="18" max="18" width="10.85546875" style="87" bestFit="1" customWidth="1"/>
    <col min="19" max="16384" width="12.5703125" style="87"/>
  </cols>
  <sheetData>
    <row r="1" spans="2:18" ht="9.75" customHeight="1"/>
    <row r="2" spans="2:18" ht="6.75" customHeight="1">
      <c r="B2" s="221"/>
      <c r="C2" s="221"/>
      <c r="D2" s="221"/>
      <c r="E2" s="221"/>
      <c r="F2" s="221"/>
      <c r="G2" s="221"/>
      <c r="K2" s="90"/>
      <c r="L2" s="90"/>
      <c r="M2" s="90"/>
      <c r="N2" s="90"/>
    </row>
    <row r="3" spans="2:18" ht="3.75" customHeight="1">
      <c r="B3" s="221"/>
      <c r="C3" s="221"/>
      <c r="D3" s="221"/>
      <c r="E3" s="221"/>
      <c r="F3" s="221"/>
      <c r="G3" s="221"/>
    </row>
    <row r="4" spans="2:18" ht="29.25" customHeight="1" thickBot="1">
      <c r="B4" s="94" t="s">
        <v>161</v>
      </c>
      <c r="C4" s="94"/>
      <c r="D4" s="94"/>
      <c r="E4" s="94"/>
      <c r="F4" s="94"/>
      <c r="G4" s="94"/>
      <c r="H4" s="94"/>
      <c r="I4" s="94"/>
      <c r="J4" s="94"/>
      <c r="K4" s="94"/>
      <c r="L4" s="94"/>
      <c r="M4" s="94"/>
      <c r="N4" s="94"/>
    </row>
    <row r="5" spans="2:18" ht="16.350000000000001" customHeight="1">
      <c r="B5" s="96" t="s">
        <v>162</v>
      </c>
      <c r="C5" s="97"/>
      <c r="D5" s="97"/>
      <c r="E5" s="97"/>
      <c r="F5" s="97"/>
      <c r="G5" s="97"/>
      <c r="H5" s="97"/>
      <c r="I5" s="97"/>
      <c r="J5" s="97"/>
      <c r="K5" s="97"/>
      <c r="L5" s="97"/>
      <c r="M5" s="97"/>
      <c r="N5" s="98"/>
    </row>
    <row r="6" spans="2:18" ht="16.350000000000001" customHeight="1" thickBot="1">
      <c r="B6" s="99" t="s">
        <v>68</v>
      </c>
      <c r="C6" s="100"/>
      <c r="D6" s="100"/>
      <c r="E6" s="100"/>
      <c r="F6" s="100"/>
      <c r="G6" s="100"/>
      <c r="H6" s="100"/>
      <c r="I6" s="100"/>
      <c r="J6" s="100"/>
      <c r="K6" s="100"/>
      <c r="L6" s="100"/>
      <c r="M6" s="100"/>
      <c r="N6" s="101"/>
    </row>
    <row r="7" spans="2:18" ht="16.350000000000001" customHeight="1">
      <c r="B7" s="168"/>
      <c r="C7" s="168"/>
      <c r="D7" s="168"/>
      <c r="E7" s="168"/>
      <c r="F7" s="168"/>
      <c r="G7" s="168"/>
      <c r="H7" s="168"/>
      <c r="I7" s="168"/>
      <c r="J7" s="168"/>
      <c r="K7" s="168"/>
      <c r="L7" s="168"/>
      <c r="M7" s="168"/>
      <c r="N7" s="168"/>
      <c r="Q7" s="86"/>
    </row>
    <row r="8" spans="2:18" ht="16.350000000000001" customHeight="1">
      <c r="B8" s="102" t="s">
        <v>69</v>
      </c>
      <c r="C8" s="102"/>
      <c r="D8" s="102"/>
      <c r="E8" s="102"/>
      <c r="F8" s="102"/>
      <c r="G8" s="102"/>
      <c r="H8" s="102"/>
      <c r="I8" s="102"/>
      <c r="J8" s="102"/>
      <c r="K8" s="102"/>
      <c r="L8" s="102"/>
      <c r="M8" s="102"/>
      <c r="N8" s="102"/>
    </row>
    <row r="9" spans="2:18" ht="29.25" customHeight="1">
      <c r="B9" s="222" t="s">
        <v>35</v>
      </c>
      <c r="C9" s="222"/>
      <c r="D9" s="222"/>
      <c r="E9" s="222"/>
      <c r="F9" s="222"/>
      <c r="G9" s="222"/>
      <c r="H9" s="222"/>
      <c r="I9" s="222"/>
      <c r="J9" s="222"/>
      <c r="K9" s="222"/>
      <c r="L9" s="222"/>
      <c r="M9" s="222"/>
      <c r="N9" s="222"/>
      <c r="P9" s="105"/>
      <c r="Q9" s="105"/>
    </row>
    <row r="10" spans="2:18" ht="3" customHeight="1" thickBot="1">
      <c r="P10" s="105"/>
      <c r="Q10" s="105"/>
    </row>
    <row r="11" spans="2:18" ht="22.15" customHeight="1">
      <c r="B11" s="109" t="s">
        <v>71</v>
      </c>
      <c r="C11" s="110" t="s">
        <v>72</v>
      </c>
      <c r="D11" s="111" t="s">
        <v>73</v>
      </c>
      <c r="E11" s="110" t="s">
        <v>74</v>
      </c>
      <c r="F11" s="111" t="s">
        <v>75</v>
      </c>
      <c r="G11" s="112" t="s">
        <v>76</v>
      </c>
      <c r="H11" s="113"/>
      <c r="I11" s="114"/>
      <c r="J11" s="113" t="s">
        <v>77</v>
      </c>
      <c r="K11" s="113"/>
      <c r="L11" s="115"/>
      <c r="M11" s="115"/>
      <c r="N11" s="116"/>
    </row>
    <row r="12" spans="2:18" ht="16.350000000000001" customHeight="1">
      <c r="B12" s="118"/>
      <c r="C12" s="119"/>
      <c r="D12" s="120" t="s">
        <v>78</v>
      </c>
      <c r="E12" s="119"/>
      <c r="F12" s="120"/>
      <c r="G12" s="121">
        <v>44473</v>
      </c>
      <c r="H12" s="121">
        <v>44474</v>
      </c>
      <c r="I12" s="121">
        <v>44475</v>
      </c>
      <c r="J12" s="121">
        <v>44476</v>
      </c>
      <c r="K12" s="121">
        <v>44477</v>
      </c>
      <c r="L12" s="121">
        <v>44478</v>
      </c>
      <c r="M12" s="157">
        <v>44479</v>
      </c>
      <c r="N12" s="158" t="s">
        <v>79</v>
      </c>
    </row>
    <row r="13" spans="2:18" ht="20.100000000000001" customHeight="1">
      <c r="B13" s="223" t="s">
        <v>163</v>
      </c>
      <c r="C13" s="224" t="s">
        <v>164</v>
      </c>
      <c r="D13" s="224" t="s">
        <v>131</v>
      </c>
      <c r="E13" s="224" t="s">
        <v>47</v>
      </c>
      <c r="F13" s="224" t="s">
        <v>47</v>
      </c>
      <c r="G13" s="225">
        <v>252</v>
      </c>
      <c r="H13" s="225">
        <v>252</v>
      </c>
      <c r="I13" s="225">
        <v>252</v>
      </c>
      <c r="J13" s="225">
        <v>252</v>
      </c>
      <c r="K13" s="225">
        <v>252</v>
      </c>
      <c r="L13" s="225" t="s">
        <v>85</v>
      </c>
      <c r="M13" s="226" t="s">
        <v>85</v>
      </c>
      <c r="N13" s="227">
        <v>252</v>
      </c>
      <c r="P13" s="132"/>
      <c r="Q13" s="133"/>
      <c r="R13" s="146"/>
    </row>
    <row r="14" spans="2:18" ht="20.100000000000001" customHeight="1">
      <c r="B14" s="223"/>
      <c r="C14" s="224" t="s">
        <v>165</v>
      </c>
      <c r="D14" s="224" t="s">
        <v>131</v>
      </c>
      <c r="E14" s="224" t="s">
        <v>47</v>
      </c>
      <c r="F14" s="224" t="s">
        <v>47</v>
      </c>
      <c r="G14" s="225">
        <v>150</v>
      </c>
      <c r="H14" s="225">
        <v>150</v>
      </c>
      <c r="I14" s="225">
        <v>150</v>
      </c>
      <c r="J14" s="225">
        <v>150</v>
      </c>
      <c r="K14" s="225">
        <v>150</v>
      </c>
      <c r="L14" s="225" t="s">
        <v>85</v>
      </c>
      <c r="M14" s="226" t="s">
        <v>85</v>
      </c>
      <c r="N14" s="227">
        <v>150</v>
      </c>
      <c r="P14" s="132"/>
      <c r="Q14" s="133"/>
      <c r="R14" s="146"/>
    </row>
    <row r="15" spans="2:18" ht="20.100000000000001" customHeight="1">
      <c r="B15" s="223"/>
      <c r="C15" s="224" t="s">
        <v>105</v>
      </c>
      <c r="D15" s="224" t="s">
        <v>131</v>
      </c>
      <c r="E15" s="224" t="s">
        <v>47</v>
      </c>
      <c r="F15" s="224" t="s">
        <v>47</v>
      </c>
      <c r="G15" s="225">
        <v>88</v>
      </c>
      <c r="H15" s="225">
        <v>88</v>
      </c>
      <c r="I15" s="225">
        <v>88</v>
      </c>
      <c r="J15" s="225">
        <v>88</v>
      </c>
      <c r="K15" s="225">
        <v>88</v>
      </c>
      <c r="L15" s="225" t="s">
        <v>85</v>
      </c>
      <c r="M15" s="226" t="s">
        <v>85</v>
      </c>
      <c r="N15" s="227">
        <v>88</v>
      </c>
      <c r="P15" s="132"/>
      <c r="Q15" s="133"/>
      <c r="R15" s="146"/>
    </row>
    <row r="16" spans="2:18" ht="20.100000000000001" customHeight="1">
      <c r="B16" s="223"/>
      <c r="C16" s="224" t="s">
        <v>166</v>
      </c>
      <c r="D16" s="224" t="s">
        <v>131</v>
      </c>
      <c r="E16" s="224" t="s">
        <v>47</v>
      </c>
      <c r="F16" s="224" t="s">
        <v>47</v>
      </c>
      <c r="G16" s="225">
        <v>140</v>
      </c>
      <c r="H16" s="225">
        <v>140</v>
      </c>
      <c r="I16" s="225">
        <v>140</v>
      </c>
      <c r="J16" s="225">
        <v>140</v>
      </c>
      <c r="K16" s="225">
        <v>140</v>
      </c>
      <c r="L16" s="225" t="s">
        <v>85</v>
      </c>
      <c r="M16" s="226" t="s">
        <v>85</v>
      </c>
      <c r="N16" s="227">
        <v>140</v>
      </c>
      <c r="P16" s="132"/>
      <c r="Q16" s="133"/>
      <c r="R16" s="146"/>
    </row>
    <row r="17" spans="1:18" ht="20.100000000000001" customHeight="1">
      <c r="B17" s="223"/>
      <c r="C17" s="224" t="s">
        <v>167</v>
      </c>
      <c r="D17" s="224" t="s">
        <v>131</v>
      </c>
      <c r="E17" s="224" t="s">
        <v>47</v>
      </c>
      <c r="F17" s="224" t="s">
        <v>47</v>
      </c>
      <c r="G17" s="225">
        <v>80</v>
      </c>
      <c r="H17" s="225">
        <v>80</v>
      </c>
      <c r="I17" s="225">
        <v>80</v>
      </c>
      <c r="J17" s="225">
        <v>80</v>
      </c>
      <c r="K17" s="225">
        <v>80</v>
      </c>
      <c r="L17" s="225" t="s">
        <v>85</v>
      </c>
      <c r="M17" s="226" t="s">
        <v>85</v>
      </c>
      <c r="N17" s="227">
        <v>80</v>
      </c>
      <c r="P17" s="132"/>
      <c r="Q17" s="133"/>
      <c r="R17" s="146"/>
    </row>
    <row r="18" spans="1:18" ht="20.100000000000001" customHeight="1">
      <c r="B18" s="223"/>
      <c r="C18" s="224" t="s">
        <v>102</v>
      </c>
      <c r="D18" s="224" t="s">
        <v>131</v>
      </c>
      <c r="E18" s="224" t="s">
        <v>47</v>
      </c>
      <c r="F18" s="224" t="s">
        <v>47</v>
      </c>
      <c r="G18" s="225">
        <v>63.75</v>
      </c>
      <c r="H18" s="225">
        <v>63.75</v>
      </c>
      <c r="I18" s="225">
        <v>63.75</v>
      </c>
      <c r="J18" s="225">
        <v>63.75</v>
      </c>
      <c r="K18" s="225">
        <v>63.75</v>
      </c>
      <c r="L18" s="225" t="s">
        <v>85</v>
      </c>
      <c r="M18" s="226" t="s">
        <v>85</v>
      </c>
      <c r="N18" s="227">
        <v>63.75</v>
      </c>
      <c r="P18" s="132"/>
      <c r="Q18" s="133"/>
      <c r="R18" s="146"/>
    </row>
    <row r="19" spans="1:18" s="233" customFormat="1" ht="20.100000000000001" customHeight="1">
      <c r="A19" s="229"/>
      <c r="B19" s="230" t="s">
        <v>168</v>
      </c>
      <c r="C19" s="183" t="s">
        <v>169</v>
      </c>
      <c r="D19" s="183" t="s">
        <v>170</v>
      </c>
      <c r="E19" s="183" t="s">
        <v>47</v>
      </c>
      <c r="F19" s="183" t="s">
        <v>171</v>
      </c>
      <c r="G19" s="127">
        <v>200</v>
      </c>
      <c r="H19" s="127">
        <v>200</v>
      </c>
      <c r="I19" s="127">
        <v>200</v>
      </c>
      <c r="J19" s="127">
        <v>200</v>
      </c>
      <c r="K19" s="127">
        <v>200</v>
      </c>
      <c r="L19" s="127" t="s">
        <v>85</v>
      </c>
      <c r="M19" s="231" t="s">
        <v>85</v>
      </c>
      <c r="N19" s="232">
        <v>200</v>
      </c>
      <c r="P19" s="132"/>
      <c r="Q19" s="133"/>
      <c r="R19" s="146"/>
    </row>
    <row r="20" spans="1:18" ht="20.100000000000001" customHeight="1">
      <c r="B20" s="223"/>
      <c r="C20" s="183" t="s">
        <v>172</v>
      </c>
      <c r="D20" s="183" t="s">
        <v>170</v>
      </c>
      <c r="E20" s="183" t="s">
        <v>47</v>
      </c>
      <c r="F20" s="183" t="s">
        <v>171</v>
      </c>
      <c r="G20" s="127">
        <v>207</v>
      </c>
      <c r="H20" s="127">
        <v>207</v>
      </c>
      <c r="I20" s="127">
        <v>207</v>
      </c>
      <c r="J20" s="127">
        <v>207</v>
      </c>
      <c r="K20" s="127">
        <v>207</v>
      </c>
      <c r="L20" s="127" t="s">
        <v>85</v>
      </c>
      <c r="M20" s="231" t="s">
        <v>85</v>
      </c>
      <c r="N20" s="232">
        <v>207</v>
      </c>
      <c r="P20" s="132"/>
      <c r="Q20" s="133"/>
      <c r="R20" s="146"/>
    </row>
    <row r="21" spans="1:18" ht="20.100000000000001" customHeight="1">
      <c r="B21" s="223"/>
      <c r="C21" s="183" t="s">
        <v>173</v>
      </c>
      <c r="D21" s="183" t="s">
        <v>170</v>
      </c>
      <c r="E21" s="183" t="s">
        <v>47</v>
      </c>
      <c r="F21" s="183" t="s">
        <v>171</v>
      </c>
      <c r="G21" s="127">
        <v>212</v>
      </c>
      <c r="H21" s="127">
        <v>212</v>
      </c>
      <c r="I21" s="127">
        <v>212</v>
      </c>
      <c r="J21" s="127">
        <v>212</v>
      </c>
      <c r="K21" s="127">
        <v>212</v>
      </c>
      <c r="L21" s="127" t="s">
        <v>85</v>
      </c>
      <c r="M21" s="231" t="s">
        <v>85</v>
      </c>
      <c r="N21" s="232">
        <v>212</v>
      </c>
      <c r="P21" s="132"/>
      <c r="Q21" s="133"/>
      <c r="R21" s="146"/>
    </row>
    <row r="22" spans="1:18" ht="20.100000000000001" customHeight="1">
      <c r="B22" s="223"/>
      <c r="C22" s="183" t="s">
        <v>174</v>
      </c>
      <c r="D22" s="183" t="s">
        <v>175</v>
      </c>
      <c r="E22" s="183" t="s">
        <v>47</v>
      </c>
      <c r="F22" s="183" t="s">
        <v>176</v>
      </c>
      <c r="G22" s="127">
        <v>195</v>
      </c>
      <c r="H22" s="127">
        <v>195</v>
      </c>
      <c r="I22" s="127">
        <v>195</v>
      </c>
      <c r="J22" s="127">
        <v>195</v>
      </c>
      <c r="K22" s="127">
        <v>195</v>
      </c>
      <c r="L22" s="127" t="s">
        <v>85</v>
      </c>
      <c r="M22" s="231" t="s">
        <v>85</v>
      </c>
      <c r="N22" s="232">
        <v>195</v>
      </c>
      <c r="P22" s="132"/>
      <c r="Q22" s="133"/>
      <c r="R22" s="146"/>
    </row>
    <row r="23" spans="1:18" ht="20.100000000000001" customHeight="1">
      <c r="B23" s="223"/>
      <c r="C23" s="183" t="s">
        <v>169</v>
      </c>
      <c r="D23" s="183" t="s">
        <v>175</v>
      </c>
      <c r="E23" s="183" t="s">
        <v>47</v>
      </c>
      <c r="F23" s="183" t="s">
        <v>176</v>
      </c>
      <c r="G23" s="127">
        <v>220</v>
      </c>
      <c r="H23" s="127">
        <v>220</v>
      </c>
      <c r="I23" s="127">
        <v>220</v>
      </c>
      <c r="J23" s="127">
        <v>220</v>
      </c>
      <c r="K23" s="127">
        <v>220</v>
      </c>
      <c r="L23" s="127" t="s">
        <v>85</v>
      </c>
      <c r="M23" s="231" t="s">
        <v>85</v>
      </c>
      <c r="N23" s="232">
        <v>220</v>
      </c>
      <c r="P23" s="132"/>
      <c r="Q23" s="133"/>
      <c r="R23" s="146"/>
    </row>
    <row r="24" spans="1:18" ht="20.100000000000001" customHeight="1">
      <c r="B24" s="223"/>
      <c r="C24" s="183" t="s">
        <v>177</v>
      </c>
      <c r="D24" s="183" t="s">
        <v>175</v>
      </c>
      <c r="E24" s="183" t="s">
        <v>47</v>
      </c>
      <c r="F24" s="183" t="s">
        <v>176</v>
      </c>
      <c r="G24" s="127">
        <v>210</v>
      </c>
      <c r="H24" s="127">
        <v>210</v>
      </c>
      <c r="I24" s="127">
        <v>210</v>
      </c>
      <c r="J24" s="127">
        <v>210</v>
      </c>
      <c r="K24" s="127">
        <v>210</v>
      </c>
      <c r="L24" s="127" t="s">
        <v>85</v>
      </c>
      <c r="M24" s="231" t="s">
        <v>85</v>
      </c>
      <c r="N24" s="232">
        <v>210</v>
      </c>
      <c r="P24" s="132"/>
      <c r="Q24" s="133"/>
      <c r="R24" s="146"/>
    </row>
    <row r="25" spans="1:18" ht="20.100000000000001" customHeight="1">
      <c r="B25" s="223"/>
      <c r="C25" s="183" t="s">
        <v>172</v>
      </c>
      <c r="D25" s="183" t="s">
        <v>175</v>
      </c>
      <c r="E25" s="183" t="s">
        <v>47</v>
      </c>
      <c r="F25" s="183" t="s">
        <v>176</v>
      </c>
      <c r="G25" s="127">
        <v>245.5</v>
      </c>
      <c r="H25" s="127">
        <v>245.5</v>
      </c>
      <c r="I25" s="127">
        <v>245.5</v>
      </c>
      <c r="J25" s="127">
        <v>245.5</v>
      </c>
      <c r="K25" s="127">
        <v>245.5</v>
      </c>
      <c r="L25" s="127" t="s">
        <v>85</v>
      </c>
      <c r="M25" s="231" t="s">
        <v>85</v>
      </c>
      <c r="N25" s="232">
        <v>245.5</v>
      </c>
      <c r="P25" s="132"/>
      <c r="Q25" s="133"/>
      <c r="R25" s="146"/>
    </row>
    <row r="26" spans="1:18" ht="20.100000000000001" customHeight="1">
      <c r="B26" s="223"/>
      <c r="C26" s="183" t="s">
        <v>173</v>
      </c>
      <c r="D26" s="183" t="s">
        <v>175</v>
      </c>
      <c r="E26" s="183" t="s">
        <v>47</v>
      </c>
      <c r="F26" s="183" t="s">
        <v>176</v>
      </c>
      <c r="G26" s="127">
        <v>240</v>
      </c>
      <c r="H26" s="127">
        <v>240</v>
      </c>
      <c r="I26" s="127">
        <v>240</v>
      </c>
      <c r="J26" s="127">
        <v>240</v>
      </c>
      <c r="K26" s="127">
        <v>240</v>
      </c>
      <c r="L26" s="127" t="s">
        <v>85</v>
      </c>
      <c r="M26" s="231" t="s">
        <v>85</v>
      </c>
      <c r="N26" s="232">
        <v>240</v>
      </c>
      <c r="P26" s="132"/>
      <c r="Q26" s="133"/>
      <c r="R26" s="146"/>
    </row>
    <row r="27" spans="1:18" ht="20.100000000000001" customHeight="1">
      <c r="B27" s="223"/>
      <c r="C27" s="183" t="s">
        <v>174</v>
      </c>
      <c r="D27" s="183" t="s">
        <v>178</v>
      </c>
      <c r="E27" s="183" t="s">
        <v>47</v>
      </c>
      <c r="F27" s="183" t="s">
        <v>171</v>
      </c>
      <c r="G27" s="127">
        <v>137.5</v>
      </c>
      <c r="H27" s="127">
        <v>137.5</v>
      </c>
      <c r="I27" s="127">
        <v>137.5</v>
      </c>
      <c r="J27" s="127">
        <v>137.5</v>
      </c>
      <c r="K27" s="127">
        <v>137.5</v>
      </c>
      <c r="L27" s="127" t="s">
        <v>85</v>
      </c>
      <c r="M27" s="231" t="s">
        <v>85</v>
      </c>
      <c r="N27" s="232">
        <v>137.5</v>
      </c>
      <c r="P27" s="132"/>
      <c r="Q27" s="133"/>
      <c r="R27" s="146"/>
    </row>
    <row r="28" spans="1:18" ht="20.100000000000001" customHeight="1">
      <c r="B28" s="223"/>
      <c r="C28" s="183" t="s">
        <v>169</v>
      </c>
      <c r="D28" s="183" t="s">
        <v>178</v>
      </c>
      <c r="E28" s="183" t="s">
        <v>47</v>
      </c>
      <c r="F28" s="183" t="s">
        <v>171</v>
      </c>
      <c r="G28" s="127">
        <v>180</v>
      </c>
      <c r="H28" s="127">
        <v>180</v>
      </c>
      <c r="I28" s="127">
        <v>180</v>
      </c>
      <c r="J28" s="127">
        <v>180</v>
      </c>
      <c r="K28" s="127">
        <v>180</v>
      </c>
      <c r="L28" s="127" t="s">
        <v>85</v>
      </c>
      <c r="M28" s="231" t="s">
        <v>85</v>
      </c>
      <c r="N28" s="232">
        <v>180</v>
      </c>
      <c r="P28" s="132"/>
      <c r="Q28" s="133"/>
      <c r="R28" s="146"/>
    </row>
    <row r="29" spans="1:18" ht="20.100000000000001" customHeight="1">
      <c r="B29" s="223"/>
      <c r="C29" s="183" t="s">
        <v>177</v>
      </c>
      <c r="D29" s="183" t="s">
        <v>178</v>
      </c>
      <c r="E29" s="183" t="s">
        <v>47</v>
      </c>
      <c r="F29" s="183" t="s">
        <v>171</v>
      </c>
      <c r="G29" s="127">
        <v>190.5</v>
      </c>
      <c r="H29" s="127">
        <v>190.5</v>
      </c>
      <c r="I29" s="127">
        <v>190.5</v>
      </c>
      <c r="J29" s="127">
        <v>190.5</v>
      </c>
      <c r="K29" s="127">
        <v>190.5</v>
      </c>
      <c r="L29" s="127" t="s">
        <v>85</v>
      </c>
      <c r="M29" s="231" t="s">
        <v>85</v>
      </c>
      <c r="N29" s="232">
        <v>190.5</v>
      </c>
      <c r="P29" s="132"/>
      <c r="Q29" s="133"/>
      <c r="R29" s="146"/>
    </row>
    <row r="30" spans="1:18" ht="20.100000000000001" customHeight="1">
      <c r="B30" s="223"/>
      <c r="C30" s="183" t="s">
        <v>172</v>
      </c>
      <c r="D30" s="183" t="s">
        <v>178</v>
      </c>
      <c r="E30" s="183" t="s">
        <v>47</v>
      </c>
      <c r="F30" s="183" t="s">
        <v>171</v>
      </c>
      <c r="G30" s="127">
        <v>189</v>
      </c>
      <c r="H30" s="127">
        <v>189</v>
      </c>
      <c r="I30" s="127">
        <v>189</v>
      </c>
      <c r="J30" s="127">
        <v>189</v>
      </c>
      <c r="K30" s="127">
        <v>189</v>
      </c>
      <c r="L30" s="127" t="s">
        <v>85</v>
      </c>
      <c r="M30" s="231" t="s">
        <v>85</v>
      </c>
      <c r="N30" s="232">
        <v>189</v>
      </c>
      <c r="P30" s="132"/>
      <c r="Q30" s="133"/>
      <c r="R30" s="146"/>
    </row>
    <row r="31" spans="1:18" ht="20.100000000000001" customHeight="1">
      <c r="B31" s="223"/>
      <c r="C31" s="183" t="s">
        <v>173</v>
      </c>
      <c r="D31" s="183" t="s">
        <v>178</v>
      </c>
      <c r="E31" s="183" t="s">
        <v>47</v>
      </c>
      <c r="F31" s="183" t="s">
        <v>171</v>
      </c>
      <c r="G31" s="127">
        <v>199</v>
      </c>
      <c r="H31" s="127">
        <v>199</v>
      </c>
      <c r="I31" s="127">
        <v>199</v>
      </c>
      <c r="J31" s="127">
        <v>199</v>
      </c>
      <c r="K31" s="127">
        <v>199</v>
      </c>
      <c r="L31" s="127" t="s">
        <v>85</v>
      </c>
      <c r="M31" s="231" t="s">
        <v>85</v>
      </c>
      <c r="N31" s="232">
        <v>199</v>
      </c>
      <c r="P31" s="132"/>
      <c r="Q31" s="133"/>
      <c r="R31" s="146"/>
    </row>
    <row r="32" spans="1:18" s="233" customFormat="1" ht="20.100000000000001" customHeight="1">
      <c r="A32" s="229"/>
      <c r="B32" s="230" t="s">
        <v>179</v>
      </c>
      <c r="C32" s="183" t="s">
        <v>180</v>
      </c>
      <c r="D32" s="183" t="s">
        <v>131</v>
      </c>
      <c r="E32" s="183" t="s">
        <v>47</v>
      </c>
      <c r="F32" s="183" t="s">
        <v>47</v>
      </c>
      <c r="G32" s="127">
        <v>30</v>
      </c>
      <c r="H32" s="127">
        <v>56.61</v>
      </c>
      <c r="I32" s="127">
        <v>65</v>
      </c>
      <c r="J32" s="127">
        <v>79.5</v>
      </c>
      <c r="K32" s="127">
        <v>74</v>
      </c>
      <c r="L32" s="127">
        <v>53.5</v>
      </c>
      <c r="M32" s="231" t="s">
        <v>85</v>
      </c>
      <c r="N32" s="232">
        <v>62.03</v>
      </c>
      <c r="P32" s="132"/>
      <c r="Q32" s="133"/>
      <c r="R32" s="146"/>
    </row>
    <row r="33" spans="1:18" s="233" customFormat="1" ht="20.100000000000001" customHeight="1">
      <c r="A33" s="229"/>
      <c r="B33" s="234"/>
      <c r="C33" s="183" t="s">
        <v>98</v>
      </c>
      <c r="D33" s="183" t="s">
        <v>131</v>
      </c>
      <c r="E33" s="183" t="s">
        <v>47</v>
      </c>
      <c r="F33" s="183" t="s">
        <v>47</v>
      </c>
      <c r="G33" s="235">
        <v>90</v>
      </c>
      <c r="H33" s="235">
        <v>90</v>
      </c>
      <c r="I33" s="235">
        <v>90</v>
      </c>
      <c r="J33" s="235">
        <v>90</v>
      </c>
      <c r="K33" s="235">
        <v>90</v>
      </c>
      <c r="L33" s="235" t="s">
        <v>85</v>
      </c>
      <c r="M33" s="236" t="s">
        <v>85</v>
      </c>
      <c r="N33" s="237">
        <v>90</v>
      </c>
      <c r="P33" s="132"/>
      <c r="Q33" s="133"/>
      <c r="R33" s="238"/>
    </row>
    <row r="34" spans="1:18" s="233" customFormat="1" ht="20.100000000000001" customHeight="1">
      <c r="A34" s="229"/>
      <c r="B34" s="234" t="s">
        <v>181</v>
      </c>
      <c r="C34" s="183" t="s">
        <v>99</v>
      </c>
      <c r="D34" s="183" t="s">
        <v>85</v>
      </c>
      <c r="E34" s="183" t="s">
        <v>47</v>
      </c>
      <c r="F34" s="183" t="s">
        <v>47</v>
      </c>
      <c r="G34" s="127">
        <v>90</v>
      </c>
      <c r="H34" s="127">
        <v>85</v>
      </c>
      <c r="I34" s="127">
        <v>85</v>
      </c>
      <c r="J34" s="127">
        <v>85</v>
      </c>
      <c r="K34" s="127">
        <v>90</v>
      </c>
      <c r="L34" s="127" t="s">
        <v>85</v>
      </c>
      <c r="M34" s="231" t="s">
        <v>85</v>
      </c>
      <c r="N34" s="232">
        <v>87.08</v>
      </c>
      <c r="P34" s="132"/>
      <c r="Q34" s="133"/>
      <c r="R34" s="238"/>
    </row>
    <row r="35" spans="1:18" ht="20.100000000000001" customHeight="1">
      <c r="B35" s="230" t="s">
        <v>182</v>
      </c>
      <c r="C35" s="183" t="s">
        <v>180</v>
      </c>
      <c r="D35" s="183" t="s">
        <v>92</v>
      </c>
      <c r="E35" s="183" t="s">
        <v>47</v>
      </c>
      <c r="F35" s="183" t="s">
        <v>183</v>
      </c>
      <c r="G35" s="127">
        <v>23</v>
      </c>
      <c r="H35" s="235">
        <v>23.5</v>
      </c>
      <c r="I35" s="127">
        <v>25</v>
      </c>
      <c r="J35" s="127">
        <v>39</v>
      </c>
      <c r="K35" s="235">
        <v>38</v>
      </c>
      <c r="L35" s="239">
        <v>38.82</v>
      </c>
      <c r="M35" s="240" t="s">
        <v>85</v>
      </c>
      <c r="N35" s="237">
        <v>31.52</v>
      </c>
      <c r="P35" s="132"/>
      <c r="Q35" s="133"/>
      <c r="R35" s="146"/>
    </row>
    <row r="36" spans="1:18" ht="20.100000000000001" customHeight="1">
      <c r="B36" s="223"/>
      <c r="C36" s="183" t="s">
        <v>184</v>
      </c>
      <c r="D36" s="183" t="s">
        <v>92</v>
      </c>
      <c r="E36" s="183" t="s">
        <v>47</v>
      </c>
      <c r="F36" s="183" t="s">
        <v>183</v>
      </c>
      <c r="G36" s="235">
        <v>55</v>
      </c>
      <c r="H36" s="235">
        <v>55</v>
      </c>
      <c r="I36" s="235">
        <v>55</v>
      </c>
      <c r="J36" s="235">
        <v>55</v>
      </c>
      <c r="K36" s="235">
        <v>55</v>
      </c>
      <c r="L36" s="239" t="s">
        <v>85</v>
      </c>
      <c r="M36" s="240" t="s">
        <v>85</v>
      </c>
      <c r="N36" s="237">
        <v>55</v>
      </c>
      <c r="P36" s="132"/>
      <c r="Q36" s="133"/>
      <c r="R36" s="146"/>
    </row>
    <row r="37" spans="1:18" s="233" customFormat="1" ht="20.100000000000001" customHeight="1">
      <c r="A37" s="229"/>
      <c r="B37" s="234"/>
      <c r="C37" s="183" t="s">
        <v>98</v>
      </c>
      <c r="D37" s="183" t="s">
        <v>92</v>
      </c>
      <c r="E37" s="183" t="s">
        <v>47</v>
      </c>
      <c r="F37" s="183" t="s">
        <v>183</v>
      </c>
      <c r="G37" s="235">
        <v>70</v>
      </c>
      <c r="H37" s="235">
        <v>70</v>
      </c>
      <c r="I37" s="235">
        <v>70</v>
      </c>
      <c r="J37" s="235">
        <v>70</v>
      </c>
      <c r="K37" s="235">
        <v>70</v>
      </c>
      <c r="L37" s="235" t="s">
        <v>85</v>
      </c>
      <c r="M37" s="236" t="s">
        <v>85</v>
      </c>
      <c r="N37" s="237">
        <v>70</v>
      </c>
      <c r="P37" s="132"/>
      <c r="Q37" s="133"/>
      <c r="R37" s="238"/>
    </row>
    <row r="38" spans="1:18" s="233" customFormat="1" ht="20.100000000000001" customHeight="1">
      <c r="A38" s="229"/>
      <c r="B38" s="234" t="s">
        <v>185</v>
      </c>
      <c r="C38" s="183" t="s">
        <v>99</v>
      </c>
      <c r="D38" s="183" t="s">
        <v>186</v>
      </c>
      <c r="E38" s="183" t="s">
        <v>47</v>
      </c>
      <c r="F38" s="183" t="s">
        <v>47</v>
      </c>
      <c r="G38" s="127">
        <v>30</v>
      </c>
      <c r="H38" s="127">
        <v>30</v>
      </c>
      <c r="I38" s="127">
        <v>30</v>
      </c>
      <c r="J38" s="127">
        <v>30</v>
      </c>
      <c r="K38" s="127">
        <v>29</v>
      </c>
      <c r="L38" s="127" t="s">
        <v>85</v>
      </c>
      <c r="M38" s="231" t="s">
        <v>85</v>
      </c>
      <c r="N38" s="232">
        <v>29.78</v>
      </c>
      <c r="P38" s="132"/>
      <c r="Q38" s="133"/>
      <c r="R38" s="238"/>
    </row>
    <row r="39" spans="1:18" ht="20.100000000000001" customHeight="1">
      <c r="B39" s="230" t="s">
        <v>187</v>
      </c>
      <c r="C39" s="183" t="s">
        <v>174</v>
      </c>
      <c r="D39" s="183" t="s">
        <v>131</v>
      </c>
      <c r="E39" s="183" t="s">
        <v>47</v>
      </c>
      <c r="F39" s="183" t="s">
        <v>47</v>
      </c>
      <c r="G39" s="235">
        <v>20.6</v>
      </c>
      <c r="H39" s="235">
        <v>20.6</v>
      </c>
      <c r="I39" s="235">
        <v>20.6</v>
      </c>
      <c r="J39" s="235">
        <v>20.6</v>
      </c>
      <c r="K39" s="235">
        <v>20.6</v>
      </c>
      <c r="L39" s="239" t="s">
        <v>85</v>
      </c>
      <c r="M39" s="240" t="s">
        <v>85</v>
      </c>
      <c r="N39" s="237">
        <v>20.6</v>
      </c>
      <c r="P39" s="132"/>
      <c r="Q39" s="133"/>
      <c r="R39" s="146"/>
    </row>
    <row r="40" spans="1:18" ht="20.100000000000001" customHeight="1">
      <c r="B40" s="223"/>
      <c r="C40" s="183" t="s">
        <v>188</v>
      </c>
      <c r="D40" s="183" t="s">
        <v>131</v>
      </c>
      <c r="E40" s="183" t="s">
        <v>47</v>
      </c>
      <c r="F40" s="183" t="s">
        <v>47</v>
      </c>
      <c r="G40" s="235">
        <v>14</v>
      </c>
      <c r="H40" s="235">
        <v>14</v>
      </c>
      <c r="I40" s="235">
        <v>14</v>
      </c>
      <c r="J40" s="235">
        <v>14</v>
      </c>
      <c r="K40" s="235">
        <v>14</v>
      </c>
      <c r="L40" s="239" t="s">
        <v>85</v>
      </c>
      <c r="M40" s="240" t="s">
        <v>85</v>
      </c>
      <c r="N40" s="237">
        <v>14</v>
      </c>
      <c r="P40" s="132"/>
      <c r="Q40" s="133"/>
      <c r="R40" s="146"/>
    </row>
    <row r="41" spans="1:18" ht="20.100000000000001" customHeight="1">
      <c r="B41" s="223"/>
      <c r="C41" s="183" t="s">
        <v>189</v>
      </c>
      <c r="D41" s="183" t="s">
        <v>131</v>
      </c>
      <c r="E41" s="183" t="s">
        <v>47</v>
      </c>
      <c r="F41" s="183" t="s">
        <v>47</v>
      </c>
      <c r="G41" s="235">
        <v>18</v>
      </c>
      <c r="H41" s="235">
        <v>18</v>
      </c>
      <c r="I41" s="235">
        <v>18</v>
      </c>
      <c r="J41" s="235">
        <v>18</v>
      </c>
      <c r="K41" s="235">
        <v>18</v>
      </c>
      <c r="L41" s="239" t="s">
        <v>85</v>
      </c>
      <c r="M41" s="240" t="s">
        <v>85</v>
      </c>
      <c r="N41" s="237">
        <v>18</v>
      </c>
      <c r="P41" s="132"/>
      <c r="Q41" s="133"/>
      <c r="R41" s="146"/>
    </row>
    <row r="42" spans="1:18" ht="20.100000000000001" customHeight="1">
      <c r="B42" s="223"/>
      <c r="C42" s="183" t="s">
        <v>169</v>
      </c>
      <c r="D42" s="183" t="s">
        <v>131</v>
      </c>
      <c r="E42" s="183" t="s">
        <v>47</v>
      </c>
      <c r="F42" s="183" t="s">
        <v>47</v>
      </c>
      <c r="G42" s="235">
        <v>35</v>
      </c>
      <c r="H42" s="235">
        <v>35</v>
      </c>
      <c r="I42" s="235">
        <v>35</v>
      </c>
      <c r="J42" s="235">
        <v>35</v>
      </c>
      <c r="K42" s="235">
        <v>35</v>
      </c>
      <c r="L42" s="239" t="s">
        <v>85</v>
      </c>
      <c r="M42" s="240" t="s">
        <v>85</v>
      </c>
      <c r="N42" s="237">
        <v>35</v>
      </c>
      <c r="P42" s="132"/>
      <c r="Q42" s="133"/>
      <c r="R42" s="146"/>
    </row>
    <row r="43" spans="1:18" ht="20.100000000000001" customHeight="1">
      <c r="B43" s="223"/>
      <c r="C43" s="183" t="s">
        <v>172</v>
      </c>
      <c r="D43" s="183" t="s">
        <v>131</v>
      </c>
      <c r="E43" s="183" t="s">
        <v>47</v>
      </c>
      <c r="F43" s="183" t="s">
        <v>47</v>
      </c>
      <c r="G43" s="235">
        <v>27</v>
      </c>
      <c r="H43" s="235">
        <v>27</v>
      </c>
      <c r="I43" s="235">
        <v>27</v>
      </c>
      <c r="J43" s="235">
        <v>27</v>
      </c>
      <c r="K43" s="235">
        <v>27</v>
      </c>
      <c r="L43" s="239" t="s">
        <v>85</v>
      </c>
      <c r="M43" s="240" t="s">
        <v>85</v>
      </c>
      <c r="N43" s="237">
        <v>27</v>
      </c>
      <c r="P43" s="132"/>
      <c r="Q43" s="133"/>
      <c r="R43" s="146"/>
    </row>
    <row r="44" spans="1:18" ht="20.100000000000001" customHeight="1">
      <c r="B44" s="223"/>
      <c r="C44" s="183" t="s">
        <v>111</v>
      </c>
      <c r="D44" s="183" t="s">
        <v>131</v>
      </c>
      <c r="E44" s="183" t="s">
        <v>47</v>
      </c>
      <c r="F44" s="183" t="s">
        <v>47</v>
      </c>
      <c r="G44" s="235">
        <v>23.55</v>
      </c>
      <c r="H44" s="235">
        <v>23.55</v>
      </c>
      <c r="I44" s="235">
        <v>23.55</v>
      </c>
      <c r="J44" s="235">
        <v>23.55</v>
      </c>
      <c r="K44" s="235">
        <v>23.55</v>
      </c>
      <c r="L44" s="239" t="s">
        <v>85</v>
      </c>
      <c r="M44" s="240" t="s">
        <v>85</v>
      </c>
      <c r="N44" s="237">
        <v>23.55</v>
      </c>
      <c r="P44" s="132"/>
      <c r="Q44" s="133"/>
      <c r="R44" s="146"/>
    </row>
    <row r="45" spans="1:18" ht="20.100000000000001" customHeight="1">
      <c r="B45" s="223"/>
      <c r="C45" s="183" t="s">
        <v>99</v>
      </c>
      <c r="D45" s="183" t="s">
        <v>131</v>
      </c>
      <c r="E45" s="183" t="s">
        <v>47</v>
      </c>
      <c r="F45" s="183" t="s">
        <v>47</v>
      </c>
      <c r="G45" s="235">
        <v>30</v>
      </c>
      <c r="H45" s="235">
        <v>32</v>
      </c>
      <c r="I45" s="235">
        <v>35</v>
      </c>
      <c r="J45" s="235">
        <v>32</v>
      </c>
      <c r="K45" s="235">
        <v>35</v>
      </c>
      <c r="L45" s="239" t="s">
        <v>85</v>
      </c>
      <c r="M45" s="240" t="s">
        <v>85</v>
      </c>
      <c r="N45" s="237">
        <v>32.909999999999997</v>
      </c>
      <c r="P45" s="132"/>
      <c r="Q45" s="133"/>
      <c r="R45" s="146"/>
    </row>
    <row r="46" spans="1:18" ht="20.100000000000001" customHeight="1">
      <c r="B46" s="223"/>
      <c r="C46" s="183" t="s">
        <v>190</v>
      </c>
      <c r="D46" s="183" t="s">
        <v>131</v>
      </c>
      <c r="E46" s="183" t="s">
        <v>47</v>
      </c>
      <c r="F46" s="183" t="s">
        <v>47</v>
      </c>
      <c r="G46" s="235">
        <v>28</v>
      </c>
      <c r="H46" s="235">
        <v>28</v>
      </c>
      <c r="I46" s="235">
        <v>28</v>
      </c>
      <c r="J46" s="235">
        <v>28</v>
      </c>
      <c r="K46" s="235">
        <v>28</v>
      </c>
      <c r="L46" s="239" t="s">
        <v>85</v>
      </c>
      <c r="M46" s="240" t="s">
        <v>85</v>
      </c>
      <c r="N46" s="237">
        <v>28</v>
      </c>
      <c r="P46" s="132"/>
      <c r="Q46" s="133"/>
      <c r="R46" s="146"/>
    </row>
    <row r="47" spans="1:18" ht="20.100000000000001" customHeight="1">
      <c r="B47" s="223"/>
      <c r="C47" s="183" t="s">
        <v>173</v>
      </c>
      <c r="D47" s="183" t="s">
        <v>131</v>
      </c>
      <c r="E47" s="183" t="s">
        <v>47</v>
      </c>
      <c r="F47" s="183" t="s">
        <v>47</v>
      </c>
      <c r="G47" s="235">
        <v>20.2</v>
      </c>
      <c r="H47" s="235">
        <v>20.2</v>
      </c>
      <c r="I47" s="235">
        <v>20.2</v>
      </c>
      <c r="J47" s="235">
        <v>20.2</v>
      </c>
      <c r="K47" s="235">
        <v>20.2</v>
      </c>
      <c r="L47" s="239" t="s">
        <v>85</v>
      </c>
      <c r="M47" s="240" t="s">
        <v>85</v>
      </c>
      <c r="N47" s="237">
        <v>20.2</v>
      </c>
      <c r="P47" s="132"/>
      <c r="Q47" s="133"/>
      <c r="R47" s="146"/>
    </row>
    <row r="48" spans="1:18" s="233" customFormat="1" ht="20.100000000000001" customHeight="1">
      <c r="A48" s="229"/>
      <c r="B48" s="234"/>
      <c r="C48" s="183" t="s">
        <v>191</v>
      </c>
      <c r="D48" s="183" t="s">
        <v>131</v>
      </c>
      <c r="E48" s="183" t="s">
        <v>47</v>
      </c>
      <c r="F48" s="183" t="s">
        <v>47</v>
      </c>
      <c r="G48" s="235">
        <v>20</v>
      </c>
      <c r="H48" s="235">
        <v>20</v>
      </c>
      <c r="I48" s="235">
        <v>20</v>
      </c>
      <c r="J48" s="235">
        <v>20</v>
      </c>
      <c r="K48" s="235">
        <v>20</v>
      </c>
      <c r="L48" s="235" t="s">
        <v>85</v>
      </c>
      <c r="M48" s="236" t="s">
        <v>85</v>
      </c>
      <c r="N48" s="237">
        <v>20</v>
      </c>
      <c r="P48" s="132"/>
      <c r="Q48" s="133"/>
      <c r="R48" s="238"/>
    </row>
    <row r="49" spans="1:18" ht="20.100000000000001" customHeight="1">
      <c r="B49" s="230" t="s">
        <v>192</v>
      </c>
      <c r="C49" s="183" t="s">
        <v>174</v>
      </c>
      <c r="D49" s="183" t="s">
        <v>193</v>
      </c>
      <c r="E49" s="183" t="s">
        <v>47</v>
      </c>
      <c r="F49" s="183" t="s">
        <v>194</v>
      </c>
      <c r="G49" s="235">
        <v>197.5</v>
      </c>
      <c r="H49" s="235">
        <v>197.5</v>
      </c>
      <c r="I49" s="235">
        <v>197.5</v>
      </c>
      <c r="J49" s="235">
        <v>197.5</v>
      </c>
      <c r="K49" s="235">
        <v>197.5</v>
      </c>
      <c r="L49" s="239" t="s">
        <v>85</v>
      </c>
      <c r="M49" s="240" t="s">
        <v>85</v>
      </c>
      <c r="N49" s="237">
        <v>197.5</v>
      </c>
      <c r="P49" s="132"/>
      <c r="Q49" s="133"/>
      <c r="R49" s="146"/>
    </row>
    <row r="50" spans="1:18" ht="20.100000000000001" customHeight="1">
      <c r="B50" s="223"/>
      <c r="C50" s="183" t="s">
        <v>172</v>
      </c>
      <c r="D50" s="183" t="s">
        <v>193</v>
      </c>
      <c r="E50" s="183" t="s">
        <v>47</v>
      </c>
      <c r="F50" s="183" t="s">
        <v>194</v>
      </c>
      <c r="G50" s="235">
        <v>182.19</v>
      </c>
      <c r="H50" s="235">
        <v>182.19</v>
      </c>
      <c r="I50" s="235">
        <v>182.19</v>
      </c>
      <c r="J50" s="235">
        <v>182.19</v>
      </c>
      <c r="K50" s="235">
        <v>182.19</v>
      </c>
      <c r="L50" s="239" t="s">
        <v>85</v>
      </c>
      <c r="M50" s="240" t="s">
        <v>85</v>
      </c>
      <c r="N50" s="237">
        <v>182.19</v>
      </c>
      <c r="P50" s="132"/>
      <c r="Q50" s="133"/>
      <c r="R50" s="146"/>
    </row>
    <row r="51" spans="1:18" ht="20.100000000000001" customHeight="1">
      <c r="B51" s="223"/>
      <c r="C51" s="183" t="s">
        <v>123</v>
      </c>
      <c r="D51" s="183" t="s">
        <v>193</v>
      </c>
      <c r="E51" s="183" t="s">
        <v>47</v>
      </c>
      <c r="F51" s="183" t="s">
        <v>194</v>
      </c>
      <c r="G51" s="235">
        <v>235.5</v>
      </c>
      <c r="H51" s="235">
        <v>235.5</v>
      </c>
      <c r="I51" s="235">
        <v>235.5</v>
      </c>
      <c r="J51" s="235">
        <v>235.5</v>
      </c>
      <c r="K51" s="235">
        <v>235.5</v>
      </c>
      <c r="L51" s="239" t="s">
        <v>85</v>
      </c>
      <c r="M51" s="240" t="s">
        <v>85</v>
      </c>
      <c r="N51" s="237">
        <v>235.5</v>
      </c>
      <c r="P51" s="132"/>
      <c r="Q51" s="133"/>
      <c r="R51" s="146"/>
    </row>
    <row r="52" spans="1:18" s="233" customFormat="1" ht="20.100000000000001" customHeight="1">
      <c r="A52" s="229"/>
      <c r="B52" s="234"/>
      <c r="C52" s="183" t="s">
        <v>105</v>
      </c>
      <c r="D52" s="183" t="s">
        <v>193</v>
      </c>
      <c r="E52" s="183" t="s">
        <v>47</v>
      </c>
      <c r="F52" s="183" t="s">
        <v>194</v>
      </c>
      <c r="G52" s="235">
        <v>250</v>
      </c>
      <c r="H52" s="235">
        <v>250</v>
      </c>
      <c r="I52" s="235">
        <v>250</v>
      </c>
      <c r="J52" s="235">
        <v>250</v>
      </c>
      <c r="K52" s="235">
        <v>250</v>
      </c>
      <c r="L52" s="235" t="s">
        <v>85</v>
      </c>
      <c r="M52" s="236" t="s">
        <v>85</v>
      </c>
      <c r="N52" s="237">
        <v>250</v>
      </c>
      <c r="P52" s="132"/>
      <c r="Q52" s="133"/>
      <c r="R52" s="238"/>
    </row>
    <row r="53" spans="1:18" ht="20.100000000000001" customHeight="1">
      <c r="B53" s="230" t="s">
        <v>195</v>
      </c>
      <c r="C53" s="183" t="s">
        <v>184</v>
      </c>
      <c r="D53" s="183" t="s">
        <v>131</v>
      </c>
      <c r="E53" s="183" t="s">
        <v>47</v>
      </c>
      <c r="F53" s="183" t="s">
        <v>47</v>
      </c>
      <c r="G53" s="235">
        <v>80</v>
      </c>
      <c r="H53" s="235">
        <v>80</v>
      </c>
      <c r="I53" s="235">
        <v>80</v>
      </c>
      <c r="J53" s="235">
        <v>80</v>
      </c>
      <c r="K53" s="235">
        <v>80</v>
      </c>
      <c r="L53" s="239" t="s">
        <v>85</v>
      </c>
      <c r="M53" s="240" t="s">
        <v>85</v>
      </c>
      <c r="N53" s="237">
        <v>80</v>
      </c>
      <c r="P53" s="132"/>
      <c r="Q53" s="133"/>
      <c r="R53" s="146"/>
    </row>
    <row r="54" spans="1:18" s="233" customFormat="1" ht="20.100000000000001" customHeight="1">
      <c r="A54" s="229"/>
      <c r="B54" s="234"/>
      <c r="C54" s="183" t="s">
        <v>123</v>
      </c>
      <c r="D54" s="183" t="s">
        <v>131</v>
      </c>
      <c r="E54" s="183" t="s">
        <v>47</v>
      </c>
      <c r="F54" s="183" t="s">
        <v>47</v>
      </c>
      <c r="G54" s="235">
        <v>63.68</v>
      </c>
      <c r="H54" s="235">
        <v>63.68</v>
      </c>
      <c r="I54" s="235">
        <v>63.68</v>
      </c>
      <c r="J54" s="235">
        <v>63.68</v>
      </c>
      <c r="K54" s="235">
        <v>63.68</v>
      </c>
      <c r="L54" s="235" t="s">
        <v>85</v>
      </c>
      <c r="M54" s="236" t="s">
        <v>85</v>
      </c>
      <c r="N54" s="237">
        <v>63.68</v>
      </c>
      <c r="P54" s="132"/>
      <c r="Q54" s="133"/>
      <c r="R54" s="238"/>
    </row>
    <row r="55" spans="1:18" s="233" customFormat="1" ht="20.100000000000001" customHeight="1">
      <c r="A55" s="229"/>
      <c r="B55" s="230" t="s">
        <v>196</v>
      </c>
      <c r="C55" s="183" t="s">
        <v>98</v>
      </c>
      <c r="D55" s="183" t="s">
        <v>197</v>
      </c>
      <c r="E55" s="183" t="s">
        <v>47</v>
      </c>
      <c r="F55" s="183" t="s">
        <v>47</v>
      </c>
      <c r="G55" s="127">
        <v>40</v>
      </c>
      <c r="H55" s="127">
        <v>40</v>
      </c>
      <c r="I55" s="127">
        <v>40</v>
      </c>
      <c r="J55" s="127">
        <v>40</v>
      </c>
      <c r="K55" s="127">
        <v>40</v>
      </c>
      <c r="L55" s="127" t="s">
        <v>85</v>
      </c>
      <c r="M55" s="231" t="s">
        <v>85</v>
      </c>
      <c r="N55" s="232">
        <v>40</v>
      </c>
      <c r="P55" s="132"/>
      <c r="Q55" s="133"/>
      <c r="R55" s="146"/>
    </row>
    <row r="56" spans="1:18" ht="20.100000000000001" customHeight="1">
      <c r="B56" s="223"/>
      <c r="C56" s="183" t="s">
        <v>164</v>
      </c>
      <c r="D56" s="183" t="s">
        <v>131</v>
      </c>
      <c r="E56" s="183" t="s">
        <v>47</v>
      </c>
      <c r="F56" s="183" t="s">
        <v>47</v>
      </c>
      <c r="G56" s="127">
        <v>182</v>
      </c>
      <c r="H56" s="127">
        <v>182</v>
      </c>
      <c r="I56" s="127">
        <v>182</v>
      </c>
      <c r="J56" s="127">
        <v>182</v>
      </c>
      <c r="K56" s="127">
        <v>182</v>
      </c>
      <c r="L56" s="127" t="s">
        <v>85</v>
      </c>
      <c r="M56" s="231" t="s">
        <v>85</v>
      </c>
      <c r="N56" s="232">
        <v>182</v>
      </c>
      <c r="P56" s="132"/>
      <c r="Q56" s="133"/>
      <c r="R56" s="146"/>
    </row>
    <row r="57" spans="1:18" ht="20.100000000000001" customHeight="1">
      <c r="B57" s="223"/>
      <c r="C57" s="183" t="s">
        <v>110</v>
      </c>
      <c r="D57" s="183" t="s">
        <v>131</v>
      </c>
      <c r="E57" s="183" t="s">
        <v>47</v>
      </c>
      <c r="F57" s="183" t="s">
        <v>47</v>
      </c>
      <c r="G57" s="127">
        <v>35</v>
      </c>
      <c r="H57" s="127">
        <v>35</v>
      </c>
      <c r="I57" s="127">
        <v>35</v>
      </c>
      <c r="J57" s="127">
        <v>35</v>
      </c>
      <c r="K57" s="127">
        <v>35</v>
      </c>
      <c r="L57" s="127" t="s">
        <v>85</v>
      </c>
      <c r="M57" s="231" t="s">
        <v>85</v>
      </c>
      <c r="N57" s="232">
        <v>35</v>
      </c>
      <c r="P57" s="132"/>
      <c r="Q57" s="133"/>
      <c r="R57" s="146"/>
    </row>
    <row r="58" spans="1:18" ht="20.100000000000001" customHeight="1">
      <c r="B58" s="223"/>
      <c r="C58" s="183" t="s">
        <v>165</v>
      </c>
      <c r="D58" s="183" t="s">
        <v>131</v>
      </c>
      <c r="E58" s="183" t="s">
        <v>47</v>
      </c>
      <c r="F58" s="183" t="s">
        <v>47</v>
      </c>
      <c r="G58" s="127">
        <v>120</v>
      </c>
      <c r="H58" s="127">
        <v>120</v>
      </c>
      <c r="I58" s="127">
        <v>120</v>
      </c>
      <c r="J58" s="127">
        <v>120</v>
      </c>
      <c r="K58" s="127">
        <v>120</v>
      </c>
      <c r="L58" s="127" t="s">
        <v>85</v>
      </c>
      <c r="M58" s="231" t="s">
        <v>85</v>
      </c>
      <c r="N58" s="232">
        <v>120</v>
      </c>
      <c r="P58" s="132"/>
      <c r="Q58" s="133"/>
      <c r="R58" s="146"/>
    </row>
    <row r="59" spans="1:18" ht="20.100000000000001" customHeight="1">
      <c r="B59" s="223"/>
      <c r="C59" s="183" t="s">
        <v>166</v>
      </c>
      <c r="D59" s="183" t="s">
        <v>131</v>
      </c>
      <c r="E59" s="183" t="s">
        <v>47</v>
      </c>
      <c r="F59" s="183" t="s">
        <v>47</v>
      </c>
      <c r="G59" s="127">
        <v>50</v>
      </c>
      <c r="H59" s="127">
        <v>50</v>
      </c>
      <c r="I59" s="127">
        <v>50</v>
      </c>
      <c r="J59" s="127">
        <v>50</v>
      </c>
      <c r="K59" s="127">
        <v>50</v>
      </c>
      <c r="L59" s="127" t="s">
        <v>85</v>
      </c>
      <c r="M59" s="231" t="s">
        <v>85</v>
      </c>
      <c r="N59" s="232">
        <v>50</v>
      </c>
      <c r="P59" s="132"/>
      <c r="Q59" s="133"/>
      <c r="R59" s="146"/>
    </row>
    <row r="60" spans="1:18" ht="20.100000000000001" customHeight="1">
      <c r="B60" s="223"/>
      <c r="C60" s="183" t="s">
        <v>167</v>
      </c>
      <c r="D60" s="183" t="s">
        <v>131</v>
      </c>
      <c r="E60" s="183" t="s">
        <v>47</v>
      </c>
      <c r="F60" s="183" t="s">
        <v>47</v>
      </c>
      <c r="G60" s="127">
        <v>100</v>
      </c>
      <c r="H60" s="127">
        <v>100</v>
      </c>
      <c r="I60" s="127">
        <v>100</v>
      </c>
      <c r="J60" s="127">
        <v>100</v>
      </c>
      <c r="K60" s="127">
        <v>100</v>
      </c>
      <c r="L60" s="127" t="s">
        <v>85</v>
      </c>
      <c r="M60" s="231" t="s">
        <v>85</v>
      </c>
      <c r="N60" s="232">
        <v>100</v>
      </c>
      <c r="P60" s="132"/>
      <c r="Q60" s="133"/>
      <c r="R60" s="146"/>
    </row>
    <row r="61" spans="1:18" s="233" customFormat="1" ht="20.100000000000001" customHeight="1">
      <c r="A61" s="229"/>
      <c r="B61" s="234"/>
      <c r="C61" s="183" t="s">
        <v>190</v>
      </c>
      <c r="D61" s="183" t="s">
        <v>131</v>
      </c>
      <c r="E61" s="183" t="s">
        <v>47</v>
      </c>
      <c r="F61" s="183" t="s">
        <v>47</v>
      </c>
      <c r="G61" s="235">
        <v>44</v>
      </c>
      <c r="H61" s="235">
        <v>44</v>
      </c>
      <c r="I61" s="235">
        <v>44</v>
      </c>
      <c r="J61" s="235">
        <v>44</v>
      </c>
      <c r="K61" s="235">
        <v>44</v>
      </c>
      <c r="L61" s="235" t="s">
        <v>85</v>
      </c>
      <c r="M61" s="236" t="s">
        <v>85</v>
      </c>
      <c r="N61" s="237">
        <v>44</v>
      </c>
      <c r="P61" s="132"/>
      <c r="Q61" s="133"/>
      <c r="R61" s="238"/>
    </row>
    <row r="62" spans="1:18" s="233" customFormat="1" ht="20.100000000000001" customHeight="1">
      <c r="A62" s="229"/>
      <c r="B62" s="182" t="s">
        <v>198</v>
      </c>
      <c r="C62" s="183" t="s">
        <v>190</v>
      </c>
      <c r="D62" s="183" t="s">
        <v>131</v>
      </c>
      <c r="E62" s="183" t="s">
        <v>47</v>
      </c>
      <c r="F62" s="183" t="s">
        <v>47</v>
      </c>
      <c r="G62" s="235">
        <v>45</v>
      </c>
      <c r="H62" s="235">
        <v>45</v>
      </c>
      <c r="I62" s="235">
        <v>45</v>
      </c>
      <c r="J62" s="235">
        <v>45</v>
      </c>
      <c r="K62" s="235">
        <v>45</v>
      </c>
      <c r="L62" s="235" t="s">
        <v>85</v>
      </c>
      <c r="M62" s="236" t="s">
        <v>85</v>
      </c>
      <c r="N62" s="237">
        <v>45</v>
      </c>
      <c r="P62" s="132"/>
      <c r="Q62" s="133"/>
      <c r="R62" s="238"/>
    </row>
    <row r="63" spans="1:18" ht="20.100000000000001" customHeight="1">
      <c r="B63" s="230" t="s">
        <v>199</v>
      </c>
      <c r="C63" s="183" t="s">
        <v>180</v>
      </c>
      <c r="D63" s="183" t="s">
        <v>200</v>
      </c>
      <c r="E63" s="183" t="s">
        <v>47</v>
      </c>
      <c r="F63" s="183" t="s">
        <v>47</v>
      </c>
      <c r="G63" s="235">
        <v>217.5</v>
      </c>
      <c r="H63" s="235">
        <v>188</v>
      </c>
      <c r="I63" s="235">
        <v>242</v>
      </c>
      <c r="J63" s="235">
        <v>224</v>
      </c>
      <c r="K63" s="235">
        <v>252.5</v>
      </c>
      <c r="L63" s="239">
        <v>257</v>
      </c>
      <c r="M63" s="240" t="s">
        <v>85</v>
      </c>
      <c r="N63" s="237">
        <v>221.71</v>
      </c>
      <c r="P63" s="132"/>
      <c r="Q63" s="133"/>
      <c r="R63" s="146"/>
    </row>
    <row r="64" spans="1:18" ht="20.100000000000001" customHeight="1">
      <c r="B64" s="223"/>
      <c r="C64" s="183" t="s">
        <v>184</v>
      </c>
      <c r="D64" s="183" t="s">
        <v>200</v>
      </c>
      <c r="E64" s="183" t="s">
        <v>47</v>
      </c>
      <c r="F64" s="183" t="s">
        <v>47</v>
      </c>
      <c r="G64" s="235">
        <v>337.7</v>
      </c>
      <c r="H64" s="235">
        <v>337.7</v>
      </c>
      <c r="I64" s="235">
        <v>337.7</v>
      </c>
      <c r="J64" s="235">
        <v>337.7</v>
      </c>
      <c r="K64" s="235">
        <v>337.7</v>
      </c>
      <c r="L64" s="239" t="s">
        <v>85</v>
      </c>
      <c r="M64" s="240" t="s">
        <v>85</v>
      </c>
      <c r="N64" s="237">
        <v>337.7</v>
      </c>
      <c r="P64" s="132"/>
      <c r="Q64" s="133"/>
      <c r="R64" s="146"/>
    </row>
    <row r="65" spans="1:18" ht="20.100000000000001" customHeight="1">
      <c r="B65" s="223"/>
      <c r="C65" s="183" t="s">
        <v>201</v>
      </c>
      <c r="D65" s="183" t="s">
        <v>200</v>
      </c>
      <c r="E65" s="183" t="s">
        <v>47</v>
      </c>
      <c r="F65" s="183" t="s">
        <v>47</v>
      </c>
      <c r="G65" s="235">
        <v>189</v>
      </c>
      <c r="H65" s="235">
        <v>179</v>
      </c>
      <c r="I65" s="235">
        <v>229</v>
      </c>
      <c r="J65" s="235">
        <v>300</v>
      </c>
      <c r="K65" s="235">
        <v>260</v>
      </c>
      <c r="L65" s="239">
        <v>275</v>
      </c>
      <c r="M65" s="240" t="s">
        <v>85</v>
      </c>
      <c r="N65" s="237">
        <v>225.04</v>
      </c>
      <c r="P65" s="132"/>
      <c r="Q65" s="133"/>
      <c r="R65" s="146"/>
    </row>
    <row r="66" spans="1:18" ht="20.100000000000001" customHeight="1">
      <c r="B66" s="223"/>
      <c r="C66" s="183" t="s">
        <v>98</v>
      </c>
      <c r="D66" s="183" t="s">
        <v>200</v>
      </c>
      <c r="E66" s="183" t="s">
        <v>47</v>
      </c>
      <c r="F66" s="183" t="s">
        <v>47</v>
      </c>
      <c r="G66" s="235">
        <v>200</v>
      </c>
      <c r="H66" s="235">
        <v>200</v>
      </c>
      <c r="I66" s="235">
        <v>200</v>
      </c>
      <c r="J66" s="235">
        <v>200</v>
      </c>
      <c r="K66" s="235">
        <v>200</v>
      </c>
      <c r="L66" s="239" t="s">
        <v>85</v>
      </c>
      <c r="M66" s="240" t="s">
        <v>85</v>
      </c>
      <c r="N66" s="237">
        <v>200</v>
      </c>
      <c r="P66" s="132"/>
      <c r="Q66" s="133"/>
      <c r="R66" s="146"/>
    </row>
    <row r="67" spans="1:18" ht="20.100000000000001" customHeight="1">
      <c r="B67" s="223"/>
      <c r="C67" s="183" t="s">
        <v>167</v>
      </c>
      <c r="D67" s="183" t="s">
        <v>200</v>
      </c>
      <c r="E67" s="183" t="s">
        <v>47</v>
      </c>
      <c r="F67" s="183" t="s">
        <v>47</v>
      </c>
      <c r="G67" s="235">
        <v>250</v>
      </c>
      <c r="H67" s="235">
        <v>250</v>
      </c>
      <c r="I67" s="235">
        <v>250</v>
      </c>
      <c r="J67" s="235">
        <v>250</v>
      </c>
      <c r="K67" s="235">
        <v>250</v>
      </c>
      <c r="L67" s="239" t="s">
        <v>85</v>
      </c>
      <c r="M67" s="240" t="s">
        <v>85</v>
      </c>
      <c r="N67" s="237">
        <v>250</v>
      </c>
      <c r="P67" s="132"/>
      <c r="Q67" s="133"/>
      <c r="R67" s="146"/>
    </row>
    <row r="68" spans="1:18" ht="20.100000000000001" customHeight="1">
      <c r="B68" s="223"/>
      <c r="C68" s="183" t="s">
        <v>111</v>
      </c>
      <c r="D68" s="183" t="s">
        <v>131</v>
      </c>
      <c r="E68" s="183" t="s">
        <v>47</v>
      </c>
      <c r="F68" s="183" t="s">
        <v>47</v>
      </c>
      <c r="G68" s="235">
        <v>312.5</v>
      </c>
      <c r="H68" s="235">
        <v>312.5</v>
      </c>
      <c r="I68" s="235">
        <v>312.5</v>
      </c>
      <c r="J68" s="235">
        <v>312.5</v>
      </c>
      <c r="K68" s="235">
        <v>312.5</v>
      </c>
      <c r="L68" s="239" t="s">
        <v>85</v>
      </c>
      <c r="M68" s="240" t="s">
        <v>85</v>
      </c>
      <c r="N68" s="237">
        <v>312.5</v>
      </c>
      <c r="P68" s="132"/>
      <c r="Q68" s="133"/>
      <c r="R68" s="146"/>
    </row>
    <row r="69" spans="1:18" ht="20.100000000000001" customHeight="1">
      <c r="B69" s="223"/>
      <c r="C69" s="183" t="s">
        <v>105</v>
      </c>
      <c r="D69" s="183" t="s">
        <v>131</v>
      </c>
      <c r="E69" s="183" t="s">
        <v>47</v>
      </c>
      <c r="F69" s="183" t="s">
        <v>47</v>
      </c>
      <c r="G69" s="235">
        <v>220</v>
      </c>
      <c r="H69" s="235">
        <v>220</v>
      </c>
      <c r="I69" s="235">
        <v>220</v>
      </c>
      <c r="J69" s="235">
        <v>220</v>
      </c>
      <c r="K69" s="235">
        <v>220</v>
      </c>
      <c r="L69" s="239" t="s">
        <v>85</v>
      </c>
      <c r="M69" s="240" t="s">
        <v>85</v>
      </c>
      <c r="N69" s="237">
        <v>220</v>
      </c>
      <c r="P69" s="132"/>
      <c r="Q69" s="133"/>
      <c r="R69" s="146"/>
    </row>
    <row r="70" spans="1:18" s="233" customFormat="1" ht="20.100000000000001" customHeight="1">
      <c r="A70" s="229"/>
      <c r="B70" s="234"/>
      <c r="C70" s="183" t="s">
        <v>102</v>
      </c>
      <c r="D70" s="183" t="s">
        <v>131</v>
      </c>
      <c r="E70" s="183" t="s">
        <v>47</v>
      </c>
      <c r="F70" s="183" t="s">
        <v>47</v>
      </c>
      <c r="G70" s="127">
        <v>112.5</v>
      </c>
      <c r="H70" s="127">
        <v>112.5</v>
      </c>
      <c r="I70" s="127">
        <v>112.5</v>
      </c>
      <c r="J70" s="127">
        <v>112.5</v>
      </c>
      <c r="K70" s="127">
        <v>112.5</v>
      </c>
      <c r="L70" s="127" t="s">
        <v>85</v>
      </c>
      <c r="M70" s="231" t="s">
        <v>85</v>
      </c>
      <c r="N70" s="232">
        <v>112.5</v>
      </c>
      <c r="P70" s="132"/>
      <c r="Q70" s="133"/>
      <c r="R70" s="238"/>
    </row>
    <row r="71" spans="1:18" ht="20.100000000000001" customHeight="1">
      <c r="B71" s="223" t="s">
        <v>202</v>
      </c>
      <c r="C71" s="183" t="s">
        <v>99</v>
      </c>
      <c r="D71" s="183" t="s">
        <v>203</v>
      </c>
      <c r="E71" s="183" t="s">
        <v>83</v>
      </c>
      <c r="F71" s="183" t="s">
        <v>47</v>
      </c>
      <c r="G71" s="127">
        <v>102</v>
      </c>
      <c r="H71" s="127">
        <v>104</v>
      </c>
      <c r="I71" s="127">
        <v>102</v>
      </c>
      <c r="J71" s="127">
        <v>105</v>
      </c>
      <c r="K71" s="127">
        <v>100</v>
      </c>
      <c r="L71" s="128" t="s">
        <v>85</v>
      </c>
      <c r="M71" s="241" t="s">
        <v>85</v>
      </c>
      <c r="N71" s="232">
        <v>102.58</v>
      </c>
      <c r="P71" s="132"/>
      <c r="Q71" s="133"/>
      <c r="R71" s="146"/>
    </row>
    <row r="72" spans="1:18" ht="20.100000000000001" customHeight="1">
      <c r="B72" s="223"/>
      <c r="C72" s="183" t="s">
        <v>99</v>
      </c>
      <c r="D72" s="183" t="s">
        <v>204</v>
      </c>
      <c r="E72" s="183" t="s">
        <v>83</v>
      </c>
      <c r="F72" s="183" t="s">
        <v>205</v>
      </c>
      <c r="G72" s="127">
        <v>60</v>
      </c>
      <c r="H72" s="127">
        <v>68</v>
      </c>
      <c r="I72" s="127">
        <v>62</v>
      </c>
      <c r="J72" s="127">
        <v>68</v>
      </c>
      <c r="K72" s="127">
        <v>70</v>
      </c>
      <c r="L72" s="128" t="s">
        <v>85</v>
      </c>
      <c r="M72" s="241" t="s">
        <v>85</v>
      </c>
      <c r="N72" s="232">
        <v>64.78</v>
      </c>
      <c r="P72" s="132"/>
      <c r="Q72" s="133"/>
      <c r="R72" s="146"/>
    </row>
    <row r="73" spans="1:18" ht="20.100000000000001" customHeight="1">
      <c r="B73" s="223"/>
      <c r="C73" s="183" t="s">
        <v>99</v>
      </c>
      <c r="D73" s="183" t="s">
        <v>206</v>
      </c>
      <c r="E73" s="183" t="s">
        <v>83</v>
      </c>
      <c r="F73" s="183" t="s">
        <v>207</v>
      </c>
      <c r="G73" s="127">
        <v>65</v>
      </c>
      <c r="H73" s="127">
        <v>58</v>
      </c>
      <c r="I73" s="127">
        <v>60</v>
      </c>
      <c r="J73" s="127">
        <v>60</v>
      </c>
      <c r="K73" s="127">
        <v>70</v>
      </c>
      <c r="L73" s="128" t="s">
        <v>85</v>
      </c>
      <c r="M73" s="241" t="s">
        <v>85</v>
      </c>
      <c r="N73" s="232">
        <v>62.18</v>
      </c>
      <c r="P73" s="132"/>
      <c r="Q73" s="133"/>
      <c r="R73" s="146"/>
    </row>
    <row r="74" spans="1:18" ht="20.100000000000001" customHeight="1">
      <c r="B74" s="223"/>
      <c r="C74" s="183" t="s">
        <v>111</v>
      </c>
      <c r="D74" s="183" t="s">
        <v>131</v>
      </c>
      <c r="E74" s="183" t="s">
        <v>83</v>
      </c>
      <c r="F74" s="183" t="s">
        <v>205</v>
      </c>
      <c r="G74" s="127">
        <v>79.47</v>
      </c>
      <c r="H74" s="127">
        <v>79.47</v>
      </c>
      <c r="I74" s="127">
        <v>79.47</v>
      </c>
      <c r="J74" s="127">
        <v>79.47</v>
      </c>
      <c r="K74" s="127">
        <v>79.47</v>
      </c>
      <c r="L74" s="128" t="s">
        <v>85</v>
      </c>
      <c r="M74" s="241" t="s">
        <v>85</v>
      </c>
      <c r="N74" s="232">
        <v>79.47</v>
      </c>
      <c r="P74" s="132"/>
      <c r="Q74" s="133"/>
      <c r="R74" s="146"/>
    </row>
    <row r="75" spans="1:18" ht="20.100000000000001" customHeight="1">
      <c r="B75" s="223"/>
      <c r="C75" s="183" t="s">
        <v>105</v>
      </c>
      <c r="D75" s="183" t="s">
        <v>131</v>
      </c>
      <c r="E75" s="183" t="s">
        <v>83</v>
      </c>
      <c r="F75" s="183" t="s">
        <v>205</v>
      </c>
      <c r="G75" s="127">
        <v>113</v>
      </c>
      <c r="H75" s="127">
        <v>113</v>
      </c>
      <c r="I75" s="127">
        <v>113</v>
      </c>
      <c r="J75" s="127">
        <v>113</v>
      </c>
      <c r="K75" s="127">
        <v>113</v>
      </c>
      <c r="L75" s="128" t="s">
        <v>85</v>
      </c>
      <c r="M75" s="241" t="s">
        <v>85</v>
      </c>
      <c r="N75" s="232">
        <v>113</v>
      </c>
      <c r="P75" s="132"/>
      <c r="Q75" s="133"/>
      <c r="R75" s="146"/>
    </row>
    <row r="76" spans="1:18" ht="20.100000000000001" customHeight="1">
      <c r="B76" s="223"/>
      <c r="C76" s="183" t="s">
        <v>190</v>
      </c>
      <c r="D76" s="183" t="s">
        <v>131</v>
      </c>
      <c r="E76" s="183" t="s">
        <v>83</v>
      </c>
      <c r="F76" s="183" t="s">
        <v>205</v>
      </c>
      <c r="G76" s="127">
        <v>42</v>
      </c>
      <c r="H76" s="127">
        <v>42</v>
      </c>
      <c r="I76" s="127">
        <v>42</v>
      </c>
      <c r="J76" s="127">
        <v>42</v>
      </c>
      <c r="K76" s="127">
        <v>42</v>
      </c>
      <c r="L76" s="128" t="s">
        <v>85</v>
      </c>
      <c r="M76" s="241" t="s">
        <v>85</v>
      </c>
      <c r="N76" s="232">
        <v>42</v>
      </c>
      <c r="P76" s="132"/>
      <c r="Q76" s="133"/>
      <c r="R76" s="146"/>
    </row>
    <row r="77" spans="1:18" ht="20.100000000000001" customHeight="1">
      <c r="B77" s="223"/>
      <c r="C77" s="183" t="s">
        <v>102</v>
      </c>
      <c r="D77" s="183" t="s">
        <v>131</v>
      </c>
      <c r="E77" s="183" t="s">
        <v>83</v>
      </c>
      <c r="F77" s="183" t="s">
        <v>205</v>
      </c>
      <c r="G77" s="127">
        <v>43.31</v>
      </c>
      <c r="H77" s="127">
        <v>43.31</v>
      </c>
      <c r="I77" s="127">
        <v>43.31</v>
      </c>
      <c r="J77" s="127">
        <v>43.31</v>
      </c>
      <c r="K77" s="127">
        <v>43.31</v>
      </c>
      <c r="L77" s="128" t="s">
        <v>85</v>
      </c>
      <c r="M77" s="241" t="s">
        <v>85</v>
      </c>
      <c r="N77" s="232">
        <v>43.31</v>
      </c>
      <c r="P77" s="132"/>
      <c r="Q77" s="133"/>
      <c r="R77" s="146"/>
    </row>
    <row r="78" spans="1:18" s="233" customFormat="1" ht="20.100000000000001" customHeight="1">
      <c r="A78" s="229"/>
      <c r="B78" s="234"/>
      <c r="C78" s="183" t="s">
        <v>173</v>
      </c>
      <c r="D78" s="183" t="s">
        <v>131</v>
      </c>
      <c r="E78" s="183" t="s">
        <v>83</v>
      </c>
      <c r="F78" s="183" t="s">
        <v>205</v>
      </c>
      <c r="G78" s="127">
        <v>56.6</v>
      </c>
      <c r="H78" s="127">
        <v>56.6</v>
      </c>
      <c r="I78" s="127">
        <v>56.6</v>
      </c>
      <c r="J78" s="127">
        <v>56.6</v>
      </c>
      <c r="K78" s="127">
        <v>56.6</v>
      </c>
      <c r="L78" s="127" t="s">
        <v>85</v>
      </c>
      <c r="M78" s="231" t="s">
        <v>85</v>
      </c>
      <c r="N78" s="232">
        <v>56.6</v>
      </c>
      <c r="P78" s="132"/>
      <c r="Q78" s="133"/>
      <c r="R78" s="238"/>
    </row>
    <row r="79" spans="1:18" ht="20.100000000000001" customHeight="1">
      <c r="B79" s="230" t="s">
        <v>208</v>
      </c>
      <c r="C79" s="183" t="s">
        <v>169</v>
      </c>
      <c r="D79" s="183" t="s">
        <v>131</v>
      </c>
      <c r="E79" s="183" t="s">
        <v>47</v>
      </c>
      <c r="F79" s="183" t="s">
        <v>47</v>
      </c>
      <c r="G79" s="127">
        <v>40</v>
      </c>
      <c r="H79" s="127">
        <v>40</v>
      </c>
      <c r="I79" s="127">
        <v>40</v>
      </c>
      <c r="J79" s="127">
        <v>40</v>
      </c>
      <c r="K79" s="127">
        <v>40</v>
      </c>
      <c r="L79" s="127" t="s">
        <v>85</v>
      </c>
      <c r="M79" s="231" t="s">
        <v>85</v>
      </c>
      <c r="N79" s="232">
        <v>40</v>
      </c>
      <c r="P79" s="132"/>
      <c r="Q79" s="133"/>
      <c r="R79" s="146"/>
    </row>
    <row r="80" spans="1:18" ht="20.100000000000001" customHeight="1">
      <c r="B80" s="223"/>
      <c r="C80" s="183" t="s">
        <v>173</v>
      </c>
      <c r="D80" s="183" t="s">
        <v>131</v>
      </c>
      <c r="E80" s="183" t="s">
        <v>47</v>
      </c>
      <c r="F80" s="183" t="s">
        <v>47</v>
      </c>
      <c r="G80" s="127">
        <v>45.4</v>
      </c>
      <c r="H80" s="127">
        <v>45.4</v>
      </c>
      <c r="I80" s="127">
        <v>45.3</v>
      </c>
      <c r="J80" s="127">
        <v>45</v>
      </c>
      <c r="K80" s="127">
        <v>45</v>
      </c>
      <c r="L80" s="127" t="s">
        <v>85</v>
      </c>
      <c r="M80" s="231" t="s">
        <v>85</v>
      </c>
      <c r="N80" s="232">
        <v>45.22</v>
      </c>
      <c r="P80" s="132"/>
      <c r="Q80" s="133"/>
      <c r="R80" s="146"/>
    </row>
    <row r="81" spans="1:18" s="242" customFormat="1" ht="20.100000000000001" customHeight="1">
      <c r="A81" s="228"/>
      <c r="B81" s="230" t="s">
        <v>209</v>
      </c>
      <c r="C81" s="183" t="s">
        <v>180</v>
      </c>
      <c r="D81" s="183" t="s">
        <v>210</v>
      </c>
      <c r="E81" s="183" t="s">
        <v>47</v>
      </c>
      <c r="F81" s="183" t="s">
        <v>211</v>
      </c>
      <c r="G81" s="127">
        <v>64.66</v>
      </c>
      <c r="H81" s="127">
        <v>72</v>
      </c>
      <c r="I81" s="127">
        <v>82.88</v>
      </c>
      <c r="J81" s="127">
        <v>92.02</v>
      </c>
      <c r="K81" s="127">
        <v>82.14</v>
      </c>
      <c r="L81" s="127">
        <v>76.319999999999993</v>
      </c>
      <c r="M81" s="231" t="s">
        <v>85</v>
      </c>
      <c r="N81" s="232">
        <v>78.73</v>
      </c>
      <c r="P81" s="132"/>
      <c r="Q81" s="133"/>
      <c r="R81" s="146"/>
    </row>
    <row r="82" spans="1:18" ht="20.100000000000001" customHeight="1">
      <c r="B82" s="223"/>
      <c r="C82" s="183" t="s">
        <v>201</v>
      </c>
      <c r="D82" s="183" t="s">
        <v>210</v>
      </c>
      <c r="E82" s="183" t="s">
        <v>47</v>
      </c>
      <c r="F82" s="183" t="s">
        <v>211</v>
      </c>
      <c r="G82" s="127">
        <v>91</v>
      </c>
      <c r="H82" s="127">
        <v>98</v>
      </c>
      <c r="I82" s="127">
        <v>107</v>
      </c>
      <c r="J82" s="127">
        <v>118</v>
      </c>
      <c r="K82" s="127">
        <v>108</v>
      </c>
      <c r="L82" s="127">
        <v>110</v>
      </c>
      <c r="M82" s="231" t="s">
        <v>85</v>
      </c>
      <c r="N82" s="232">
        <v>103.85</v>
      </c>
      <c r="P82" s="132"/>
      <c r="Q82" s="133"/>
      <c r="R82" s="146"/>
    </row>
    <row r="83" spans="1:18" ht="20.100000000000001" customHeight="1">
      <c r="B83" s="223"/>
      <c r="C83" s="183" t="s">
        <v>99</v>
      </c>
      <c r="D83" s="183" t="s">
        <v>212</v>
      </c>
      <c r="E83" s="183" t="s">
        <v>47</v>
      </c>
      <c r="F83" s="183" t="s">
        <v>47</v>
      </c>
      <c r="G83" s="127">
        <v>85</v>
      </c>
      <c r="H83" s="127">
        <v>85</v>
      </c>
      <c r="I83" s="127">
        <v>90</v>
      </c>
      <c r="J83" s="127">
        <v>90</v>
      </c>
      <c r="K83" s="127">
        <v>95</v>
      </c>
      <c r="L83" s="127" t="s">
        <v>85</v>
      </c>
      <c r="M83" s="231" t="s">
        <v>85</v>
      </c>
      <c r="N83" s="232">
        <v>87.75</v>
      </c>
      <c r="P83" s="132"/>
      <c r="Q83" s="133"/>
      <c r="R83" s="146"/>
    </row>
    <row r="84" spans="1:18" ht="20.100000000000001" customHeight="1">
      <c r="B84" s="223"/>
      <c r="C84" s="183" t="s">
        <v>180</v>
      </c>
      <c r="D84" s="183" t="s">
        <v>213</v>
      </c>
      <c r="E84" s="183" t="s">
        <v>47</v>
      </c>
      <c r="F84" s="183" t="s">
        <v>47</v>
      </c>
      <c r="G84" s="127" t="s">
        <v>85</v>
      </c>
      <c r="H84" s="127">
        <v>53</v>
      </c>
      <c r="I84" s="127" t="s">
        <v>85</v>
      </c>
      <c r="J84" s="127">
        <v>83</v>
      </c>
      <c r="K84" s="127" t="s">
        <v>85</v>
      </c>
      <c r="L84" s="127">
        <v>68</v>
      </c>
      <c r="M84" s="231" t="s">
        <v>85</v>
      </c>
      <c r="N84" s="232">
        <v>65.989999999999995</v>
      </c>
      <c r="P84" s="132"/>
      <c r="Q84" s="133"/>
      <c r="R84" s="146"/>
    </row>
    <row r="85" spans="1:18" ht="19.5" customHeight="1">
      <c r="B85" s="223"/>
      <c r="C85" s="183" t="s">
        <v>184</v>
      </c>
      <c r="D85" s="183" t="s">
        <v>214</v>
      </c>
      <c r="E85" s="183" t="s">
        <v>47</v>
      </c>
      <c r="F85" s="183" t="s">
        <v>47</v>
      </c>
      <c r="G85" s="127">
        <v>63.25</v>
      </c>
      <c r="H85" s="127">
        <v>63.25</v>
      </c>
      <c r="I85" s="127">
        <v>63.25</v>
      </c>
      <c r="J85" s="127">
        <v>63.25</v>
      </c>
      <c r="K85" s="127">
        <v>63.25</v>
      </c>
      <c r="L85" s="127" t="s">
        <v>85</v>
      </c>
      <c r="M85" s="231" t="s">
        <v>85</v>
      </c>
      <c r="N85" s="232">
        <v>63.25</v>
      </c>
      <c r="P85" s="132"/>
      <c r="Q85" s="133"/>
      <c r="R85" s="146"/>
    </row>
    <row r="86" spans="1:18" ht="20.100000000000001" customHeight="1">
      <c r="B86" s="230" t="s">
        <v>215</v>
      </c>
      <c r="C86" s="183" t="s">
        <v>180</v>
      </c>
      <c r="D86" s="183" t="s">
        <v>216</v>
      </c>
      <c r="E86" s="183" t="s">
        <v>83</v>
      </c>
      <c r="F86" s="183" t="s">
        <v>217</v>
      </c>
      <c r="G86" s="243" t="s">
        <v>85</v>
      </c>
      <c r="H86" s="243">
        <v>112</v>
      </c>
      <c r="I86" s="243" t="s">
        <v>85</v>
      </c>
      <c r="J86" s="243">
        <v>128</v>
      </c>
      <c r="K86" s="243" t="s">
        <v>85</v>
      </c>
      <c r="L86" s="243">
        <v>147</v>
      </c>
      <c r="M86" s="243" t="s">
        <v>85</v>
      </c>
      <c r="N86" s="244">
        <v>131.07</v>
      </c>
      <c r="P86" s="132"/>
      <c r="Q86" s="133"/>
      <c r="R86" s="146"/>
    </row>
    <row r="87" spans="1:18" ht="20.100000000000001" customHeight="1">
      <c r="B87" s="223"/>
      <c r="C87" s="183" t="s">
        <v>201</v>
      </c>
      <c r="D87" s="183" t="s">
        <v>216</v>
      </c>
      <c r="E87" s="183" t="s">
        <v>83</v>
      </c>
      <c r="F87" s="183" t="s">
        <v>217</v>
      </c>
      <c r="G87" s="243">
        <v>126</v>
      </c>
      <c r="H87" s="243">
        <v>130.24</v>
      </c>
      <c r="I87" s="243">
        <v>134</v>
      </c>
      <c r="J87" s="243">
        <v>134</v>
      </c>
      <c r="K87" s="243">
        <v>138.96</v>
      </c>
      <c r="L87" s="243">
        <v>149</v>
      </c>
      <c r="M87" s="243" t="s">
        <v>85</v>
      </c>
      <c r="N87" s="244">
        <v>134.34</v>
      </c>
      <c r="P87" s="132"/>
      <c r="Q87" s="133"/>
      <c r="R87" s="146"/>
    </row>
    <row r="88" spans="1:18" ht="20.100000000000001" customHeight="1">
      <c r="B88" s="223"/>
      <c r="C88" s="183" t="s">
        <v>180</v>
      </c>
      <c r="D88" s="183" t="s">
        <v>218</v>
      </c>
      <c r="E88" s="183" t="s">
        <v>83</v>
      </c>
      <c r="F88" s="183" t="s">
        <v>217</v>
      </c>
      <c r="G88" s="243">
        <v>70.59</v>
      </c>
      <c r="H88" s="243">
        <v>63.53</v>
      </c>
      <c r="I88" s="243">
        <v>78.819999999999993</v>
      </c>
      <c r="J88" s="243">
        <v>80</v>
      </c>
      <c r="K88" s="243">
        <v>82.35</v>
      </c>
      <c r="L88" s="243" t="s">
        <v>85</v>
      </c>
      <c r="M88" s="243" t="s">
        <v>85</v>
      </c>
      <c r="N88" s="244">
        <v>75.06</v>
      </c>
      <c r="P88" s="132"/>
      <c r="Q88" s="133"/>
      <c r="R88" s="146"/>
    </row>
    <row r="89" spans="1:18" ht="20.100000000000001" customHeight="1">
      <c r="B89" s="223"/>
      <c r="C89" s="183" t="s">
        <v>201</v>
      </c>
      <c r="D89" s="183" t="s">
        <v>218</v>
      </c>
      <c r="E89" s="183" t="s">
        <v>83</v>
      </c>
      <c r="F89" s="183" t="s">
        <v>217</v>
      </c>
      <c r="G89" s="243" t="s">
        <v>85</v>
      </c>
      <c r="H89" s="243" t="s">
        <v>85</v>
      </c>
      <c r="I89" s="243" t="s">
        <v>85</v>
      </c>
      <c r="J89" s="243">
        <v>109</v>
      </c>
      <c r="K89" s="243" t="s">
        <v>85</v>
      </c>
      <c r="L89" s="243" t="s">
        <v>85</v>
      </c>
      <c r="M89" s="243" t="s">
        <v>85</v>
      </c>
      <c r="N89" s="244">
        <v>109</v>
      </c>
      <c r="P89" s="132"/>
      <c r="Q89" s="133"/>
      <c r="R89" s="146"/>
    </row>
    <row r="90" spans="1:18" ht="20.100000000000001" customHeight="1">
      <c r="B90" s="223"/>
      <c r="C90" s="183" t="s">
        <v>180</v>
      </c>
      <c r="D90" s="183" t="s">
        <v>219</v>
      </c>
      <c r="E90" s="183" t="s">
        <v>83</v>
      </c>
      <c r="F90" s="183" t="s">
        <v>220</v>
      </c>
      <c r="G90" s="243" t="s">
        <v>85</v>
      </c>
      <c r="H90" s="243">
        <v>105</v>
      </c>
      <c r="I90" s="243" t="s">
        <v>85</v>
      </c>
      <c r="J90" s="243">
        <v>81</v>
      </c>
      <c r="K90" s="243" t="s">
        <v>85</v>
      </c>
      <c r="L90" s="243">
        <v>110</v>
      </c>
      <c r="M90" s="243" t="s">
        <v>85</v>
      </c>
      <c r="N90" s="244">
        <v>92.16</v>
      </c>
      <c r="P90" s="132"/>
      <c r="Q90" s="133"/>
      <c r="R90" s="146"/>
    </row>
    <row r="91" spans="1:18" ht="20.100000000000001" customHeight="1">
      <c r="B91" s="223"/>
      <c r="C91" s="183" t="s">
        <v>169</v>
      </c>
      <c r="D91" s="183" t="s">
        <v>219</v>
      </c>
      <c r="E91" s="183" t="s">
        <v>83</v>
      </c>
      <c r="F91" s="183" t="s">
        <v>220</v>
      </c>
      <c r="G91" s="243">
        <v>70</v>
      </c>
      <c r="H91" s="243">
        <v>70</v>
      </c>
      <c r="I91" s="243">
        <v>70</v>
      </c>
      <c r="J91" s="243">
        <v>70</v>
      </c>
      <c r="K91" s="243">
        <v>70</v>
      </c>
      <c r="L91" s="243" t="s">
        <v>85</v>
      </c>
      <c r="M91" s="243" t="s">
        <v>85</v>
      </c>
      <c r="N91" s="244">
        <v>70</v>
      </c>
      <c r="P91" s="132"/>
      <c r="Q91" s="133"/>
      <c r="R91" s="146"/>
    </row>
    <row r="92" spans="1:18" ht="20.100000000000001" customHeight="1">
      <c r="B92" s="223"/>
      <c r="C92" s="183" t="s">
        <v>164</v>
      </c>
      <c r="D92" s="183" t="s">
        <v>219</v>
      </c>
      <c r="E92" s="183" t="s">
        <v>83</v>
      </c>
      <c r="F92" s="183" t="s">
        <v>220</v>
      </c>
      <c r="G92" s="243">
        <v>210</v>
      </c>
      <c r="H92" s="243">
        <v>210</v>
      </c>
      <c r="I92" s="243">
        <v>210</v>
      </c>
      <c r="J92" s="243">
        <v>210</v>
      </c>
      <c r="K92" s="243">
        <v>210</v>
      </c>
      <c r="L92" s="243" t="s">
        <v>85</v>
      </c>
      <c r="M92" s="243" t="s">
        <v>85</v>
      </c>
      <c r="N92" s="244">
        <v>210</v>
      </c>
      <c r="P92" s="132"/>
      <c r="Q92" s="133"/>
      <c r="R92" s="146"/>
    </row>
    <row r="93" spans="1:18" ht="20.100000000000001" customHeight="1">
      <c r="B93" s="223"/>
      <c r="C93" s="183" t="s">
        <v>98</v>
      </c>
      <c r="D93" s="183" t="s">
        <v>219</v>
      </c>
      <c r="E93" s="183" t="s">
        <v>83</v>
      </c>
      <c r="F93" s="183" t="s">
        <v>220</v>
      </c>
      <c r="G93" s="243">
        <v>85</v>
      </c>
      <c r="H93" s="243">
        <v>85</v>
      </c>
      <c r="I93" s="243">
        <v>85</v>
      </c>
      <c r="J93" s="243">
        <v>85</v>
      </c>
      <c r="K93" s="243">
        <v>85</v>
      </c>
      <c r="L93" s="243" t="s">
        <v>85</v>
      </c>
      <c r="M93" s="243" t="s">
        <v>85</v>
      </c>
      <c r="N93" s="244">
        <v>85</v>
      </c>
      <c r="P93" s="132"/>
      <c r="Q93" s="133"/>
      <c r="R93" s="146"/>
    </row>
    <row r="94" spans="1:18" ht="20.100000000000001" customHeight="1">
      <c r="B94" s="223"/>
      <c r="C94" s="183" t="s">
        <v>167</v>
      </c>
      <c r="D94" s="183" t="s">
        <v>219</v>
      </c>
      <c r="E94" s="183" t="s">
        <v>83</v>
      </c>
      <c r="F94" s="183" t="s">
        <v>220</v>
      </c>
      <c r="G94" s="243">
        <v>275</v>
      </c>
      <c r="H94" s="243">
        <v>275</v>
      </c>
      <c r="I94" s="243">
        <v>275</v>
      </c>
      <c r="J94" s="243">
        <v>275</v>
      </c>
      <c r="K94" s="243">
        <v>275</v>
      </c>
      <c r="L94" s="243" t="s">
        <v>85</v>
      </c>
      <c r="M94" s="243" t="s">
        <v>85</v>
      </c>
      <c r="N94" s="244">
        <v>275</v>
      </c>
      <c r="P94" s="132"/>
      <c r="Q94" s="133"/>
      <c r="R94" s="146"/>
    </row>
    <row r="95" spans="1:18" ht="20.100000000000001" customHeight="1">
      <c r="B95" s="230" t="s">
        <v>221</v>
      </c>
      <c r="C95" s="183" t="s">
        <v>184</v>
      </c>
      <c r="D95" s="183" t="s">
        <v>131</v>
      </c>
      <c r="E95" s="183" t="s">
        <v>47</v>
      </c>
      <c r="F95" s="183" t="s">
        <v>47</v>
      </c>
      <c r="G95" s="127">
        <v>79.75</v>
      </c>
      <c r="H95" s="127">
        <v>79.75</v>
      </c>
      <c r="I95" s="127">
        <v>79.75</v>
      </c>
      <c r="J95" s="127">
        <v>79.75</v>
      </c>
      <c r="K95" s="127">
        <v>79.75</v>
      </c>
      <c r="L95" s="128" t="s">
        <v>85</v>
      </c>
      <c r="M95" s="241" t="s">
        <v>85</v>
      </c>
      <c r="N95" s="232">
        <v>79.75</v>
      </c>
      <c r="P95" s="132"/>
      <c r="Q95" s="133"/>
      <c r="R95" s="146"/>
    </row>
    <row r="96" spans="1:18" ht="20.100000000000001" customHeight="1">
      <c r="B96" s="223"/>
      <c r="C96" s="183" t="s">
        <v>105</v>
      </c>
      <c r="D96" s="183" t="s">
        <v>131</v>
      </c>
      <c r="E96" s="183" t="s">
        <v>47</v>
      </c>
      <c r="F96" s="183" t="s">
        <v>47</v>
      </c>
      <c r="G96" s="243">
        <v>79</v>
      </c>
      <c r="H96" s="243">
        <v>79</v>
      </c>
      <c r="I96" s="243">
        <v>79</v>
      </c>
      <c r="J96" s="243">
        <v>79</v>
      </c>
      <c r="K96" s="243">
        <v>79</v>
      </c>
      <c r="L96" s="243" t="s">
        <v>85</v>
      </c>
      <c r="M96" s="243" t="s">
        <v>85</v>
      </c>
      <c r="N96" s="244">
        <v>79</v>
      </c>
      <c r="P96" s="132"/>
      <c r="Q96" s="133"/>
      <c r="R96" s="146"/>
    </row>
    <row r="97" spans="1:18" ht="20.100000000000001" customHeight="1">
      <c r="B97" s="223"/>
      <c r="C97" s="183" t="s">
        <v>167</v>
      </c>
      <c r="D97" s="183" t="s">
        <v>131</v>
      </c>
      <c r="E97" s="183" t="s">
        <v>47</v>
      </c>
      <c r="F97" s="183" t="s">
        <v>47</v>
      </c>
      <c r="G97" s="243">
        <v>125</v>
      </c>
      <c r="H97" s="243">
        <v>125</v>
      </c>
      <c r="I97" s="243">
        <v>125</v>
      </c>
      <c r="J97" s="243">
        <v>125</v>
      </c>
      <c r="K97" s="243">
        <v>125</v>
      </c>
      <c r="L97" s="243" t="s">
        <v>85</v>
      </c>
      <c r="M97" s="243" t="s">
        <v>85</v>
      </c>
      <c r="N97" s="244">
        <v>125</v>
      </c>
      <c r="P97" s="132"/>
      <c r="Q97" s="133"/>
      <c r="R97" s="146"/>
    </row>
    <row r="98" spans="1:18" ht="20.100000000000001" customHeight="1">
      <c r="B98" s="223"/>
      <c r="C98" s="183" t="s">
        <v>190</v>
      </c>
      <c r="D98" s="183" t="s">
        <v>131</v>
      </c>
      <c r="E98" s="183" t="s">
        <v>47</v>
      </c>
      <c r="F98" s="183" t="s">
        <v>47</v>
      </c>
      <c r="G98" s="243">
        <v>64</v>
      </c>
      <c r="H98" s="243">
        <v>64</v>
      </c>
      <c r="I98" s="243">
        <v>64</v>
      </c>
      <c r="J98" s="243">
        <v>64</v>
      </c>
      <c r="K98" s="243">
        <v>64</v>
      </c>
      <c r="L98" s="243" t="s">
        <v>85</v>
      </c>
      <c r="M98" s="243" t="s">
        <v>85</v>
      </c>
      <c r="N98" s="244">
        <v>64</v>
      </c>
      <c r="P98" s="132"/>
      <c r="Q98" s="133"/>
      <c r="R98" s="146"/>
    </row>
    <row r="99" spans="1:18" s="233" customFormat="1" ht="20.100000000000001" customHeight="1">
      <c r="A99" s="229"/>
      <c r="B99" s="234"/>
      <c r="C99" s="183" t="s">
        <v>173</v>
      </c>
      <c r="D99" s="183" t="s">
        <v>131</v>
      </c>
      <c r="E99" s="183" t="s">
        <v>47</v>
      </c>
      <c r="F99" s="183" t="s">
        <v>47</v>
      </c>
      <c r="G99" s="127">
        <v>127.85</v>
      </c>
      <c r="H99" s="127">
        <v>132</v>
      </c>
      <c r="I99" s="127">
        <v>133</v>
      </c>
      <c r="J99" s="127">
        <v>134.44999999999999</v>
      </c>
      <c r="K99" s="127">
        <v>134.44999999999999</v>
      </c>
      <c r="L99" s="127" t="s">
        <v>85</v>
      </c>
      <c r="M99" s="231" t="s">
        <v>85</v>
      </c>
      <c r="N99" s="232">
        <v>132.35</v>
      </c>
      <c r="P99" s="132"/>
      <c r="Q99" s="133"/>
      <c r="R99" s="238"/>
    </row>
    <row r="100" spans="1:18" s="233" customFormat="1" ht="20.100000000000001" customHeight="1">
      <c r="A100" s="229"/>
      <c r="B100" s="230" t="s">
        <v>222</v>
      </c>
      <c r="C100" s="183" t="s">
        <v>169</v>
      </c>
      <c r="D100" s="183" t="s">
        <v>131</v>
      </c>
      <c r="E100" s="183" t="s">
        <v>47</v>
      </c>
      <c r="F100" s="183" t="s">
        <v>47</v>
      </c>
      <c r="G100" s="243">
        <v>35</v>
      </c>
      <c r="H100" s="243">
        <v>35</v>
      </c>
      <c r="I100" s="243">
        <v>35</v>
      </c>
      <c r="J100" s="243">
        <v>35</v>
      </c>
      <c r="K100" s="243">
        <v>35</v>
      </c>
      <c r="L100" s="243" t="s">
        <v>85</v>
      </c>
      <c r="M100" s="243" t="s">
        <v>85</v>
      </c>
      <c r="N100" s="244">
        <v>35</v>
      </c>
      <c r="P100" s="132"/>
      <c r="Q100" s="133"/>
      <c r="R100" s="238"/>
    </row>
    <row r="101" spans="1:18" s="233" customFormat="1" ht="20.100000000000001" customHeight="1">
      <c r="A101" s="229"/>
      <c r="B101" s="234"/>
      <c r="C101" s="183" t="s">
        <v>173</v>
      </c>
      <c r="D101" s="183" t="s">
        <v>131</v>
      </c>
      <c r="E101" s="183" t="s">
        <v>47</v>
      </c>
      <c r="F101" s="183" t="s">
        <v>47</v>
      </c>
      <c r="G101" s="127">
        <v>24.75</v>
      </c>
      <c r="H101" s="127">
        <v>24.75</v>
      </c>
      <c r="I101" s="127">
        <v>25</v>
      </c>
      <c r="J101" s="127">
        <v>25.5</v>
      </c>
      <c r="K101" s="127">
        <v>26</v>
      </c>
      <c r="L101" s="127" t="s">
        <v>85</v>
      </c>
      <c r="M101" s="231" t="s">
        <v>85</v>
      </c>
      <c r="N101" s="232">
        <v>25.2</v>
      </c>
      <c r="P101" s="132"/>
      <c r="Q101" s="133"/>
      <c r="R101" s="238"/>
    </row>
    <row r="102" spans="1:18" ht="20.100000000000001" customHeight="1">
      <c r="B102" s="230" t="s">
        <v>223</v>
      </c>
      <c r="C102" s="183" t="s">
        <v>180</v>
      </c>
      <c r="D102" s="183" t="s">
        <v>224</v>
      </c>
      <c r="E102" s="183" t="s">
        <v>83</v>
      </c>
      <c r="F102" s="183" t="s">
        <v>47</v>
      </c>
      <c r="G102" s="127" t="s">
        <v>85</v>
      </c>
      <c r="H102" s="127">
        <v>184</v>
      </c>
      <c r="I102" s="127" t="s">
        <v>85</v>
      </c>
      <c r="J102" s="127">
        <v>165</v>
      </c>
      <c r="K102" s="127" t="s">
        <v>85</v>
      </c>
      <c r="L102" s="127">
        <v>175</v>
      </c>
      <c r="M102" s="231" t="s">
        <v>85</v>
      </c>
      <c r="N102" s="232">
        <v>173.8</v>
      </c>
      <c r="P102" s="132"/>
      <c r="Q102" s="133"/>
      <c r="R102" s="146"/>
    </row>
    <row r="103" spans="1:18" ht="20.100000000000001" customHeight="1">
      <c r="B103" s="223"/>
      <c r="C103" s="183" t="s">
        <v>169</v>
      </c>
      <c r="D103" s="183" t="s">
        <v>224</v>
      </c>
      <c r="E103" s="183" t="s">
        <v>83</v>
      </c>
      <c r="F103" s="183" t="s">
        <v>47</v>
      </c>
      <c r="G103" s="127">
        <v>80</v>
      </c>
      <c r="H103" s="127">
        <v>82</v>
      </c>
      <c r="I103" s="127">
        <v>83</v>
      </c>
      <c r="J103" s="127">
        <v>84</v>
      </c>
      <c r="K103" s="127">
        <v>85</v>
      </c>
      <c r="L103" s="127" t="s">
        <v>85</v>
      </c>
      <c r="M103" s="231" t="s">
        <v>85</v>
      </c>
      <c r="N103" s="232">
        <v>82.8</v>
      </c>
      <c r="P103" s="132"/>
      <c r="Q103" s="133"/>
      <c r="R103" s="146"/>
    </row>
    <row r="104" spans="1:18" ht="20.100000000000001" customHeight="1">
      <c r="B104" s="223"/>
      <c r="C104" s="183" t="s">
        <v>201</v>
      </c>
      <c r="D104" s="183" t="s">
        <v>224</v>
      </c>
      <c r="E104" s="183" t="s">
        <v>83</v>
      </c>
      <c r="F104" s="183" t="s">
        <v>47</v>
      </c>
      <c r="G104" s="127">
        <v>223.27</v>
      </c>
      <c r="H104" s="127">
        <v>223.27</v>
      </c>
      <c r="I104" s="127">
        <v>223.27</v>
      </c>
      <c r="J104" s="127">
        <v>223.27</v>
      </c>
      <c r="K104" s="127">
        <v>223.27</v>
      </c>
      <c r="L104" s="127" t="s">
        <v>85</v>
      </c>
      <c r="M104" s="231" t="s">
        <v>85</v>
      </c>
      <c r="N104" s="232">
        <v>223.27</v>
      </c>
      <c r="P104" s="132"/>
      <c r="Q104" s="133"/>
      <c r="R104" s="146"/>
    </row>
    <row r="105" spans="1:18" ht="20.100000000000001" customHeight="1">
      <c r="B105" s="223"/>
      <c r="C105" s="183" t="s">
        <v>98</v>
      </c>
      <c r="D105" s="183" t="s">
        <v>224</v>
      </c>
      <c r="E105" s="183" t="s">
        <v>83</v>
      </c>
      <c r="F105" s="183" t="s">
        <v>47</v>
      </c>
      <c r="G105" s="127">
        <v>250</v>
      </c>
      <c r="H105" s="127">
        <v>250</v>
      </c>
      <c r="I105" s="127">
        <v>250</v>
      </c>
      <c r="J105" s="127">
        <v>250</v>
      </c>
      <c r="K105" s="127">
        <v>250</v>
      </c>
      <c r="L105" s="127" t="s">
        <v>85</v>
      </c>
      <c r="M105" s="231" t="s">
        <v>85</v>
      </c>
      <c r="N105" s="232">
        <v>250</v>
      </c>
      <c r="P105" s="132"/>
      <c r="Q105" s="133"/>
      <c r="R105" s="146"/>
    </row>
    <row r="106" spans="1:18" ht="20.100000000000001" customHeight="1">
      <c r="B106" s="223"/>
      <c r="C106" s="183" t="s">
        <v>99</v>
      </c>
      <c r="D106" s="183" t="s">
        <v>224</v>
      </c>
      <c r="E106" s="183" t="s">
        <v>83</v>
      </c>
      <c r="F106" s="183" t="s">
        <v>47</v>
      </c>
      <c r="G106" s="127">
        <v>210</v>
      </c>
      <c r="H106" s="127">
        <v>215</v>
      </c>
      <c r="I106" s="127">
        <v>200</v>
      </c>
      <c r="J106" s="127">
        <v>210</v>
      </c>
      <c r="K106" s="127">
        <v>215</v>
      </c>
      <c r="L106" s="127" t="s">
        <v>85</v>
      </c>
      <c r="M106" s="231" t="s">
        <v>85</v>
      </c>
      <c r="N106" s="232">
        <v>210.2</v>
      </c>
      <c r="P106" s="132"/>
      <c r="Q106" s="133"/>
      <c r="R106" s="146"/>
    </row>
    <row r="107" spans="1:18" ht="20.100000000000001" customHeight="1">
      <c r="B107" s="223"/>
      <c r="C107" s="183" t="s">
        <v>180</v>
      </c>
      <c r="D107" s="183" t="s">
        <v>225</v>
      </c>
      <c r="E107" s="183" t="s">
        <v>83</v>
      </c>
      <c r="F107" s="183" t="s">
        <v>47</v>
      </c>
      <c r="G107" s="127" t="s">
        <v>85</v>
      </c>
      <c r="H107" s="127">
        <v>75</v>
      </c>
      <c r="I107" s="127" t="s">
        <v>85</v>
      </c>
      <c r="J107" s="127">
        <v>98</v>
      </c>
      <c r="K107" s="127" t="s">
        <v>85</v>
      </c>
      <c r="L107" s="127">
        <v>122</v>
      </c>
      <c r="M107" s="231" t="s">
        <v>85</v>
      </c>
      <c r="N107" s="232">
        <v>109.89</v>
      </c>
      <c r="P107" s="132"/>
      <c r="Q107" s="133"/>
      <c r="R107" s="146"/>
    </row>
    <row r="108" spans="1:18" ht="20.100000000000001" customHeight="1">
      <c r="B108" s="223"/>
      <c r="C108" s="183" t="s">
        <v>169</v>
      </c>
      <c r="D108" s="183" t="s">
        <v>225</v>
      </c>
      <c r="E108" s="183" t="s">
        <v>83</v>
      </c>
      <c r="F108" s="183" t="s">
        <v>47</v>
      </c>
      <c r="G108" s="127">
        <v>75</v>
      </c>
      <c r="H108" s="127">
        <v>76</v>
      </c>
      <c r="I108" s="127">
        <v>77</v>
      </c>
      <c r="J108" s="127">
        <v>77</v>
      </c>
      <c r="K108" s="127">
        <v>78</v>
      </c>
      <c r="L108" s="127" t="s">
        <v>85</v>
      </c>
      <c r="M108" s="231" t="s">
        <v>85</v>
      </c>
      <c r="N108" s="232">
        <v>76.599999999999994</v>
      </c>
      <c r="P108" s="132"/>
      <c r="Q108" s="133"/>
      <c r="R108" s="146"/>
    </row>
    <row r="109" spans="1:18" ht="20.100000000000001" customHeight="1">
      <c r="B109" s="223"/>
      <c r="C109" s="183" t="s">
        <v>180</v>
      </c>
      <c r="D109" s="183" t="s">
        <v>226</v>
      </c>
      <c r="E109" s="183" t="s">
        <v>83</v>
      </c>
      <c r="F109" s="183" t="s">
        <v>227</v>
      </c>
      <c r="G109" s="127">
        <v>83</v>
      </c>
      <c r="H109" s="127">
        <v>90</v>
      </c>
      <c r="I109" s="127">
        <v>90</v>
      </c>
      <c r="J109" s="127">
        <v>113</v>
      </c>
      <c r="K109" s="127">
        <v>114</v>
      </c>
      <c r="L109" s="127">
        <v>124</v>
      </c>
      <c r="M109" s="231" t="s">
        <v>85</v>
      </c>
      <c r="N109" s="232">
        <v>99.69</v>
      </c>
      <c r="P109" s="132"/>
      <c r="Q109" s="133"/>
      <c r="R109" s="146"/>
    </row>
    <row r="110" spans="1:18" ht="20.100000000000001" customHeight="1">
      <c r="B110" s="223"/>
      <c r="C110" s="183" t="s">
        <v>184</v>
      </c>
      <c r="D110" s="183" t="s">
        <v>226</v>
      </c>
      <c r="E110" s="183" t="s">
        <v>83</v>
      </c>
      <c r="F110" s="183" t="s">
        <v>227</v>
      </c>
      <c r="G110" s="127">
        <v>90.7</v>
      </c>
      <c r="H110" s="127">
        <v>90.7</v>
      </c>
      <c r="I110" s="127">
        <v>90.7</v>
      </c>
      <c r="J110" s="127">
        <v>90.7</v>
      </c>
      <c r="K110" s="127">
        <v>90.7</v>
      </c>
      <c r="L110" s="127" t="s">
        <v>85</v>
      </c>
      <c r="M110" s="231" t="s">
        <v>85</v>
      </c>
      <c r="N110" s="232">
        <v>90.7</v>
      </c>
      <c r="P110" s="132"/>
      <c r="Q110" s="133"/>
      <c r="R110" s="146"/>
    </row>
    <row r="111" spans="1:18" ht="20.100000000000001" customHeight="1">
      <c r="B111" s="223"/>
      <c r="C111" s="183" t="s">
        <v>169</v>
      </c>
      <c r="D111" s="183" t="s">
        <v>226</v>
      </c>
      <c r="E111" s="183" t="s">
        <v>83</v>
      </c>
      <c r="F111" s="183" t="s">
        <v>227</v>
      </c>
      <c r="G111" s="127">
        <v>70</v>
      </c>
      <c r="H111" s="127">
        <v>70</v>
      </c>
      <c r="I111" s="127">
        <v>73</v>
      </c>
      <c r="J111" s="127">
        <v>73</v>
      </c>
      <c r="K111" s="127">
        <v>75</v>
      </c>
      <c r="L111" s="127" t="s">
        <v>85</v>
      </c>
      <c r="M111" s="231" t="s">
        <v>85</v>
      </c>
      <c r="N111" s="232">
        <v>72.2</v>
      </c>
      <c r="P111" s="132"/>
      <c r="Q111" s="133"/>
      <c r="R111" s="146"/>
    </row>
    <row r="112" spans="1:18" ht="20.100000000000001" customHeight="1">
      <c r="B112" s="223"/>
      <c r="C112" s="183" t="s">
        <v>201</v>
      </c>
      <c r="D112" s="183" t="s">
        <v>226</v>
      </c>
      <c r="E112" s="183" t="s">
        <v>83</v>
      </c>
      <c r="F112" s="183" t="s">
        <v>227</v>
      </c>
      <c r="G112" s="127">
        <v>72</v>
      </c>
      <c r="H112" s="127">
        <v>72</v>
      </c>
      <c r="I112" s="127">
        <v>72</v>
      </c>
      <c r="J112" s="127">
        <v>72</v>
      </c>
      <c r="K112" s="127">
        <v>72</v>
      </c>
      <c r="L112" s="127" t="s">
        <v>85</v>
      </c>
      <c r="M112" s="231" t="s">
        <v>85</v>
      </c>
      <c r="N112" s="232">
        <v>72</v>
      </c>
      <c r="P112" s="132"/>
      <c r="Q112" s="133"/>
      <c r="R112" s="146"/>
    </row>
    <row r="113" spans="2:18" ht="20.100000000000001" customHeight="1">
      <c r="B113" s="223"/>
      <c r="C113" s="183" t="s">
        <v>98</v>
      </c>
      <c r="D113" s="183" t="s">
        <v>226</v>
      </c>
      <c r="E113" s="183" t="s">
        <v>83</v>
      </c>
      <c r="F113" s="183" t="s">
        <v>227</v>
      </c>
      <c r="G113" s="127">
        <v>100</v>
      </c>
      <c r="H113" s="127">
        <v>100</v>
      </c>
      <c r="I113" s="127">
        <v>100</v>
      </c>
      <c r="J113" s="127">
        <v>100</v>
      </c>
      <c r="K113" s="127">
        <v>100</v>
      </c>
      <c r="L113" s="127" t="s">
        <v>85</v>
      </c>
      <c r="M113" s="231" t="s">
        <v>85</v>
      </c>
      <c r="N113" s="232">
        <v>100</v>
      </c>
      <c r="P113" s="132"/>
      <c r="Q113" s="133"/>
      <c r="R113" s="146"/>
    </row>
    <row r="114" spans="2:18" ht="20.100000000000001" customHeight="1">
      <c r="B114" s="223"/>
      <c r="C114" s="183" t="s">
        <v>99</v>
      </c>
      <c r="D114" s="183" t="s">
        <v>226</v>
      </c>
      <c r="E114" s="183" t="s">
        <v>83</v>
      </c>
      <c r="F114" s="183" t="s">
        <v>227</v>
      </c>
      <c r="G114" s="243">
        <v>85</v>
      </c>
      <c r="H114" s="243">
        <v>85</v>
      </c>
      <c r="I114" s="243">
        <v>90</v>
      </c>
      <c r="J114" s="243">
        <v>90</v>
      </c>
      <c r="K114" s="243">
        <v>88</v>
      </c>
      <c r="L114" s="243" t="s">
        <v>85</v>
      </c>
      <c r="M114" s="243" t="s">
        <v>85</v>
      </c>
      <c r="N114" s="244">
        <v>87.88</v>
      </c>
      <c r="P114" s="132"/>
      <c r="Q114" s="133"/>
      <c r="R114" s="146"/>
    </row>
    <row r="115" spans="2:18" ht="20.100000000000001" customHeight="1">
      <c r="B115" s="230" t="s">
        <v>228</v>
      </c>
      <c r="C115" s="183" t="s">
        <v>189</v>
      </c>
      <c r="D115" s="183" t="s">
        <v>131</v>
      </c>
      <c r="E115" s="183" t="s">
        <v>47</v>
      </c>
      <c r="F115" s="183" t="s">
        <v>47</v>
      </c>
      <c r="G115" s="127">
        <v>24</v>
      </c>
      <c r="H115" s="127">
        <v>24</v>
      </c>
      <c r="I115" s="127">
        <v>24</v>
      </c>
      <c r="J115" s="127">
        <v>24</v>
      </c>
      <c r="K115" s="127">
        <v>24</v>
      </c>
      <c r="L115" s="127" t="s">
        <v>85</v>
      </c>
      <c r="M115" s="231" t="s">
        <v>85</v>
      </c>
      <c r="N115" s="232">
        <v>24</v>
      </c>
      <c r="P115" s="132"/>
      <c r="Q115" s="133"/>
      <c r="R115" s="146"/>
    </row>
    <row r="116" spans="2:18" ht="20.100000000000001" customHeight="1">
      <c r="B116" s="223"/>
      <c r="C116" s="183" t="s">
        <v>190</v>
      </c>
      <c r="D116" s="183" t="s">
        <v>131</v>
      </c>
      <c r="E116" s="183" t="s">
        <v>47</v>
      </c>
      <c r="F116" s="183" t="s">
        <v>47</v>
      </c>
      <c r="G116" s="127">
        <v>29</v>
      </c>
      <c r="H116" s="127">
        <v>29</v>
      </c>
      <c r="I116" s="127">
        <v>29</v>
      </c>
      <c r="J116" s="127">
        <v>29</v>
      </c>
      <c r="K116" s="127">
        <v>29</v>
      </c>
      <c r="L116" s="127" t="s">
        <v>85</v>
      </c>
      <c r="M116" s="231" t="s">
        <v>85</v>
      </c>
      <c r="N116" s="232">
        <v>29</v>
      </c>
      <c r="P116" s="132"/>
      <c r="Q116" s="133"/>
      <c r="R116" s="146"/>
    </row>
    <row r="117" spans="2:18" ht="20.100000000000001" customHeight="1">
      <c r="B117" s="223"/>
      <c r="C117" s="183" t="s">
        <v>173</v>
      </c>
      <c r="D117" s="183" t="s">
        <v>131</v>
      </c>
      <c r="E117" s="183" t="s">
        <v>47</v>
      </c>
      <c r="F117" s="183" t="s">
        <v>47</v>
      </c>
      <c r="G117" s="243">
        <v>37</v>
      </c>
      <c r="H117" s="243">
        <v>37</v>
      </c>
      <c r="I117" s="243">
        <v>37</v>
      </c>
      <c r="J117" s="243">
        <v>37</v>
      </c>
      <c r="K117" s="243">
        <v>37</v>
      </c>
      <c r="L117" s="243" t="s">
        <v>85</v>
      </c>
      <c r="M117" s="243" t="s">
        <v>85</v>
      </c>
      <c r="N117" s="244">
        <v>37</v>
      </c>
      <c r="P117" s="132"/>
      <c r="Q117" s="133"/>
      <c r="R117" s="146"/>
    </row>
    <row r="118" spans="2:18" ht="20.100000000000001" customHeight="1" thickBot="1">
      <c r="B118" s="137"/>
      <c r="C118" s="245" t="s">
        <v>191</v>
      </c>
      <c r="D118" s="245" t="s">
        <v>131</v>
      </c>
      <c r="E118" s="245" t="s">
        <v>47</v>
      </c>
      <c r="F118" s="245" t="s">
        <v>47</v>
      </c>
      <c r="G118" s="246">
        <v>27</v>
      </c>
      <c r="H118" s="246">
        <v>27</v>
      </c>
      <c r="I118" s="246">
        <v>27</v>
      </c>
      <c r="J118" s="246">
        <v>27</v>
      </c>
      <c r="K118" s="246">
        <v>27</v>
      </c>
      <c r="L118" s="246" t="s">
        <v>85</v>
      </c>
      <c r="M118" s="246" t="s">
        <v>85</v>
      </c>
      <c r="N118" s="247">
        <v>27</v>
      </c>
      <c r="P118" s="132"/>
      <c r="Q118" s="133"/>
      <c r="R118" s="146"/>
    </row>
    <row r="119" spans="2:18" ht="16.350000000000001" customHeight="1">
      <c r="N119" s="71" t="s">
        <v>64</v>
      </c>
      <c r="P119" s="132"/>
      <c r="Q119" s="133"/>
    </row>
    <row r="120" spans="2:18" ht="16.350000000000001" customHeight="1">
      <c r="M120" s="248"/>
      <c r="N120" s="156"/>
      <c r="P120" s="132"/>
      <c r="Q120" s="133"/>
    </row>
    <row r="121" spans="2:18" ht="16.350000000000001" customHeight="1">
      <c r="P121" s="132"/>
      <c r="Q121" s="133"/>
    </row>
    <row r="122" spans="2:18" ht="16.350000000000001" customHeight="1">
      <c r="P122" s="132"/>
      <c r="Q122" s="133"/>
    </row>
    <row r="123" spans="2:18" ht="16.350000000000001" customHeight="1">
      <c r="Q123" s="146"/>
    </row>
    <row r="124" spans="2:18" ht="16.350000000000001" customHeight="1">
      <c r="Q124" s="146"/>
    </row>
    <row r="125" spans="2:18" ht="16.350000000000001" customHeight="1">
      <c r="Q125" s="146"/>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34" orientation="portrait" r:id="rId1"/>
  <headerFooter scaleWithDoc="0" alignWithMargins="0">
    <oddHeader>&amp;R16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90" zoomScaleNormal="90" zoomScaleSheetLayoutView="80" workbookViewId="0"/>
  </sheetViews>
  <sheetFormatPr baseColWidth="10" defaultColWidth="12.5703125" defaultRowHeight="15"/>
  <cols>
    <col min="1" max="1" width="2.7109375" style="249" customWidth="1"/>
    <col min="2" max="2" width="36.28515625" style="220" bestFit="1" customWidth="1"/>
    <col min="3" max="3" width="12.7109375" style="220" customWidth="1"/>
    <col min="4" max="4" width="31.28515625" style="220" bestFit="1" customWidth="1"/>
    <col min="5" max="5" width="7.7109375" style="220" customWidth="1"/>
    <col min="6" max="6" width="21.7109375" style="220" customWidth="1"/>
    <col min="7" max="7" width="52.5703125" style="220" customWidth="1"/>
    <col min="8" max="8" width="3.7109375" style="87" customWidth="1"/>
    <col min="9" max="9" width="8.28515625" style="87" bestFit="1" customWidth="1"/>
    <col min="10" max="10" width="10.85546875" style="250" bestFit="1" customWidth="1"/>
    <col min="11" max="11" width="9.28515625" style="87" customWidth="1"/>
    <col min="12" max="12" width="12.5703125" style="87"/>
    <col min="13" max="14" width="14.7109375" style="87" bestFit="1" customWidth="1"/>
    <col min="15" max="15" width="12.85546875" style="87" bestFit="1" customWidth="1"/>
    <col min="16" max="16384" width="12.5703125" style="87"/>
  </cols>
  <sheetData>
    <row r="2" spans="1:11">
      <c r="G2" s="90"/>
      <c r="H2" s="91"/>
    </row>
    <row r="3" spans="1:11" ht="8.25" customHeight="1">
      <c r="H3" s="91"/>
    </row>
    <row r="4" spans="1:11" ht="0.75" customHeight="1" thickBot="1">
      <c r="H4" s="91"/>
    </row>
    <row r="5" spans="1:11" ht="26.25" customHeight="1" thickBot="1">
      <c r="B5" s="165" t="s">
        <v>229</v>
      </c>
      <c r="C5" s="166"/>
      <c r="D5" s="166"/>
      <c r="E5" s="166"/>
      <c r="F5" s="166"/>
      <c r="G5" s="167"/>
      <c r="H5" s="93"/>
    </row>
    <row r="6" spans="1:11" ht="15" customHeight="1">
      <c r="B6" s="169"/>
      <c r="C6" s="169"/>
      <c r="D6" s="169"/>
      <c r="E6" s="169"/>
      <c r="F6" s="169"/>
      <c r="G6" s="169"/>
      <c r="H6" s="95"/>
    </row>
    <row r="7" spans="1:11" ht="15" customHeight="1">
      <c r="B7" s="169" t="s">
        <v>147</v>
      </c>
      <c r="C7" s="169"/>
      <c r="D7" s="169"/>
      <c r="E7" s="169"/>
      <c r="F7" s="169"/>
      <c r="G7" s="169"/>
      <c r="H7" s="95"/>
    </row>
    <row r="8" spans="1:11" ht="15" customHeight="1">
      <c r="B8" s="251"/>
      <c r="C8" s="251"/>
      <c r="D8" s="251"/>
      <c r="E8" s="251"/>
      <c r="F8" s="251"/>
      <c r="G8" s="251"/>
      <c r="H8" s="95"/>
    </row>
    <row r="9" spans="1:11" ht="16.5" customHeight="1">
      <c r="B9" s="102" t="s">
        <v>148</v>
      </c>
      <c r="C9" s="102"/>
      <c r="D9" s="102"/>
      <c r="E9" s="102"/>
      <c r="F9" s="102"/>
      <c r="G9" s="102"/>
      <c r="H9" s="95"/>
    </row>
    <row r="10" spans="1:11" s="105" customFormat="1" ht="12" customHeight="1">
      <c r="A10" s="252"/>
      <c r="B10" s="253"/>
      <c r="C10" s="253"/>
      <c r="D10" s="253"/>
      <c r="E10" s="253"/>
      <c r="F10" s="253"/>
      <c r="G10" s="253"/>
      <c r="H10" s="95"/>
      <c r="J10" s="254"/>
    </row>
    <row r="11" spans="1:11" ht="17.25" customHeight="1">
      <c r="A11" s="255"/>
      <c r="B11" s="256" t="s">
        <v>35</v>
      </c>
      <c r="C11" s="256"/>
      <c r="D11" s="256"/>
      <c r="E11" s="256"/>
      <c r="F11" s="256"/>
      <c r="G11" s="256"/>
      <c r="H11" s="257"/>
    </row>
    <row r="12" spans="1:11" ht="6.75" customHeight="1" thickBot="1">
      <c r="A12" s="255"/>
      <c r="B12" s="258"/>
      <c r="C12" s="258"/>
      <c r="D12" s="258"/>
      <c r="E12" s="258"/>
      <c r="F12" s="258"/>
      <c r="G12" s="258"/>
      <c r="H12" s="257"/>
    </row>
    <row r="13" spans="1:11" ht="16.350000000000001" customHeight="1">
      <c r="A13" s="255"/>
      <c r="B13" s="109" t="s">
        <v>71</v>
      </c>
      <c r="C13" s="110" t="s">
        <v>72</v>
      </c>
      <c r="D13" s="111" t="s">
        <v>73</v>
      </c>
      <c r="E13" s="110" t="s">
        <v>74</v>
      </c>
      <c r="F13" s="111" t="s">
        <v>75</v>
      </c>
      <c r="G13" s="178" t="s">
        <v>149</v>
      </c>
      <c r="H13" s="259"/>
    </row>
    <row r="14" spans="1:11" ht="16.350000000000001" customHeight="1">
      <c r="A14" s="255"/>
      <c r="B14" s="118"/>
      <c r="C14" s="119"/>
      <c r="D14" s="179" t="s">
        <v>78</v>
      </c>
      <c r="E14" s="119"/>
      <c r="F14" s="120"/>
      <c r="G14" s="180" t="s">
        <v>150</v>
      </c>
      <c r="H14" s="260"/>
    </row>
    <row r="15" spans="1:11" s="242" customFormat="1" ht="30" customHeight="1">
      <c r="A15" s="255"/>
      <c r="B15" s="209" t="s">
        <v>168</v>
      </c>
      <c r="C15" s="126" t="s">
        <v>151</v>
      </c>
      <c r="D15" s="126" t="s">
        <v>170</v>
      </c>
      <c r="E15" s="126" t="s">
        <v>47</v>
      </c>
      <c r="F15" s="126" t="s">
        <v>171</v>
      </c>
      <c r="G15" s="185">
        <v>203.3</v>
      </c>
      <c r="H15" s="155"/>
      <c r="I15" s="261"/>
      <c r="J15" s="133"/>
      <c r="K15" s="262"/>
    </row>
    <row r="16" spans="1:11" s="242" customFormat="1" ht="30" customHeight="1">
      <c r="A16" s="255"/>
      <c r="B16" s="125"/>
      <c r="C16" s="126" t="s">
        <v>151</v>
      </c>
      <c r="D16" s="126" t="s">
        <v>175</v>
      </c>
      <c r="E16" s="126" t="s">
        <v>47</v>
      </c>
      <c r="F16" s="126" t="s">
        <v>230</v>
      </c>
      <c r="G16" s="185">
        <v>209.82</v>
      </c>
      <c r="H16" s="155"/>
      <c r="I16" s="261"/>
      <c r="J16" s="133"/>
      <c r="K16" s="262"/>
    </row>
    <row r="17" spans="1:11" s="233" customFormat="1" ht="30" customHeight="1">
      <c r="A17" s="263"/>
      <c r="B17" s="135"/>
      <c r="C17" s="126" t="s">
        <v>151</v>
      </c>
      <c r="D17" s="126" t="s">
        <v>178</v>
      </c>
      <c r="E17" s="126" t="s">
        <v>47</v>
      </c>
      <c r="F17" s="126" t="s">
        <v>171</v>
      </c>
      <c r="G17" s="185">
        <v>157.81</v>
      </c>
      <c r="H17" s="264"/>
      <c r="I17" s="261"/>
      <c r="J17" s="133"/>
      <c r="K17" s="265"/>
    </row>
    <row r="18" spans="1:11" s="134" customFormat="1" ht="30" customHeight="1">
      <c r="A18" s="249"/>
      <c r="B18" s="159" t="s">
        <v>179</v>
      </c>
      <c r="C18" s="126" t="s">
        <v>151</v>
      </c>
      <c r="D18" s="126" t="s">
        <v>131</v>
      </c>
      <c r="E18" s="126" t="s">
        <v>47</v>
      </c>
      <c r="F18" s="126" t="s">
        <v>231</v>
      </c>
      <c r="G18" s="185">
        <v>63.19</v>
      </c>
      <c r="H18" s="131"/>
      <c r="I18" s="261"/>
      <c r="J18" s="133"/>
      <c r="K18" s="186"/>
    </row>
    <row r="19" spans="1:11" s="134" customFormat="1" ht="30" customHeight="1">
      <c r="A19" s="249"/>
      <c r="B19" s="159" t="s">
        <v>182</v>
      </c>
      <c r="C19" s="126" t="s">
        <v>151</v>
      </c>
      <c r="D19" s="126" t="s">
        <v>92</v>
      </c>
      <c r="E19" s="126" t="s">
        <v>47</v>
      </c>
      <c r="F19" s="126" t="s">
        <v>232</v>
      </c>
      <c r="G19" s="185">
        <v>33.76</v>
      </c>
      <c r="H19" s="131"/>
      <c r="I19" s="261"/>
      <c r="J19" s="133"/>
      <c r="K19" s="186"/>
    </row>
    <row r="20" spans="1:11" s="134" customFormat="1" ht="30" customHeight="1">
      <c r="A20" s="249"/>
      <c r="B20" s="159" t="s">
        <v>187</v>
      </c>
      <c r="C20" s="126" t="s">
        <v>151</v>
      </c>
      <c r="D20" s="126" t="s">
        <v>131</v>
      </c>
      <c r="E20" s="126" t="s">
        <v>47</v>
      </c>
      <c r="F20" s="126" t="s">
        <v>47</v>
      </c>
      <c r="G20" s="185">
        <v>24.29</v>
      </c>
      <c r="H20" s="131"/>
      <c r="I20" s="261"/>
      <c r="J20" s="133"/>
      <c r="K20" s="186"/>
    </row>
    <row r="21" spans="1:11" s="134" customFormat="1" ht="30" customHeight="1">
      <c r="A21" s="249"/>
      <c r="B21" s="266" t="s">
        <v>192</v>
      </c>
      <c r="C21" s="126" t="s">
        <v>151</v>
      </c>
      <c r="D21" s="126" t="s">
        <v>193</v>
      </c>
      <c r="E21" s="126" t="s">
        <v>47</v>
      </c>
      <c r="F21" s="126" t="s">
        <v>233</v>
      </c>
      <c r="G21" s="267">
        <v>197.87</v>
      </c>
      <c r="H21" s="131"/>
      <c r="I21" s="261"/>
      <c r="J21" s="133"/>
      <c r="K21" s="186"/>
    </row>
    <row r="22" spans="1:11" s="134" customFormat="1" ht="30" customHeight="1">
      <c r="A22" s="249"/>
      <c r="B22" s="159" t="s">
        <v>195</v>
      </c>
      <c r="C22" s="126" t="s">
        <v>151</v>
      </c>
      <c r="D22" s="126" t="s">
        <v>131</v>
      </c>
      <c r="E22" s="126" t="s">
        <v>47</v>
      </c>
      <c r="F22" s="126" t="s">
        <v>47</v>
      </c>
      <c r="G22" s="185">
        <v>78.760000000000005</v>
      </c>
      <c r="H22" s="131"/>
      <c r="I22" s="261"/>
      <c r="J22" s="133"/>
      <c r="K22" s="186"/>
    </row>
    <row r="23" spans="1:11" s="134" customFormat="1" ht="30" customHeight="1">
      <c r="A23" s="249"/>
      <c r="B23" s="159" t="s">
        <v>196</v>
      </c>
      <c r="C23" s="126" t="s">
        <v>151</v>
      </c>
      <c r="D23" s="126" t="s">
        <v>131</v>
      </c>
      <c r="E23" s="126" t="s">
        <v>83</v>
      </c>
      <c r="F23" s="126" t="s">
        <v>47</v>
      </c>
      <c r="G23" s="185">
        <v>49.59</v>
      </c>
      <c r="H23" s="131"/>
      <c r="I23" s="261"/>
      <c r="J23" s="133"/>
      <c r="K23" s="186"/>
    </row>
    <row r="24" spans="1:11" s="134" customFormat="1" ht="30" customHeight="1">
      <c r="A24" s="249"/>
      <c r="B24" s="159" t="s">
        <v>199</v>
      </c>
      <c r="C24" s="126" t="s">
        <v>151</v>
      </c>
      <c r="D24" s="126" t="s">
        <v>131</v>
      </c>
      <c r="E24" s="126" t="s">
        <v>47</v>
      </c>
      <c r="F24" s="126" t="s">
        <v>47</v>
      </c>
      <c r="G24" s="185">
        <v>227.61</v>
      </c>
      <c r="H24" s="131"/>
      <c r="I24" s="261"/>
      <c r="J24" s="133"/>
      <c r="K24" s="186"/>
    </row>
    <row r="25" spans="1:11" s="134" customFormat="1" ht="30" customHeight="1">
      <c r="A25" s="249"/>
      <c r="B25" s="159" t="s">
        <v>202</v>
      </c>
      <c r="C25" s="126" t="s">
        <v>151</v>
      </c>
      <c r="D25" s="126" t="s">
        <v>131</v>
      </c>
      <c r="E25" s="126" t="s">
        <v>83</v>
      </c>
      <c r="F25" s="126" t="s">
        <v>234</v>
      </c>
      <c r="G25" s="185">
        <v>63.18</v>
      </c>
      <c r="H25" s="131"/>
      <c r="I25" s="261"/>
      <c r="J25" s="133"/>
      <c r="K25" s="186"/>
    </row>
    <row r="26" spans="1:11" s="134" customFormat="1" ht="30" customHeight="1">
      <c r="A26" s="249"/>
      <c r="B26" s="159" t="s">
        <v>208</v>
      </c>
      <c r="C26" s="126" t="s">
        <v>151</v>
      </c>
      <c r="D26" s="126" t="s">
        <v>131</v>
      </c>
      <c r="E26" s="126" t="s">
        <v>47</v>
      </c>
      <c r="F26" s="126" t="s">
        <v>47</v>
      </c>
      <c r="G26" s="185">
        <v>40.19</v>
      </c>
      <c r="H26" s="131"/>
      <c r="I26" s="261"/>
      <c r="J26" s="133"/>
      <c r="K26" s="186"/>
    </row>
    <row r="27" spans="1:11" s="134" customFormat="1" ht="30" customHeight="1">
      <c r="A27" s="249"/>
      <c r="B27" s="159" t="s">
        <v>209</v>
      </c>
      <c r="C27" s="126" t="s">
        <v>151</v>
      </c>
      <c r="D27" s="126" t="s">
        <v>235</v>
      </c>
      <c r="E27" s="126" t="s">
        <v>47</v>
      </c>
      <c r="F27" s="126" t="s">
        <v>211</v>
      </c>
      <c r="G27" s="185">
        <v>86.21</v>
      </c>
      <c r="H27" s="131"/>
      <c r="I27" s="261"/>
      <c r="J27" s="133"/>
      <c r="K27" s="186"/>
    </row>
    <row r="28" spans="1:11" s="134" customFormat="1" ht="30" customHeight="1">
      <c r="A28" s="249"/>
      <c r="B28" s="159" t="s">
        <v>236</v>
      </c>
      <c r="C28" s="126" t="s">
        <v>151</v>
      </c>
      <c r="D28" s="126" t="s">
        <v>131</v>
      </c>
      <c r="E28" s="126" t="s">
        <v>83</v>
      </c>
      <c r="F28" s="126" t="s">
        <v>237</v>
      </c>
      <c r="G28" s="185">
        <v>105.66</v>
      </c>
      <c r="H28" s="131"/>
      <c r="I28" s="261"/>
      <c r="J28" s="133"/>
      <c r="K28" s="186"/>
    </row>
    <row r="29" spans="1:11" s="242" customFormat="1" ht="30" customHeight="1">
      <c r="A29" s="255"/>
      <c r="B29" s="209" t="s">
        <v>221</v>
      </c>
      <c r="C29" s="126" t="s">
        <v>151</v>
      </c>
      <c r="D29" s="126" t="s">
        <v>131</v>
      </c>
      <c r="E29" s="126" t="s">
        <v>47</v>
      </c>
      <c r="F29" s="126" t="s">
        <v>47</v>
      </c>
      <c r="G29" s="185">
        <v>66.83</v>
      </c>
      <c r="I29" s="261"/>
      <c r="J29" s="133"/>
      <c r="K29" s="262"/>
    </row>
    <row r="30" spans="1:11" s="134" customFormat="1" ht="30" customHeight="1">
      <c r="A30" s="249"/>
      <c r="B30" s="159" t="s">
        <v>222</v>
      </c>
      <c r="C30" s="126" t="s">
        <v>151</v>
      </c>
      <c r="D30" s="126" t="s">
        <v>131</v>
      </c>
      <c r="E30" s="126" t="s">
        <v>47</v>
      </c>
      <c r="F30" s="126" t="s">
        <v>47</v>
      </c>
      <c r="G30" s="185">
        <v>32.79</v>
      </c>
      <c r="H30" s="131"/>
      <c r="I30" s="261"/>
      <c r="J30" s="133"/>
      <c r="K30" s="186"/>
    </row>
    <row r="31" spans="1:11" s="242" customFormat="1" ht="30" customHeight="1">
      <c r="A31" s="255"/>
      <c r="B31" s="209" t="s">
        <v>223</v>
      </c>
      <c r="C31" s="126" t="s">
        <v>151</v>
      </c>
      <c r="D31" s="126" t="s">
        <v>224</v>
      </c>
      <c r="E31" s="126" t="s">
        <v>83</v>
      </c>
      <c r="F31" s="126" t="s">
        <v>47</v>
      </c>
      <c r="G31" s="185">
        <v>197.04</v>
      </c>
      <c r="I31" s="261"/>
      <c r="J31" s="133"/>
      <c r="K31" s="262"/>
    </row>
    <row r="32" spans="1:11" s="242" customFormat="1" ht="30" customHeight="1">
      <c r="A32" s="255"/>
      <c r="B32" s="125"/>
      <c r="C32" s="126" t="s">
        <v>151</v>
      </c>
      <c r="D32" s="126" t="s">
        <v>225</v>
      </c>
      <c r="E32" s="126" t="s">
        <v>83</v>
      </c>
      <c r="F32" s="126" t="s">
        <v>47</v>
      </c>
      <c r="G32" s="185">
        <v>108.03</v>
      </c>
      <c r="H32" s="155"/>
      <c r="I32" s="261"/>
      <c r="J32" s="133"/>
      <c r="K32" s="262"/>
    </row>
    <row r="33" spans="1:11" ht="30" customHeight="1">
      <c r="B33" s="135"/>
      <c r="C33" s="126" t="s">
        <v>151</v>
      </c>
      <c r="D33" s="126" t="s">
        <v>226</v>
      </c>
      <c r="E33" s="126" t="s">
        <v>83</v>
      </c>
      <c r="F33" s="126" t="s">
        <v>227</v>
      </c>
      <c r="G33" s="185">
        <v>90.49</v>
      </c>
      <c r="H33" s="155"/>
      <c r="I33" s="261"/>
      <c r="J33" s="133"/>
      <c r="K33" s="265"/>
    </row>
    <row r="34" spans="1:11" s="134" customFormat="1" ht="30" customHeight="1" thickBot="1">
      <c r="A34" s="249"/>
      <c r="B34" s="268" t="s">
        <v>238</v>
      </c>
      <c r="C34" s="269" t="s">
        <v>151</v>
      </c>
      <c r="D34" s="269" t="s">
        <v>131</v>
      </c>
      <c r="E34" s="269" t="s">
        <v>47</v>
      </c>
      <c r="F34" s="269" t="s">
        <v>47</v>
      </c>
      <c r="G34" s="270">
        <v>28.69</v>
      </c>
      <c r="H34" s="131"/>
      <c r="I34" s="261"/>
      <c r="J34" s="133"/>
      <c r="K34" s="186"/>
    </row>
    <row r="35" spans="1:11">
      <c r="A35" s="87"/>
      <c r="B35" s="271"/>
      <c r="C35" s="271"/>
      <c r="D35" s="271"/>
      <c r="E35" s="271"/>
      <c r="F35" s="271"/>
      <c r="G35" s="71" t="s">
        <v>64</v>
      </c>
      <c r="I35" s="105"/>
      <c r="J35" s="254"/>
    </row>
    <row r="36" spans="1:11" ht="14.25" customHeight="1">
      <c r="A36" s="87"/>
      <c r="G36" s="156"/>
    </row>
    <row r="39" spans="1:11" ht="21" customHeight="1">
      <c r="A39" s="87"/>
    </row>
    <row r="40" spans="1:11" ht="18" customHeight="1">
      <c r="A40" s="87"/>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52" customWidth="1"/>
    <col min="2" max="2" width="25" style="552" customWidth="1"/>
    <col min="3" max="3" width="11.5703125" style="552" customWidth="1"/>
    <col min="4" max="4" width="11.42578125" style="552"/>
    <col min="5" max="5" width="19" style="552" customWidth="1"/>
    <col min="6" max="6" width="15" style="552" customWidth="1"/>
    <col min="7" max="7" width="14.5703125" style="552" customWidth="1"/>
    <col min="8" max="8" width="15.85546875" style="552" customWidth="1"/>
    <col min="9" max="9" width="2.7109375" style="552" customWidth="1"/>
    <col min="10" max="16384" width="11.42578125" style="552"/>
  </cols>
  <sheetData>
    <row r="3" spans="2:8" ht="18">
      <c r="B3" s="92" t="s">
        <v>441</v>
      </c>
      <c r="C3" s="92"/>
      <c r="D3" s="92"/>
      <c r="E3" s="92"/>
      <c r="F3" s="92"/>
      <c r="G3" s="92"/>
      <c r="H3" s="92"/>
    </row>
    <row r="4" spans="2:8" ht="15">
      <c r="B4" s="553" t="s">
        <v>442</v>
      </c>
      <c r="C4" s="553"/>
      <c r="D4" s="553"/>
      <c r="E4" s="553"/>
      <c r="F4" s="553"/>
      <c r="G4" s="553"/>
      <c r="H4" s="553"/>
    </row>
    <row r="5" spans="2:8" ht="15.75" thickBot="1">
      <c r="B5" s="554"/>
      <c r="C5" s="554"/>
      <c r="D5" s="554"/>
      <c r="E5" s="554"/>
      <c r="F5" s="554"/>
      <c r="G5" s="554"/>
      <c r="H5" s="554"/>
    </row>
    <row r="6" spans="2:8" ht="15" thickBot="1">
      <c r="B6" s="165" t="s">
        <v>443</v>
      </c>
      <c r="C6" s="166"/>
      <c r="D6" s="166"/>
      <c r="E6" s="166"/>
      <c r="F6" s="166"/>
      <c r="G6" s="166"/>
      <c r="H6" s="167"/>
    </row>
    <row r="7" spans="2:8" ht="9" customHeight="1">
      <c r="B7" s="555"/>
      <c r="C7" s="555"/>
      <c r="D7" s="555"/>
      <c r="E7" s="555"/>
      <c r="F7" s="555"/>
      <c r="G7" s="555"/>
      <c r="H7" s="555"/>
    </row>
    <row r="8" spans="2:8">
      <c r="B8" s="556" t="s">
        <v>444</v>
      </c>
      <c r="C8" s="556"/>
      <c r="D8" s="556"/>
      <c r="E8" s="556"/>
      <c r="F8" s="556"/>
      <c r="G8" s="556"/>
      <c r="H8" s="556"/>
    </row>
    <row r="9" spans="2:8">
      <c r="B9" s="448" t="s">
        <v>445</v>
      </c>
      <c r="C9" s="448" t="s">
        <v>446</v>
      </c>
      <c r="D9" s="448"/>
      <c r="E9" s="448"/>
      <c r="F9" s="448"/>
      <c r="G9" s="448"/>
      <c r="H9" s="448"/>
    </row>
    <row r="10" spans="2:8" ht="13.5" thickBot="1">
      <c r="B10" s="557"/>
      <c r="C10" s="557"/>
      <c r="D10" s="557"/>
      <c r="E10" s="557"/>
      <c r="F10" s="557"/>
      <c r="G10" s="557"/>
      <c r="H10" s="557"/>
    </row>
    <row r="11" spans="2:8" ht="12.75" customHeight="1">
      <c r="B11" s="558"/>
      <c r="C11" s="559" t="s">
        <v>447</v>
      </c>
      <c r="D11" s="560"/>
      <c r="E11" s="561"/>
      <c r="F11" s="562" t="s">
        <v>448</v>
      </c>
      <c r="G11" s="562" t="s">
        <v>449</v>
      </c>
      <c r="H11" s="563"/>
    </row>
    <row r="12" spans="2:8">
      <c r="B12" s="564" t="s">
        <v>450</v>
      </c>
      <c r="C12" s="565" t="s">
        <v>451</v>
      </c>
      <c r="D12" s="566"/>
      <c r="E12" s="567"/>
      <c r="F12" s="568"/>
      <c r="G12" s="568"/>
      <c r="H12" s="569" t="s">
        <v>452</v>
      </c>
    </row>
    <row r="13" spans="2:8" ht="13.5" thickBot="1">
      <c r="B13" s="564"/>
      <c r="C13" s="565" t="s">
        <v>453</v>
      </c>
      <c r="D13" s="566"/>
      <c r="E13" s="567"/>
      <c r="F13" s="570"/>
      <c r="G13" s="570"/>
      <c r="H13" s="569"/>
    </row>
    <row r="14" spans="2:8" ht="15.95" customHeight="1">
      <c r="B14" s="571" t="s">
        <v>454</v>
      </c>
      <c r="C14" s="572" t="s">
        <v>455</v>
      </c>
      <c r="D14" s="573"/>
      <c r="E14" s="574"/>
      <c r="F14" s="764">
        <v>395.39</v>
      </c>
      <c r="G14" s="764">
        <v>399.8</v>
      </c>
      <c r="H14" s="575">
        <v>4.410000000000025</v>
      </c>
    </row>
    <row r="15" spans="2:8" ht="15.95" customHeight="1">
      <c r="B15" s="576"/>
      <c r="C15" s="577" t="s">
        <v>456</v>
      </c>
      <c r="D15" s="578"/>
      <c r="E15" s="579"/>
      <c r="F15" s="597">
        <v>393.33</v>
      </c>
      <c r="G15" s="597">
        <v>397.31</v>
      </c>
      <c r="H15" s="580">
        <v>3.9800000000000182</v>
      </c>
    </row>
    <row r="16" spans="2:8" ht="15.95" customHeight="1">
      <c r="B16" s="576"/>
      <c r="C16" s="581" t="s">
        <v>457</v>
      </c>
      <c r="D16" s="578"/>
      <c r="E16" s="579"/>
      <c r="F16" s="765">
        <v>394</v>
      </c>
      <c r="G16" s="765">
        <v>398.12</v>
      </c>
      <c r="H16" s="580">
        <v>4.1200000000000045</v>
      </c>
    </row>
    <row r="17" spans="2:8" ht="15.95" customHeight="1">
      <c r="B17" s="576"/>
      <c r="C17" s="582" t="s">
        <v>458</v>
      </c>
      <c r="D17" s="443"/>
      <c r="E17" s="583"/>
      <c r="F17" s="597">
        <v>377.74</v>
      </c>
      <c r="G17" s="597">
        <v>385.06</v>
      </c>
      <c r="H17" s="584">
        <v>7.3199999999999932</v>
      </c>
    </row>
    <row r="18" spans="2:8" ht="15.95" customHeight="1">
      <c r="B18" s="576"/>
      <c r="C18" s="577" t="s">
        <v>459</v>
      </c>
      <c r="D18" s="578"/>
      <c r="E18" s="579"/>
      <c r="F18" s="597">
        <v>384.53</v>
      </c>
      <c r="G18" s="597">
        <v>390.29</v>
      </c>
      <c r="H18" s="580">
        <v>5.7600000000000477</v>
      </c>
    </row>
    <row r="19" spans="2:8" ht="15.95" customHeight="1">
      <c r="B19" s="576"/>
      <c r="C19" s="581" t="s">
        <v>460</v>
      </c>
      <c r="D19" s="578"/>
      <c r="E19" s="579"/>
      <c r="F19" s="765">
        <v>383.16</v>
      </c>
      <c r="G19" s="765">
        <v>389.23</v>
      </c>
      <c r="H19" s="580">
        <v>6.0699999999999932</v>
      </c>
    </row>
    <row r="20" spans="2:8" ht="15.95" customHeight="1">
      <c r="B20" s="585"/>
      <c r="C20" s="582" t="s">
        <v>461</v>
      </c>
      <c r="D20" s="443"/>
      <c r="E20" s="583"/>
      <c r="F20" s="597">
        <v>355.02</v>
      </c>
      <c r="G20" s="597">
        <v>360.06</v>
      </c>
      <c r="H20" s="584">
        <v>5.0400000000000205</v>
      </c>
    </row>
    <row r="21" spans="2:8" ht="15.95" customHeight="1">
      <c r="B21" s="585"/>
      <c r="C21" s="577" t="s">
        <v>462</v>
      </c>
      <c r="D21" s="578"/>
      <c r="E21" s="579"/>
      <c r="F21" s="597">
        <v>364.09</v>
      </c>
      <c r="G21" s="597">
        <v>379.4</v>
      </c>
      <c r="H21" s="580">
        <v>15.310000000000002</v>
      </c>
    </row>
    <row r="22" spans="2:8" ht="15.95" customHeight="1" thickBot="1">
      <c r="B22" s="586"/>
      <c r="C22" s="587" t="s">
        <v>463</v>
      </c>
      <c r="D22" s="588"/>
      <c r="E22" s="589"/>
      <c r="F22" s="766">
        <v>360.94</v>
      </c>
      <c r="G22" s="766">
        <v>372.68</v>
      </c>
      <c r="H22" s="590">
        <v>11.740000000000009</v>
      </c>
    </row>
    <row r="23" spans="2:8" ht="15.95" customHeight="1">
      <c r="B23" s="571" t="s">
        <v>464</v>
      </c>
      <c r="C23" s="572" t="s">
        <v>465</v>
      </c>
      <c r="D23" s="573"/>
      <c r="E23" s="574"/>
      <c r="F23" s="764">
        <v>227.1</v>
      </c>
      <c r="G23" s="764">
        <v>239.2</v>
      </c>
      <c r="H23" s="575">
        <v>12.099999999999994</v>
      </c>
    </row>
    <row r="24" spans="2:8" ht="15.95" customHeight="1">
      <c r="B24" s="576"/>
      <c r="C24" s="577" t="s">
        <v>466</v>
      </c>
      <c r="D24" s="578"/>
      <c r="E24" s="579"/>
      <c r="F24" s="597">
        <v>261.29000000000002</v>
      </c>
      <c r="G24" s="597">
        <v>266.75</v>
      </c>
      <c r="H24" s="580">
        <v>5.4599999999999795</v>
      </c>
    </row>
    <row r="25" spans="2:8" ht="15.95" customHeight="1">
      <c r="B25" s="576"/>
      <c r="C25" s="581" t="s">
        <v>467</v>
      </c>
      <c r="D25" s="578"/>
      <c r="E25" s="579"/>
      <c r="F25" s="765">
        <v>230.58</v>
      </c>
      <c r="G25" s="765">
        <v>242</v>
      </c>
      <c r="H25" s="580">
        <v>11.419999999999987</v>
      </c>
    </row>
    <row r="26" spans="2:8" ht="15.95" customHeight="1">
      <c r="B26" s="576"/>
      <c r="C26" s="582" t="s">
        <v>459</v>
      </c>
      <c r="D26" s="443"/>
      <c r="E26" s="583"/>
      <c r="F26" s="597">
        <v>295.82</v>
      </c>
      <c r="G26" s="597">
        <v>291.8</v>
      </c>
      <c r="H26" s="584">
        <v>-4.0199999999999818</v>
      </c>
    </row>
    <row r="27" spans="2:8" ht="15.95" customHeight="1">
      <c r="B27" s="576"/>
      <c r="C27" s="577" t="s">
        <v>468</v>
      </c>
      <c r="D27" s="578"/>
      <c r="E27" s="579"/>
      <c r="F27" s="597">
        <v>332.45</v>
      </c>
      <c r="G27" s="597">
        <v>340.78</v>
      </c>
      <c r="H27" s="580">
        <v>8.3299999999999841</v>
      </c>
    </row>
    <row r="28" spans="2:8" ht="15.95" customHeight="1">
      <c r="B28" s="576"/>
      <c r="C28" s="581" t="s">
        <v>460</v>
      </c>
      <c r="D28" s="578"/>
      <c r="E28" s="579"/>
      <c r="F28" s="765">
        <v>307.3</v>
      </c>
      <c r="G28" s="765">
        <v>307.14999999999998</v>
      </c>
      <c r="H28" s="580">
        <v>-0.15000000000003411</v>
      </c>
    </row>
    <row r="29" spans="2:8" ht="15.95" customHeight="1">
      <c r="B29" s="585"/>
      <c r="C29" s="591" t="s">
        <v>461</v>
      </c>
      <c r="D29" s="592"/>
      <c r="E29" s="583"/>
      <c r="F29" s="597">
        <v>252.34</v>
      </c>
      <c r="G29" s="597">
        <v>255.07</v>
      </c>
      <c r="H29" s="584">
        <v>2.7299999999999898</v>
      </c>
    </row>
    <row r="30" spans="2:8" ht="15.95" customHeight="1">
      <c r="B30" s="585"/>
      <c r="C30" s="591" t="s">
        <v>469</v>
      </c>
      <c r="D30" s="592"/>
      <c r="E30" s="583"/>
      <c r="F30" s="597">
        <v>277.32</v>
      </c>
      <c r="G30" s="597">
        <v>284.22000000000003</v>
      </c>
      <c r="H30" s="584">
        <v>6.9000000000000341</v>
      </c>
    </row>
    <row r="31" spans="2:8" ht="15.95" customHeight="1">
      <c r="B31" s="585"/>
      <c r="C31" s="593" t="s">
        <v>470</v>
      </c>
      <c r="D31" s="594"/>
      <c r="E31" s="579"/>
      <c r="F31" s="597">
        <v>334.34</v>
      </c>
      <c r="G31" s="597">
        <v>313.52999999999997</v>
      </c>
      <c r="H31" s="580">
        <v>-20.810000000000002</v>
      </c>
    </row>
    <row r="32" spans="2:8" ht="15.95" customHeight="1" thickBot="1">
      <c r="B32" s="586"/>
      <c r="C32" s="587" t="s">
        <v>463</v>
      </c>
      <c r="D32" s="588"/>
      <c r="E32" s="589"/>
      <c r="F32" s="766">
        <v>277.44</v>
      </c>
      <c r="G32" s="766">
        <v>278.67</v>
      </c>
      <c r="H32" s="590">
        <v>1.2300000000000182</v>
      </c>
    </row>
    <row r="33" spans="2:8" ht="15.95" customHeight="1">
      <c r="B33" s="571" t="s">
        <v>471</v>
      </c>
      <c r="C33" s="572" t="s">
        <v>455</v>
      </c>
      <c r="D33" s="573"/>
      <c r="E33" s="574"/>
      <c r="F33" s="764">
        <v>409.59</v>
      </c>
      <c r="G33" s="764">
        <v>415.5</v>
      </c>
      <c r="H33" s="575">
        <v>5.910000000000025</v>
      </c>
    </row>
    <row r="34" spans="2:8" ht="15.95" customHeight="1">
      <c r="B34" s="576"/>
      <c r="C34" s="577" t="s">
        <v>456</v>
      </c>
      <c r="D34" s="578"/>
      <c r="E34" s="579"/>
      <c r="F34" s="597">
        <v>411.85</v>
      </c>
      <c r="G34" s="597">
        <v>416.39</v>
      </c>
      <c r="H34" s="580">
        <v>4.5399999999999636</v>
      </c>
    </row>
    <row r="35" spans="2:8" ht="15.95" customHeight="1">
      <c r="B35" s="576"/>
      <c r="C35" s="581" t="s">
        <v>457</v>
      </c>
      <c r="D35" s="578"/>
      <c r="E35" s="579"/>
      <c r="F35" s="765">
        <v>411.42</v>
      </c>
      <c r="G35" s="765">
        <v>416.22</v>
      </c>
      <c r="H35" s="580">
        <v>4.8000000000000114</v>
      </c>
    </row>
    <row r="36" spans="2:8" ht="15.95" customHeight="1">
      <c r="B36" s="576"/>
      <c r="C36" s="582" t="s">
        <v>458</v>
      </c>
      <c r="D36" s="443"/>
      <c r="E36" s="583"/>
      <c r="F36" s="597">
        <v>405.34</v>
      </c>
      <c r="G36" s="597">
        <v>406.88</v>
      </c>
      <c r="H36" s="584">
        <v>1.5400000000000205</v>
      </c>
    </row>
    <row r="37" spans="2:8" ht="15.95" customHeight="1">
      <c r="B37" s="576"/>
      <c r="C37" s="591" t="s">
        <v>459</v>
      </c>
      <c r="D37" s="592"/>
      <c r="E37" s="583"/>
      <c r="F37" s="597">
        <v>405.7</v>
      </c>
      <c r="G37" s="597">
        <v>406.72</v>
      </c>
      <c r="H37" s="584">
        <v>1.0200000000000387</v>
      </c>
    </row>
    <row r="38" spans="2:8" ht="15.95" customHeight="1">
      <c r="B38" s="576"/>
      <c r="C38" s="593" t="s">
        <v>468</v>
      </c>
      <c r="D38" s="594"/>
      <c r="E38" s="579"/>
      <c r="F38" s="597">
        <v>418.2</v>
      </c>
      <c r="G38" s="597">
        <v>418.74</v>
      </c>
      <c r="H38" s="580">
        <v>0.54000000000002046</v>
      </c>
    </row>
    <row r="39" spans="2:8" ht="15.95" customHeight="1">
      <c r="B39" s="585"/>
      <c r="C39" s="581" t="s">
        <v>460</v>
      </c>
      <c r="D39" s="578"/>
      <c r="E39" s="579"/>
      <c r="F39" s="765">
        <v>406.3</v>
      </c>
      <c r="G39" s="765">
        <v>407.34</v>
      </c>
      <c r="H39" s="580">
        <v>1.0399999999999636</v>
      </c>
    </row>
    <row r="40" spans="2:8" ht="15.95" customHeight="1">
      <c r="B40" s="585"/>
      <c r="C40" s="591" t="s">
        <v>461</v>
      </c>
      <c r="D40" s="595"/>
      <c r="E40" s="596"/>
      <c r="F40" s="597">
        <v>294.98</v>
      </c>
      <c r="G40" s="597">
        <v>311.97000000000003</v>
      </c>
      <c r="H40" s="584">
        <v>16.990000000000009</v>
      </c>
    </row>
    <row r="41" spans="2:8" ht="15.95" customHeight="1">
      <c r="B41" s="585"/>
      <c r="C41" s="591" t="s">
        <v>469</v>
      </c>
      <c r="D41" s="592"/>
      <c r="E41" s="583"/>
      <c r="F41" s="597">
        <v>345.7</v>
      </c>
      <c r="G41" s="597">
        <v>332.64</v>
      </c>
      <c r="H41" s="584">
        <v>-13.060000000000002</v>
      </c>
    </row>
    <row r="42" spans="2:8" ht="15.95" customHeight="1">
      <c r="B42" s="585"/>
      <c r="C42" s="593" t="s">
        <v>470</v>
      </c>
      <c r="D42" s="594"/>
      <c r="E42" s="579"/>
      <c r="F42" s="597">
        <v>363.78</v>
      </c>
      <c r="G42" s="597">
        <v>363.28</v>
      </c>
      <c r="H42" s="580">
        <v>-0.5</v>
      </c>
    </row>
    <row r="43" spans="2:8" ht="15.95" customHeight="1" thickBot="1">
      <c r="B43" s="586"/>
      <c r="C43" s="587" t="s">
        <v>463</v>
      </c>
      <c r="D43" s="588"/>
      <c r="E43" s="589"/>
      <c r="F43" s="766">
        <v>337.72</v>
      </c>
      <c r="G43" s="766">
        <v>329.97</v>
      </c>
      <c r="H43" s="598">
        <v>-7.75</v>
      </c>
    </row>
    <row r="44" spans="2:8" ht="15.95" customHeight="1">
      <c r="B44" s="576" t="s">
        <v>472</v>
      </c>
      <c r="C44" s="582" t="s">
        <v>455</v>
      </c>
      <c r="D44" s="443"/>
      <c r="E44" s="583"/>
      <c r="F44" s="764">
        <v>413.4</v>
      </c>
      <c r="G44" s="764">
        <v>422.68</v>
      </c>
      <c r="H44" s="584">
        <v>9.2800000000000296</v>
      </c>
    </row>
    <row r="45" spans="2:8" ht="15.95" customHeight="1">
      <c r="B45" s="576"/>
      <c r="C45" s="577" t="s">
        <v>456</v>
      </c>
      <c r="D45" s="578"/>
      <c r="E45" s="579"/>
      <c r="F45" s="597">
        <v>405.98</v>
      </c>
      <c r="G45" s="597">
        <v>419.45</v>
      </c>
      <c r="H45" s="580">
        <v>13.46999999999997</v>
      </c>
    </row>
    <row r="46" spans="2:8" ht="15.95" customHeight="1">
      <c r="B46" s="576"/>
      <c r="C46" s="581" t="s">
        <v>457</v>
      </c>
      <c r="D46" s="578"/>
      <c r="E46" s="579"/>
      <c r="F46" s="765">
        <v>408.77</v>
      </c>
      <c r="G46" s="765">
        <v>420.67</v>
      </c>
      <c r="H46" s="580">
        <v>11.900000000000034</v>
      </c>
    </row>
    <row r="47" spans="2:8" ht="15.95" customHeight="1">
      <c r="B47" s="576"/>
      <c r="C47" s="582" t="s">
        <v>458</v>
      </c>
      <c r="D47" s="443"/>
      <c r="E47" s="583"/>
      <c r="F47" s="597">
        <v>394.95</v>
      </c>
      <c r="G47" s="597">
        <v>403.53</v>
      </c>
      <c r="H47" s="584">
        <v>8.5799999999999841</v>
      </c>
    </row>
    <row r="48" spans="2:8" ht="15.95" customHeight="1">
      <c r="B48" s="576"/>
      <c r="C48" s="577" t="s">
        <v>459</v>
      </c>
      <c r="D48" s="578"/>
      <c r="E48" s="579"/>
      <c r="F48" s="597">
        <v>397.93</v>
      </c>
      <c r="G48" s="597">
        <v>404.43</v>
      </c>
      <c r="H48" s="580">
        <v>6.5</v>
      </c>
    </row>
    <row r="49" spans="2:8" ht="15.95" customHeight="1">
      <c r="B49" s="576"/>
      <c r="C49" s="581" t="s">
        <v>460</v>
      </c>
      <c r="D49" s="578"/>
      <c r="E49" s="579"/>
      <c r="F49" s="765">
        <v>397.32</v>
      </c>
      <c r="G49" s="765">
        <v>404.25</v>
      </c>
      <c r="H49" s="580">
        <v>6.9300000000000068</v>
      </c>
    </row>
    <row r="50" spans="2:8" ht="15.95" customHeight="1">
      <c r="B50" s="585"/>
      <c r="C50" s="582" t="s">
        <v>461</v>
      </c>
      <c r="D50" s="443"/>
      <c r="E50" s="583"/>
      <c r="F50" s="597">
        <v>332.47</v>
      </c>
      <c r="G50" s="597">
        <v>349.84</v>
      </c>
      <c r="H50" s="584">
        <v>17.369999999999948</v>
      </c>
    </row>
    <row r="51" spans="2:8" ht="15.95" customHeight="1">
      <c r="B51" s="585"/>
      <c r="C51" s="577" t="s">
        <v>462</v>
      </c>
      <c r="D51" s="578"/>
      <c r="E51" s="579"/>
      <c r="F51" s="597">
        <v>337.29</v>
      </c>
      <c r="G51" s="597">
        <v>357.29</v>
      </c>
      <c r="H51" s="580">
        <v>20</v>
      </c>
    </row>
    <row r="52" spans="2:8" ht="15.95" customHeight="1" thickBot="1">
      <c r="B52" s="599"/>
      <c r="C52" s="587" t="s">
        <v>463</v>
      </c>
      <c r="D52" s="588"/>
      <c r="E52" s="589"/>
      <c r="F52" s="766">
        <v>334.83</v>
      </c>
      <c r="G52" s="766">
        <v>353.49</v>
      </c>
      <c r="H52" s="590">
        <v>18.660000000000025</v>
      </c>
    </row>
    <row r="53" spans="2:8">
      <c r="H53" s="71" t="s">
        <v>64</v>
      </c>
    </row>
    <row r="54" spans="2:8">
      <c r="G54" s="71"/>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443" customWidth="1"/>
    <col min="2" max="2" width="48" style="443" customWidth="1"/>
    <col min="3" max="3" width="21.85546875" style="443" customWidth="1"/>
    <col min="4" max="4" width="19" style="443" customWidth="1"/>
    <col min="5" max="5" width="35.42578125" style="443" customWidth="1"/>
    <col min="6" max="6" width="4.140625" style="443" customWidth="1"/>
    <col min="7" max="16384" width="9.140625" style="443"/>
  </cols>
  <sheetData>
    <row r="2" spans="2:7" ht="10.15" customHeight="1" thickBot="1">
      <c r="B2" s="600"/>
      <c r="C2" s="600"/>
      <c r="D2" s="600"/>
      <c r="E2" s="600"/>
    </row>
    <row r="3" spans="2:7" ht="18.600000000000001" customHeight="1" thickBot="1">
      <c r="B3" s="165" t="s">
        <v>473</v>
      </c>
      <c r="C3" s="166"/>
      <c r="D3" s="166"/>
      <c r="E3" s="167"/>
    </row>
    <row r="4" spans="2:7" ht="13.15" customHeight="1" thickBot="1">
      <c r="B4" s="601" t="s">
        <v>474</v>
      </c>
      <c r="C4" s="601"/>
      <c r="D4" s="601"/>
      <c r="E4" s="601"/>
      <c r="F4" s="448"/>
      <c r="G4" s="448"/>
    </row>
    <row r="5" spans="2:7" ht="40.15" customHeight="1">
      <c r="B5" s="602" t="s">
        <v>475</v>
      </c>
      <c r="C5" s="603" t="s">
        <v>448</v>
      </c>
      <c r="D5" s="603" t="s">
        <v>449</v>
      </c>
      <c r="E5" s="604" t="s">
        <v>358</v>
      </c>
      <c r="F5" s="448"/>
      <c r="G5" s="448"/>
    </row>
    <row r="6" spans="2:7" ht="12.95" customHeight="1">
      <c r="B6" s="605" t="s">
        <v>476</v>
      </c>
      <c r="C6" s="606">
        <v>220.87</v>
      </c>
      <c r="D6" s="606">
        <v>222.26</v>
      </c>
      <c r="E6" s="607">
        <v>1.3899999999999864</v>
      </c>
    </row>
    <row r="7" spans="2:7" ht="12.95" customHeight="1">
      <c r="B7" s="608" t="s">
        <v>477</v>
      </c>
      <c r="C7" s="609">
        <v>208.28</v>
      </c>
      <c r="D7" s="609">
        <v>210.26</v>
      </c>
      <c r="E7" s="607">
        <v>1.9799999999999898</v>
      </c>
    </row>
    <row r="8" spans="2:7" ht="12.95" customHeight="1">
      <c r="B8" s="608" t="s">
        <v>478</v>
      </c>
      <c r="C8" s="609">
        <v>105.16</v>
      </c>
      <c r="D8" s="609">
        <v>105.55</v>
      </c>
      <c r="E8" s="607">
        <v>0.39000000000000057</v>
      </c>
    </row>
    <row r="9" spans="2:7" ht="12.95" customHeight="1">
      <c r="B9" s="608" t="s">
        <v>479</v>
      </c>
      <c r="C9" s="609">
        <v>227.44</v>
      </c>
      <c r="D9" s="609">
        <v>229.03</v>
      </c>
      <c r="E9" s="607">
        <v>1.5900000000000034</v>
      </c>
    </row>
    <row r="10" spans="2:7" ht="12.95" customHeight="1" thickBot="1">
      <c r="B10" s="610" t="s">
        <v>480</v>
      </c>
      <c r="C10" s="611">
        <v>223.87</v>
      </c>
      <c r="D10" s="611">
        <v>226.15</v>
      </c>
      <c r="E10" s="612">
        <v>2.2800000000000011</v>
      </c>
    </row>
    <row r="11" spans="2:7" ht="12.95" customHeight="1" thickBot="1">
      <c r="B11" s="613"/>
      <c r="C11" s="614"/>
      <c r="D11" s="615"/>
      <c r="E11" s="616"/>
    </row>
    <row r="12" spans="2:7" ht="15.75" customHeight="1" thickBot="1">
      <c r="B12" s="165" t="s">
        <v>481</v>
      </c>
      <c r="C12" s="166"/>
      <c r="D12" s="166"/>
      <c r="E12" s="167"/>
    </row>
    <row r="13" spans="2:7" ht="12" customHeight="1" thickBot="1">
      <c r="B13" s="617"/>
      <c r="C13" s="617"/>
      <c r="D13" s="617"/>
      <c r="E13" s="617"/>
    </row>
    <row r="14" spans="2:7" ht="40.15" customHeight="1">
      <c r="B14" s="618" t="s">
        <v>482</v>
      </c>
      <c r="C14" s="603" t="s">
        <v>448</v>
      </c>
      <c r="D14" s="603" t="s">
        <v>449</v>
      </c>
      <c r="E14" s="619" t="s">
        <v>358</v>
      </c>
    </row>
    <row r="15" spans="2:7" ht="12.95" customHeight="1">
      <c r="B15" s="620" t="s">
        <v>483</v>
      </c>
      <c r="C15" s="621"/>
      <c r="D15" s="621"/>
      <c r="E15" s="622"/>
    </row>
    <row r="16" spans="2:7" ht="12.95" customHeight="1">
      <c r="B16" s="620" t="s">
        <v>484</v>
      </c>
      <c r="C16" s="623">
        <v>104.69</v>
      </c>
      <c r="D16" s="623">
        <v>104.57</v>
      </c>
      <c r="E16" s="624">
        <v>-0.12000000000000455</v>
      </c>
    </row>
    <row r="17" spans="2:5" ht="12.95" customHeight="1">
      <c r="B17" s="620" t="s">
        <v>485</v>
      </c>
      <c r="C17" s="623">
        <v>197.74</v>
      </c>
      <c r="D17" s="623">
        <v>196.68</v>
      </c>
      <c r="E17" s="624">
        <v>-1.0600000000000023</v>
      </c>
    </row>
    <row r="18" spans="2:5" ht="12.95" customHeight="1">
      <c r="B18" s="620" t="s">
        <v>486</v>
      </c>
      <c r="C18" s="623">
        <v>73.7</v>
      </c>
      <c r="D18" s="623">
        <v>81.59</v>
      </c>
      <c r="E18" s="624">
        <v>7.8900000000000006</v>
      </c>
    </row>
    <row r="19" spans="2:5" ht="12.95" customHeight="1">
      <c r="B19" s="620" t="s">
        <v>487</v>
      </c>
      <c r="C19" s="623">
        <v>141.78</v>
      </c>
      <c r="D19" s="623">
        <v>143.72</v>
      </c>
      <c r="E19" s="624">
        <v>1.9399999999999977</v>
      </c>
    </row>
    <row r="20" spans="2:5" ht="12.95" customHeight="1">
      <c r="B20" s="625" t="s">
        <v>488</v>
      </c>
      <c r="C20" s="626">
        <v>141.32</v>
      </c>
      <c r="D20" s="626">
        <v>142.04</v>
      </c>
      <c r="E20" s="627">
        <v>0.71999999999999886</v>
      </c>
    </row>
    <row r="21" spans="2:5" ht="12.95" customHeight="1">
      <c r="B21" s="620" t="s">
        <v>489</v>
      </c>
      <c r="C21" s="628"/>
      <c r="D21" s="628"/>
      <c r="E21" s="629"/>
    </row>
    <row r="22" spans="2:5" ht="12.95" customHeight="1">
      <c r="B22" s="620" t="s">
        <v>490</v>
      </c>
      <c r="C22" s="628">
        <v>142.9</v>
      </c>
      <c r="D22" s="628">
        <v>142.9</v>
      </c>
      <c r="E22" s="629">
        <v>0</v>
      </c>
    </row>
    <row r="23" spans="2:5" ht="12.95" customHeight="1">
      <c r="B23" s="620" t="s">
        <v>491</v>
      </c>
      <c r="C23" s="628">
        <v>273.49</v>
      </c>
      <c r="D23" s="628">
        <v>273.49</v>
      </c>
      <c r="E23" s="629">
        <v>0</v>
      </c>
    </row>
    <row r="24" spans="2:5" ht="12.95" customHeight="1">
      <c r="B24" s="620" t="s">
        <v>492</v>
      </c>
      <c r="C24" s="628">
        <v>355</v>
      </c>
      <c r="D24" s="628">
        <v>355</v>
      </c>
      <c r="E24" s="629">
        <v>0</v>
      </c>
    </row>
    <row r="25" spans="2:5" ht="12.95" customHeight="1">
      <c r="B25" s="620" t="s">
        <v>493</v>
      </c>
      <c r="C25" s="628">
        <v>219.28</v>
      </c>
      <c r="D25" s="628">
        <v>219.28</v>
      </c>
      <c r="E25" s="629">
        <v>0</v>
      </c>
    </row>
    <row r="26" spans="2:5" ht="12.95" customHeight="1" thickBot="1">
      <c r="B26" s="630" t="s">
        <v>494</v>
      </c>
      <c r="C26" s="631">
        <v>248.08</v>
      </c>
      <c r="D26" s="631">
        <v>248.08</v>
      </c>
      <c r="E26" s="632">
        <v>0</v>
      </c>
    </row>
    <row r="27" spans="2:5" ht="12.95" customHeight="1">
      <c r="B27" s="633"/>
      <c r="C27" s="634"/>
      <c r="D27" s="634"/>
      <c r="E27" s="635"/>
    </row>
    <row r="28" spans="2:5" ht="18.600000000000001" customHeight="1">
      <c r="B28" s="553" t="s">
        <v>495</v>
      </c>
      <c r="C28" s="553"/>
      <c r="D28" s="553"/>
      <c r="E28" s="553"/>
    </row>
    <row r="29" spans="2:5" ht="10.5" customHeight="1" thickBot="1">
      <c r="B29" s="554"/>
      <c r="C29" s="554"/>
      <c r="D29" s="554"/>
      <c r="E29" s="554"/>
    </row>
    <row r="30" spans="2:5" ht="18.600000000000001" customHeight="1" thickBot="1">
      <c r="B30" s="165" t="s">
        <v>496</v>
      </c>
      <c r="C30" s="166"/>
      <c r="D30" s="166"/>
      <c r="E30" s="167"/>
    </row>
    <row r="31" spans="2:5" ht="14.45" customHeight="1" thickBot="1">
      <c r="B31" s="636" t="s">
        <v>497</v>
      </c>
      <c r="C31" s="636"/>
      <c r="D31" s="636"/>
      <c r="E31" s="636"/>
    </row>
    <row r="32" spans="2:5" ht="40.15" customHeight="1">
      <c r="B32" s="637" t="s">
        <v>498</v>
      </c>
      <c r="C32" s="603" t="s">
        <v>448</v>
      </c>
      <c r="D32" s="603" t="s">
        <v>449</v>
      </c>
      <c r="E32" s="638" t="s">
        <v>358</v>
      </c>
    </row>
    <row r="33" spans="2:5" ht="15" customHeight="1">
      <c r="B33" s="639" t="s">
        <v>499</v>
      </c>
      <c r="C33" s="640">
        <v>671.84</v>
      </c>
      <c r="D33" s="640">
        <v>684.32</v>
      </c>
      <c r="E33" s="641">
        <v>12.480000000000018</v>
      </c>
    </row>
    <row r="34" spans="2:5" ht="14.25" customHeight="1">
      <c r="B34" s="642" t="s">
        <v>500</v>
      </c>
      <c r="C34" s="643">
        <v>659.37</v>
      </c>
      <c r="D34" s="643">
        <v>672.78</v>
      </c>
      <c r="E34" s="641">
        <v>13.409999999999968</v>
      </c>
    </row>
    <row r="35" spans="2:5" ht="12" thickBot="1">
      <c r="B35" s="644" t="s">
        <v>501</v>
      </c>
      <c r="C35" s="645">
        <v>665.6</v>
      </c>
      <c r="D35" s="645">
        <v>678.56</v>
      </c>
      <c r="E35" s="646">
        <v>12.959999999999923</v>
      </c>
    </row>
    <row r="36" spans="2:5">
      <c r="B36" s="647"/>
      <c r="E36" s="648"/>
    </row>
    <row r="37" spans="2:5" ht="12" thickBot="1">
      <c r="B37" s="649" t="s">
        <v>502</v>
      </c>
      <c r="C37" s="650"/>
      <c r="D37" s="650"/>
      <c r="E37" s="651"/>
    </row>
    <row r="38" spans="2:5" ht="40.15" customHeight="1">
      <c r="B38" s="637" t="s">
        <v>503</v>
      </c>
      <c r="C38" s="652" t="s">
        <v>448</v>
      </c>
      <c r="D38" s="652" t="s">
        <v>449</v>
      </c>
      <c r="E38" s="638" t="s">
        <v>358</v>
      </c>
    </row>
    <row r="39" spans="2:5">
      <c r="B39" s="653" t="s">
        <v>184</v>
      </c>
      <c r="C39" s="640">
        <v>815.87</v>
      </c>
      <c r="D39" s="640">
        <v>840.55</v>
      </c>
      <c r="E39" s="654">
        <v>24.67999999999995</v>
      </c>
    </row>
    <row r="40" spans="2:5">
      <c r="B40" s="655" t="s">
        <v>504</v>
      </c>
      <c r="C40" s="643">
        <v>722.99</v>
      </c>
      <c r="D40" s="643">
        <v>722.99</v>
      </c>
      <c r="E40" s="641">
        <v>0</v>
      </c>
    </row>
    <row r="41" spans="2:5">
      <c r="B41" s="655" t="s">
        <v>86</v>
      </c>
      <c r="C41" s="643">
        <v>614.42999999999995</v>
      </c>
      <c r="D41" s="643">
        <v>620.85</v>
      </c>
      <c r="E41" s="641">
        <v>6.4200000000000728</v>
      </c>
    </row>
    <row r="42" spans="2:5">
      <c r="B42" s="655" t="s">
        <v>174</v>
      </c>
      <c r="C42" s="643">
        <v>701.6</v>
      </c>
      <c r="D42" s="643">
        <v>726.2</v>
      </c>
      <c r="E42" s="641">
        <v>24.600000000000023</v>
      </c>
    </row>
    <row r="43" spans="2:5">
      <c r="B43" s="655" t="s">
        <v>505</v>
      </c>
      <c r="C43" s="643">
        <v>692.61</v>
      </c>
      <c r="D43" s="643">
        <v>700.61</v>
      </c>
      <c r="E43" s="641">
        <v>8</v>
      </c>
    </row>
    <row r="44" spans="2:5">
      <c r="B44" s="655" t="s">
        <v>190</v>
      </c>
      <c r="C44" s="643">
        <v>676.56</v>
      </c>
      <c r="D44" s="643">
        <v>696.56</v>
      </c>
      <c r="E44" s="641">
        <v>20</v>
      </c>
    </row>
    <row r="45" spans="2:5">
      <c r="B45" s="655" t="s">
        <v>173</v>
      </c>
      <c r="C45" s="643">
        <v>681.06</v>
      </c>
      <c r="D45" s="643">
        <v>681.06</v>
      </c>
      <c r="E45" s="641">
        <v>0</v>
      </c>
    </row>
    <row r="46" spans="2:5">
      <c r="B46" s="656" t="s">
        <v>112</v>
      </c>
      <c r="C46" s="657">
        <v>733.61</v>
      </c>
      <c r="D46" s="657">
        <v>753.61</v>
      </c>
      <c r="E46" s="658">
        <v>20</v>
      </c>
    </row>
    <row r="47" spans="2:5" ht="12" thickBot="1">
      <c r="B47" s="644" t="s">
        <v>501</v>
      </c>
      <c r="C47" s="659">
        <v>698.17</v>
      </c>
      <c r="D47" s="659">
        <v>712.44</v>
      </c>
      <c r="E47" s="646">
        <v>14.270000000000095</v>
      </c>
    </row>
    <row r="48" spans="2:5">
      <c r="E48" s="71" t="s">
        <v>64</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52" customWidth="1"/>
    <col min="2" max="2" width="32.85546875" style="552" customWidth="1"/>
    <col min="3" max="3" width="14.7109375" style="552" customWidth="1"/>
    <col min="4" max="4" width="15" style="552" customWidth="1"/>
    <col min="5" max="5" width="11.7109375" style="552" customWidth="1"/>
    <col min="6" max="6" width="14.85546875" style="552" customWidth="1"/>
    <col min="7" max="7" width="15.140625" style="552" customWidth="1"/>
    <col min="8" max="8" width="11.7109375" style="552" customWidth="1"/>
    <col min="9" max="9" width="15.5703125" style="552" customWidth="1"/>
    <col min="10" max="10" width="14.85546875" style="552" customWidth="1"/>
    <col min="11" max="11" width="13.28515625" style="552" customWidth="1"/>
    <col min="12" max="12" width="3.28515625" style="552" customWidth="1"/>
    <col min="13" max="13" width="11.42578125" style="552"/>
    <col min="14" max="14" width="16.140625" style="552" customWidth="1"/>
    <col min="15" max="16384" width="11.42578125" style="552"/>
  </cols>
  <sheetData>
    <row r="1" spans="2:20" hidden="1">
      <c r="B1" s="660"/>
      <c r="C1" s="660"/>
      <c r="D1" s="660"/>
      <c r="E1" s="660"/>
      <c r="F1" s="660"/>
      <c r="G1" s="660"/>
      <c r="H1" s="660"/>
      <c r="I1" s="660"/>
      <c r="J1" s="660"/>
      <c r="K1" s="661"/>
      <c r="L1" s="662" t="s">
        <v>506</v>
      </c>
      <c r="M1" s="663"/>
      <c r="N1" s="663"/>
      <c r="O1" s="663"/>
      <c r="P1" s="663"/>
      <c r="Q1" s="663"/>
      <c r="R1" s="663"/>
      <c r="S1" s="663"/>
      <c r="T1" s="663"/>
    </row>
    <row r="2" spans="2:20" ht="21.6" customHeight="1">
      <c r="B2" s="660"/>
      <c r="C2" s="660"/>
      <c r="D2" s="660"/>
      <c r="E2" s="660"/>
      <c r="F2" s="660"/>
      <c r="G2" s="660"/>
      <c r="H2" s="660"/>
      <c r="I2" s="660"/>
      <c r="J2" s="660"/>
      <c r="K2" s="664"/>
      <c r="L2" s="665"/>
      <c r="M2" s="666"/>
      <c r="N2" s="666"/>
      <c r="O2" s="666"/>
      <c r="P2" s="666"/>
      <c r="Q2" s="666"/>
      <c r="R2" s="666"/>
      <c r="S2" s="666"/>
      <c r="T2" s="666"/>
    </row>
    <row r="3" spans="2:20" ht="9.6" customHeight="1">
      <c r="B3" s="660"/>
      <c r="C3" s="660"/>
      <c r="D3" s="660"/>
      <c r="E3" s="660"/>
      <c r="F3" s="660"/>
      <c r="G3" s="660"/>
      <c r="H3" s="660"/>
      <c r="I3" s="660"/>
      <c r="J3" s="660"/>
      <c r="K3" s="660"/>
      <c r="L3" s="660"/>
      <c r="M3" s="660"/>
      <c r="N3" s="660"/>
      <c r="O3" s="660"/>
      <c r="P3" s="660"/>
      <c r="Q3" s="660"/>
      <c r="R3" s="660"/>
      <c r="S3" s="660"/>
      <c r="T3" s="660"/>
    </row>
    <row r="4" spans="2:20" ht="23.45" customHeight="1" thickBot="1">
      <c r="B4" s="94" t="s">
        <v>507</v>
      </c>
      <c r="C4" s="94"/>
      <c r="D4" s="94"/>
      <c r="E4" s="94"/>
      <c r="F4" s="94"/>
      <c r="G4" s="94"/>
      <c r="H4" s="94"/>
      <c r="I4" s="94"/>
      <c r="J4" s="94"/>
      <c r="K4" s="94"/>
      <c r="L4" s="666"/>
      <c r="M4" s="666"/>
      <c r="N4" s="666"/>
      <c r="O4" s="666"/>
      <c r="P4" s="666"/>
      <c r="Q4" s="666"/>
      <c r="R4" s="666"/>
      <c r="S4" s="660"/>
      <c r="T4" s="660"/>
    </row>
    <row r="5" spans="2:20" ht="21" customHeight="1" thickBot="1">
      <c r="B5" s="165" t="s">
        <v>508</v>
      </c>
      <c r="C5" s="166"/>
      <c r="D5" s="166"/>
      <c r="E5" s="166"/>
      <c r="F5" s="166"/>
      <c r="G5" s="166"/>
      <c r="H5" s="166"/>
      <c r="I5" s="166"/>
      <c r="J5" s="166"/>
      <c r="K5" s="167"/>
      <c r="L5" s="667"/>
      <c r="M5" s="667"/>
      <c r="N5" s="667"/>
      <c r="O5" s="667"/>
      <c r="P5" s="667"/>
      <c r="Q5" s="667"/>
      <c r="R5" s="667"/>
      <c r="S5" s="660"/>
      <c r="T5" s="660"/>
    </row>
    <row r="6" spans="2:20" ht="13.15" customHeight="1">
      <c r="L6" s="666"/>
      <c r="M6" s="666"/>
      <c r="N6" s="666"/>
      <c r="O6" s="666"/>
      <c r="P6" s="666"/>
      <c r="Q6" s="666"/>
      <c r="R6" s="667"/>
      <c r="S6" s="660"/>
      <c r="T6" s="660"/>
    </row>
    <row r="7" spans="2:20" ht="13.15" customHeight="1">
      <c r="B7" s="668" t="s">
        <v>509</v>
      </c>
      <c r="C7" s="668"/>
      <c r="D7" s="668"/>
      <c r="E7" s="668"/>
      <c r="F7" s="668"/>
      <c r="G7" s="668"/>
      <c r="H7" s="668"/>
      <c r="I7" s="668"/>
      <c r="J7" s="668"/>
      <c r="K7" s="668"/>
      <c r="L7" s="666"/>
      <c r="M7" s="666"/>
      <c r="N7" s="666"/>
      <c r="O7" s="666"/>
      <c r="P7" s="666"/>
      <c r="Q7" s="666"/>
      <c r="R7" s="667"/>
      <c r="S7" s="660"/>
      <c r="T7" s="660"/>
    </row>
    <row r="8" spans="2:20" ht="13.5" thickBot="1">
      <c r="B8" s="443"/>
      <c r="C8" s="443"/>
      <c r="D8" s="443"/>
      <c r="E8" s="443"/>
      <c r="F8" s="443"/>
      <c r="G8" s="443"/>
      <c r="H8" s="443"/>
      <c r="I8" s="443"/>
      <c r="J8" s="443"/>
      <c r="K8" s="443"/>
    </row>
    <row r="9" spans="2:20" ht="19.899999999999999" customHeight="1">
      <c r="B9" s="669" t="s">
        <v>510</v>
      </c>
      <c r="C9" s="670" t="s">
        <v>511</v>
      </c>
      <c r="D9" s="671"/>
      <c r="E9" s="672"/>
      <c r="F9" s="673" t="s">
        <v>512</v>
      </c>
      <c r="G9" s="674"/>
      <c r="H9" s="675"/>
      <c r="I9" s="673" t="s">
        <v>513</v>
      </c>
      <c r="J9" s="674"/>
      <c r="K9" s="676"/>
    </row>
    <row r="10" spans="2:20" ht="37.15" customHeight="1">
      <c r="B10" s="677"/>
      <c r="C10" s="678" t="s">
        <v>448</v>
      </c>
      <c r="D10" s="678" t="s">
        <v>449</v>
      </c>
      <c r="E10" s="679" t="s">
        <v>358</v>
      </c>
      <c r="F10" s="680" t="s">
        <v>448</v>
      </c>
      <c r="G10" s="680" t="s">
        <v>449</v>
      </c>
      <c r="H10" s="681" t="s">
        <v>358</v>
      </c>
      <c r="I10" s="680" t="s">
        <v>448</v>
      </c>
      <c r="J10" s="680" t="s">
        <v>449</v>
      </c>
      <c r="K10" s="682" t="s">
        <v>358</v>
      </c>
    </row>
    <row r="11" spans="2:20" ht="30" customHeight="1" thickBot="1">
      <c r="B11" s="683" t="s">
        <v>514</v>
      </c>
      <c r="C11" s="684">
        <v>147.93</v>
      </c>
      <c r="D11" s="684">
        <v>143.9</v>
      </c>
      <c r="E11" s="685">
        <v>-4.0300000000000011</v>
      </c>
      <c r="F11" s="684">
        <v>141.96</v>
      </c>
      <c r="G11" s="684">
        <v>138.84</v>
      </c>
      <c r="H11" s="685">
        <v>-3.1200000000000045</v>
      </c>
      <c r="I11" s="684">
        <v>143.69</v>
      </c>
      <c r="J11" s="684">
        <v>139.16999999999999</v>
      </c>
      <c r="K11" s="686">
        <v>-4.5200000000000102</v>
      </c>
    </row>
    <row r="12" spans="2:20" ht="19.899999999999999" customHeight="1">
      <c r="B12" s="443"/>
      <c r="C12" s="443"/>
      <c r="D12" s="443"/>
      <c r="E12" s="443"/>
      <c r="F12" s="443"/>
      <c r="G12" s="443"/>
      <c r="H12" s="443"/>
      <c r="I12" s="443"/>
      <c r="J12" s="443"/>
      <c r="K12" s="443"/>
    </row>
    <row r="13" spans="2:20" ht="19.899999999999999" customHeight="1" thickBot="1">
      <c r="B13" s="443"/>
      <c r="C13" s="443"/>
      <c r="D13" s="443"/>
      <c r="E13" s="443"/>
      <c r="F13" s="443"/>
      <c r="G13" s="443"/>
      <c r="H13" s="443"/>
      <c r="I13" s="443"/>
      <c r="J13" s="443"/>
      <c r="K13" s="443"/>
    </row>
    <row r="14" spans="2:20" ht="19.899999999999999" customHeight="1">
      <c r="B14" s="669" t="s">
        <v>510</v>
      </c>
      <c r="C14" s="673" t="s">
        <v>515</v>
      </c>
      <c r="D14" s="674"/>
      <c r="E14" s="675"/>
      <c r="F14" s="673" t="s">
        <v>516</v>
      </c>
      <c r="G14" s="674"/>
      <c r="H14" s="675"/>
      <c r="I14" s="673" t="s">
        <v>517</v>
      </c>
      <c r="J14" s="674"/>
      <c r="K14" s="676"/>
    </row>
    <row r="15" spans="2:20" ht="37.15" customHeight="1">
      <c r="B15" s="677"/>
      <c r="C15" s="680" t="s">
        <v>448</v>
      </c>
      <c r="D15" s="680" t="s">
        <v>449</v>
      </c>
      <c r="E15" s="681" t="s">
        <v>358</v>
      </c>
      <c r="F15" s="680" t="s">
        <v>448</v>
      </c>
      <c r="G15" s="680" t="s">
        <v>449</v>
      </c>
      <c r="H15" s="681" t="s">
        <v>358</v>
      </c>
      <c r="I15" s="680" t="s">
        <v>448</v>
      </c>
      <c r="J15" s="680" t="s">
        <v>449</v>
      </c>
      <c r="K15" s="682" t="s">
        <v>358</v>
      </c>
    </row>
    <row r="16" spans="2:20" ht="30" customHeight="1" thickBot="1">
      <c r="B16" s="683" t="s">
        <v>514</v>
      </c>
      <c r="C16" s="684">
        <v>134.6</v>
      </c>
      <c r="D16" s="684">
        <v>130.1</v>
      </c>
      <c r="E16" s="685">
        <v>-4.5</v>
      </c>
      <c r="F16" s="684">
        <v>129.44999999999999</v>
      </c>
      <c r="G16" s="684">
        <v>125.65</v>
      </c>
      <c r="H16" s="685">
        <v>-3.7999999999999829</v>
      </c>
      <c r="I16" s="684">
        <v>130.12</v>
      </c>
      <c r="J16" s="684">
        <v>124.29</v>
      </c>
      <c r="K16" s="686">
        <v>-5.8299999999999983</v>
      </c>
    </row>
    <row r="17" spans="2:11" ht="19.899999999999999" customHeight="1"/>
    <row r="18" spans="2:11" ht="19.899999999999999" customHeight="1" thickBot="1"/>
    <row r="19" spans="2:11" ht="19.899999999999999" customHeight="1" thickBot="1">
      <c r="B19" s="165" t="s">
        <v>518</v>
      </c>
      <c r="C19" s="166"/>
      <c r="D19" s="166"/>
      <c r="E19" s="166"/>
      <c r="F19" s="166"/>
      <c r="G19" s="166"/>
      <c r="H19" s="166"/>
      <c r="I19" s="166"/>
      <c r="J19" s="166"/>
      <c r="K19" s="167"/>
    </row>
    <row r="20" spans="2:11" ht="19.899999999999999" customHeight="1">
      <c r="B20" s="466"/>
    </row>
    <row r="21" spans="2:11" ht="19.899999999999999" customHeight="1" thickBot="1"/>
    <row r="22" spans="2:11" ht="19.899999999999999" customHeight="1">
      <c r="B22" s="669" t="s">
        <v>519</v>
      </c>
      <c r="C22" s="673" t="s">
        <v>520</v>
      </c>
      <c r="D22" s="674"/>
      <c r="E22" s="675"/>
      <c r="F22" s="673" t="s">
        <v>521</v>
      </c>
      <c r="G22" s="674"/>
      <c r="H22" s="675"/>
      <c r="I22" s="673" t="s">
        <v>522</v>
      </c>
      <c r="J22" s="674"/>
      <c r="K22" s="676"/>
    </row>
    <row r="23" spans="2:11" ht="37.15" customHeight="1">
      <c r="B23" s="677"/>
      <c r="C23" s="680" t="s">
        <v>448</v>
      </c>
      <c r="D23" s="680" t="s">
        <v>449</v>
      </c>
      <c r="E23" s="681" t="s">
        <v>358</v>
      </c>
      <c r="F23" s="680" t="s">
        <v>448</v>
      </c>
      <c r="G23" s="680" t="s">
        <v>449</v>
      </c>
      <c r="H23" s="681" t="s">
        <v>358</v>
      </c>
      <c r="I23" s="680" t="s">
        <v>448</v>
      </c>
      <c r="J23" s="680" t="s">
        <v>449</v>
      </c>
      <c r="K23" s="682" t="s">
        <v>358</v>
      </c>
    </row>
    <row r="24" spans="2:11" ht="30" customHeight="1">
      <c r="B24" s="687" t="s">
        <v>523</v>
      </c>
      <c r="C24" s="688" t="s">
        <v>85</v>
      </c>
      <c r="D24" s="688" t="s">
        <v>85</v>
      </c>
      <c r="E24" s="689" t="s">
        <v>85</v>
      </c>
      <c r="F24" s="688">
        <v>1.17</v>
      </c>
      <c r="G24" s="688">
        <v>1.1399999999999999</v>
      </c>
      <c r="H24" s="689">
        <v>-3.0000000000000027E-2</v>
      </c>
      <c r="I24" s="688">
        <v>1.1399999999999999</v>
      </c>
      <c r="J24" s="688">
        <v>1.1100000000000001</v>
      </c>
      <c r="K24" s="690">
        <v>-2.9999999999999805E-2</v>
      </c>
    </row>
    <row r="25" spans="2:11" ht="30" customHeight="1">
      <c r="B25" s="687" t="s">
        <v>524</v>
      </c>
      <c r="C25" s="688">
        <v>1.1399999999999999</v>
      </c>
      <c r="D25" s="688">
        <v>1.1000000000000001</v>
      </c>
      <c r="E25" s="689">
        <v>-3.9999999999999813E-2</v>
      </c>
      <c r="F25" s="688">
        <v>1.1200000000000001</v>
      </c>
      <c r="G25" s="688">
        <v>1.08</v>
      </c>
      <c r="H25" s="689">
        <v>-4.0000000000000036E-2</v>
      </c>
      <c r="I25" s="688">
        <v>1.1000000000000001</v>
      </c>
      <c r="J25" s="688">
        <v>1.06</v>
      </c>
      <c r="K25" s="690">
        <v>-4.0000000000000036E-2</v>
      </c>
    </row>
    <row r="26" spans="2:11" ht="30" customHeight="1">
      <c r="B26" s="687" t="s">
        <v>525</v>
      </c>
      <c r="C26" s="688">
        <v>1.1299999999999999</v>
      </c>
      <c r="D26" s="688">
        <v>1.0900000000000001</v>
      </c>
      <c r="E26" s="689">
        <v>-3.9999999999999813E-2</v>
      </c>
      <c r="F26" s="688">
        <v>1.1100000000000001</v>
      </c>
      <c r="G26" s="688">
        <v>1.08</v>
      </c>
      <c r="H26" s="689">
        <v>-3.0000000000000027E-2</v>
      </c>
      <c r="I26" s="688">
        <v>1.1000000000000001</v>
      </c>
      <c r="J26" s="688">
        <v>1.07</v>
      </c>
      <c r="K26" s="690">
        <v>-3.0000000000000027E-2</v>
      </c>
    </row>
    <row r="27" spans="2:11" ht="30" customHeight="1">
      <c r="B27" s="687" t="s">
        <v>526</v>
      </c>
      <c r="C27" s="688">
        <v>1.18</v>
      </c>
      <c r="D27" s="688">
        <v>1.1299999999999999</v>
      </c>
      <c r="E27" s="689">
        <v>-5.0000000000000044E-2</v>
      </c>
      <c r="F27" s="688">
        <v>1.1599999999999999</v>
      </c>
      <c r="G27" s="688">
        <v>1.1200000000000001</v>
      </c>
      <c r="H27" s="689">
        <v>-3.9999999999999813E-2</v>
      </c>
      <c r="I27" s="688">
        <v>1.1599999999999999</v>
      </c>
      <c r="J27" s="688">
        <v>1.1100000000000001</v>
      </c>
      <c r="K27" s="690">
        <v>-4.9999999999999822E-2</v>
      </c>
    </row>
    <row r="28" spans="2:11" ht="30" customHeight="1">
      <c r="B28" s="687" t="s">
        <v>527</v>
      </c>
      <c r="C28" s="688">
        <v>1.1399999999999999</v>
      </c>
      <c r="D28" s="688">
        <v>1.1000000000000001</v>
      </c>
      <c r="E28" s="689">
        <v>-3.9999999999999813E-2</v>
      </c>
      <c r="F28" s="688">
        <v>1.1100000000000001</v>
      </c>
      <c r="G28" s="688">
        <v>1.08</v>
      </c>
      <c r="H28" s="689">
        <v>-3.0000000000000027E-2</v>
      </c>
      <c r="I28" s="688">
        <v>1.44</v>
      </c>
      <c r="J28" s="688">
        <v>1.4</v>
      </c>
      <c r="K28" s="690">
        <v>-4.0000000000000036E-2</v>
      </c>
    </row>
    <row r="29" spans="2:11" ht="30" customHeight="1">
      <c r="B29" s="687" t="s">
        <v>528</v>
      </c>
      <c r="C29" s="688">
        <v>1.1599999999999999</v>
      </c>
      <c r="D29" s="688">
        <v>1.1200000000000001</v>
      </c>
      <c r="E29" s="689">
        <v>-3.9999999999999813E-2</v>
      </c>
      <c r="F29" s="688">
        <v>1.1599999999999999</v>
      </c>
      <c r="G29" s="688">
        <v>1.1200000000000001</v>
      </c>
      <c r="H29" s="689">
        <v>-3.9999999999999813E-2</v>
      </c>
      <c r="I29" s="688">
        <v>1.3</v>
      </c>
      <c r="J29" s="688">
        <v>1.28</v>
      </c>
      <c r="K29" s="690">
        <v>-2.0000000000000018E-2</v>
      </c>
    </row>
    <row r="30" spans="2:11" ht="30" customHeight="1">
      <c r="B30" s="687" t="s">
        <v>529</v>
      </c>
      <c r="C30" s="688">
        <v>1.1200000000000001</v>
      </c>
      <c r="D30" s="688">
        <v>1.1000000000000001</v>
      </c>
      <c r="E30" s="689">
        <v>-2.0000000000000018E-2</v>
      </c>
      <c r="F30" s="688">
        <v>1.1200000000000001</v>
      </c>
      <c r="G30" s="688">
        <v>1.08</v>
      </c>
      <c r="H30" s="689">
        <v>-4.0000000000000036E-2</v>
      </c>
      <c r="I30" s="688">
        <v>1.35</v>
      </c>
      <c r="J30" s="688">
        <v>1.34</v>
      </c>
      <c r="K30" s="690">
        <v>-1.0000000000000009E-2</v>
      </c>
    </row>
    <row r="31" spans="2:11" ht="30" customHeight="1" thickBot="1">
      <c r="B31" s="691" t="s">
        <v>530</v>
      </c>
      <c r="C31" s="692">
        <v>1.19</v>
      </c>
      <c r="D31" s="692">
        <v>1.1599999999999999</v>
      </c>
      <c r="E31" s="693">
        <v>-3.0000000000000027E-2</v>
      </c>
      <c r="F31" s="692">
        <v>1.1499999999999999</v>
      </c>
      <c r="G31" s="692">
        <v>1.1100000000000001</v>
      </c>
      <c r="H31" s="693">
        <v>-3.9999999999999813E-2</v>
      </c>
      <c r="I31" s="692">
        <v>1.1399999999999999</v>
      </c>
      <c r="J31" s="692">
        <v>1.1000000000000001</v>
      </c>
      <c r="K31" s="694">
        <v>-3.9999999999999813E-2</v>
      </c>
    </row>
    <row r="33" spans="2:11">
      <c r="B33" s="695" t="s">
        <v>531</v>
      </c>
    </row>
    <row r="34" spans="2:11">
      <c r="K34" s="71" t="s">
        <v>64</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43" customWidth="1"/>
    <col min="2" max="2" width="40.85546875" style="443" customWidth="1"/>
    <col min="3" max="4" width="15.7109375" style="443" customWidth="1"/>
    <col min="5" max="5" width="35.140625" style="443" customWidth="1"/>
    <col min="6" max="6" width="4.140625" style="443" customWidth="1"/>
    <col min="7" max="8" width="10.7109375" style="443" customWidth="1"/>
    <col min="9" max="16384" width="9.140625" style="443"/>
  </cols>
  <sheetData>
    <row r="2" spans="2:8" ht="14.25">
      <c r="E2" s="444"/>
    </row>
    <row r="3" spans="2:8" ht="13.9" customHeight="1" thickBot="1">
      <c r="B3" s="600"/>
      <c r="C3" s="600"/>
      <c r="D3" s="600"/>
      <c r="E3" s="600"/>
      <c r="F3" s="600"/>
      <c r="G3" s="600"/>
      <c r="H3" s="600"/>
    </row>
    <row r="4" spans="2:8" ht="19.899999999999999" customHeight="1" thickBot="1">
      <c r="B4" s="165" t="s">
        <v>532</v>
      </c>
      <c r="C4" s="166"/>
      <c r="D4" s="166"/>
      <c r="E4" s="167"/>
      <c r="F4" s="696"/>
      <c r="G4" s="696"/>
      <c r="H4" s="600"/>
    </row>
    <row r="5" spans="2:8" ht="22.9" customHeight="1">
      <c r="B5" s="697" t="s">
        <v>533</v>
      </c>
      <c r="C5" s="697"/>
      <c r="D5" s="697"/>
      <c r="E5" s="697"/>
      <c r="G5" s="600"/>
      <c r="H5" s="600"/>
    </row>
    <row r="6" spans="2:8" ht="15" customHeight="1">
      <c r="B6" s="698"/>
      <c r="C6" s="698"/>
      <c r="D6" s="698"/>
      <c r="E6" s="698"/>
      <c r="F6" s="448"/>
      <c r="G6" s="699"/>
      <c r="H6" s="600"/>
    </row>
    <row r="7" spans="2:8" ht="0.95" customHeight="1" thickBot="1">
      <c r="B7" s="699"/>
      <c r="C7" s="699"/>
      <c r="D7" s="699"/>
      <c r="E7" s="699"/>
      <c r="F7" s="699"/>
      <c r="G7" s="699"/>
      <c r="H7" s="600"/>
    </row>
    <row r="8" spans="2:8" ht="40.15" customHeight="1">
      <c r="B8" s="700" t="s">
        <v>534</v>
      </c>
      <c r="C8" s="603" t="s">
        <v>448</v>
      </c>
      <c r="D8" s="603" t="s">
        <v>449</v>
      </c>
      <c r="E8" s="701" t="s">
        <v>452</v>
      </c>
      <c r="F8" s="600"/>
      <c r="G8" s="600"/>
      <c r="H8" s="600"/>
    </row>
    <row r="9" spans="2:8" ht="12.95" customHeight="1">
      <c r="B9" s="702" t="s">
        <v>535</v>
      </c>
      <c r="C9" s="703">
        <v>31.8</v>
      </c>
      <c r="D9" s="703">
        <v>28.8</v>
      </c>
      <c r="E9" s="704">
        <v>-3</v>
      </c>
      <c r="F9" s="600"/>
      <c r="G9" s="600"/>
      <c r="H9" s="600"/>
    </row>
    <row r="10" spans="2:8" ht="32.1" customHeight="1">
      <c r="B10" s="705" t="s">
        <v>536</v>
      </c>
      <c r="C10" s="706"/>
      <c r="D10" s="706"/>
      <c r="E10" s="707"/>
      <c r="F10" s="600"/>
      <c r="G10" s="600"/>
      <c r="H10" s="600"/>
    </row>
    <row r="11" spans="2:8" ht="12.95" customHeight="1">
      <c r="B11" s="702" t="s">
        <v>537</v>
      </c>
      <c r="C11" s="703">
        <v>110.64</v>
      </c>
      <c r="D11" s="703">
        <v>107.16</v>
      </c>
      <c r="E11" s="704">
        <v>-3.480000000000004</v>
      </c>
      <c r="F11" s="600"/>
      <c r="G11" s="600"/>
      <c r="H11" s="600"/>
    </row>
    <row r="12" spans="2:8" ht="11.25" hidden="1" customHeight="1">
      <c r="B12" s="708"/>
      <c r="C12" s="709"/>
      <c r="D12" s="709"/>
      <c r="E12" s="710"/>
      <c r="F12" s="600"/>
      <c r="G12" s="600"/>
      <c r="H12" s="600"/>
    </row>
    <row r="13" spans="2:8" ht="32.1" customHeight="1">
      <c r="B13" s="705" t="s">
        <v>538</v>
      </c>
      <c r="C13" s="706"/>
      <c r="D13" s="706"/>
      <c r="E13" s="707"/>
      <c r="F13" s="600"/>
      <c r="G13" s="600"/>
      <c r="H13" s="600"/>
    </row>
    <row r="14" spans="2:8" ht="12.95" customHeight="1">
      <c r="B14" s="702" t="s">
        <v>539</v>
      </c>
      <c r="C14" s="703">
        <v>90</v>
      </c>
      <c r="D14" s="703">
        <v>90</v>
      </c>
      <c r="E14" s="704">
        <v>0</v>
      </c>
      <c r="F14" s="600"/>
      <c r="G14" s="600"/>
      <c r="H14" s="600"/>
    </row>
    <row r="15" spans="2:8" ht="12.95" customHeight="1">
      <c r="B15" s="702" t="s">
        <v>540</v>
      </c>
      <c r="C15" s="703">
        <v>160</v>
      </c>
      <c r="D15" s="703">
        <v>160</v>
      </c>
      <c r="E15" s="704">
        <v>0</v>
      </c>
      <c r="F15" s="600"/>
      <c r="G15" s="600"/>
      <c r="H15" s="600"/>
    </row>
    <row r="16" spans="2:8" ht="12.95" customHeight="1" thickBot="1">
      <c r="B16" s="711" t="s">
        <v>541</v>
      </c>
      <c r="C16" s="712">
        <v>123.2</v>
      </c>
      <c r="D16" s="712">
        <v>122.72</v>
      </c>
      <c r="E16" s="713">
        <v>-0.48000000000000398</v>
      </c>
      <c r="F16" s="600"/>
      <c r="G16" s="600"/>
      <c r="H16" s="600"/>
    </row>
    <row r="17" spans="2:8" ht="0.95" customHeight="1">
      <c r="B17" s="714"/>
      <c r="C17" s="714"/>
      <c r="D17" s="714"/>
      <c r="E17" s="714"/>
      <c r="F17" s="600"/>
      <c r="G17" s="600"/>
      <c r="H17" s="600"/>
    </row>
    <row r="18" spans="2:8" ht="21.95" customHeight="1" thickBot="1">
      <c r="B18" s="715"/>
      <c r="C18" s="715"/>
      <c r="D18" s="715"/>
      <c r="E18" s="715"/>
      <c r="F18" s="600"/>
      <c r="G18" s="600"/>
      <c r="H18" s="600"/>
    </row>
    <row r="19" spans="2:8" ht="14.45" customHeight="1" thickBot="1">
      <c r="B19" s="165" t="s">
        <v>542</v>
      </c>
      <c r="C19" s="166"/>
      <c r="D19" s="166"/>
      <c r="E19" s="167"/>
      <c r="F19" s="600"/>
      <c r="G19" s="600"/>
      <c r="H19" s="600"/>
    </row>
    <row r="20" spans="2:8" ht="12" customHeight="1" thickBot="1">
      <c r="B20" s="716"/>
      <c r="C20" s="716"/>
      <c r="D20" s="716"/>
      <c r="E20" s="716"/>
      <c r="F20" s="600"/>
      <c r="G20" s="600"/>
      <c r="H20" s="600"/>
    </row>
    <row r="21" spans="2:8" ht="40.15" customHeight="1">
      <c r="B21" s="700" t="s">
        <v>543</v>
      </c>
      <c r="C21" s="717" t="s">
        <v>448</v>
      </c>
      <c r="D21" s="718" t="s">
        <v>449</v>
      </c>
      <c r="E21" s="701" t="s">
        <v>452</v>
      </c>
      <c r="F21" s="600"/>
      <c r="G21" s="600"/>
      <c r="H21" s="600"/>
    </row>
    <row r="22" spans="2:8" ht="12.75" customHeight="1">
      <c r="B22" s="702" t="s">
        <v>544</v>
      </c>
      <c r="C22" s="703">
        <v>394.29</v>
      </c>
      <c r="D22" s="703">
        <v>384.29</v>
      </c>
      <c r="E22" s="704">
        <v>-10</v>
      </c>
      <c r="F22" s="600"/>
      <c r="G22" s="600"/>
      <c r="H22" s="600"/>
    </row>
    <row r="23" spans="2:8">
      <c r="B23" s="702" t="s">
        <v>545</v>
      </c>
      <c r="C23" s="703">
        <v>629.29</v>
      </c>
      <c r="D23" s="703">
        <v>637.86</v>
      </c>
      <c r="E23" s="704">
        <v>8.57000000000005</v>
      </c>
    </row>
    <row r="24" spans="2:8" ht="32.1" customHeight="1">
      <c r="B24" s="705" t="s">
        <v>538</v>
      </c>
      <c r="C24" s="719"/>
      <c r="D24" s="719"/>
      <c r="E24" s="720"/>
    </row>
    <row r="25" spans="2:8" ht="14.25" customHeight="1">
      <c r="B25" s="702" t="s">
        <v>546</v>
      </c>
      <c r="C25" s="703">
        <v>348.7</v>
      </c>
      <c r="D25" s="703">
        <v>350.87</v>
      </c>
      <c r="E25" s="704">
        <v>2.1700000000000159</v>
      </c>
    </row>
    <row r="26" spans="2:8" ht="32.1" customHeight="1">
      <c r="B26" s="705" t="s">
        <v>547</v>
      </c>
      <c r="C26" s="719"/>
      <c r="D26" s="719"/>
      <c r="E26" s="721"/>
    </row>
    <row r="27" spans="2:8" ht="14.25" customHeight="1">
      <c r="B27" s="702" t="s">
        <v>548</v>
      </c>
      <c r="C27" s="703">
        <v>252.17</v>
      </c>
      <c r="D27" s="703">
        <v>252.96</v>
      </c>
      <c r="E27" s="704">
        <v>0.79000000000002046</v>
      </c>
    </row>
    <row r="28" spans="2:8" ht="32.1" customHeight="1">
      <c r="B28" s="705" t="s">
        <v>549</v>
      </c>
      <c r="C28" s="722"/>
      <c r="D28" s="722"/>
      <c r="E28" s="720"/>
    </row>
    <row r="29" spans="2:8">
      <c r="B29" s="702" t="s">
        <v>550</v>
      </c>
      <c r="C29" s="723">
        <v>289.45999999999998</v>
      </c>
      <c r="D29" s="723">
        <v>289.45999999999998</v>
      </c>
      <c r="E29" s="724">
        <v>0</v>
      </c>
    </row>
    <row r="30" spans="2:8" ht="27.75" customHeight="1">
      <c r="B30" s="705" t="s">
        <v>551</v>
      </c>
      <c r="C30" s="722"/>
      <c r="D30" s="722"/>
      <c r="E30" s="720"/>
    </row>
    <row r="31" spans="2:8">
      <c r="B31" s="702" t="s">
        <v>552</v>
      </c>
      <c r="C31" s="703">
        <v>219.09</v>
      </c>
      <c r="D31" s="703">
        <v>220.95</v>
      </c>
      <c r="E31" s="704">
        <v>1.8599999999999852</v>
      </c>
    </row>
    <row r="32" spans="2:8">
      <c r="B32" s="702" t="s">
        <v>553</v>
      </c>
      <c r="C32" s="703">
        <v>233</v>
      </c>
      <c r="D32" s="703">
        <v>235.12</v>
      </c>
      <c r="E32" s="704">
        <v>2.1200000000000045</v>
      </c>
    </row>
    <row r="33" spans="2:5">
      <c r="B33" s="702" t="s">
        <v>554</v>
      </c>
      <c r="C33" s="703" t="s">
        <v>47</v>
      </c>
      <c r="D33" s="703" t="s">
        <v>47</v>
      </c>
      <c r="E33" s="704" t="s">
        <v>47</v>
      </c>
    </row>
    <row r="34" spans="2:5" ht="32.1" customHeight="1">
      <c r="B34" s="705" t="s">
        <v>555</v>
      </c>
      <c r="C34" s="719"/>
      <c r="D34" s="719"/>
      <c r="E34" s="721"/>
    </row>
    <row r="35" spans="2:5" ht="16.5" customHeight="1">
      <c r="B35" s="702" t="s">
        <v>556</v>
      </c>
      <c r="C35" s="703">
        <v>130.44</v>
      </c>
      <c r="D35" s="703">
        <v>130.44</v>
      </c>
      <c r="E35" s="704">
        <v>0</v>
      </c>
    </row>
    <row r="36" spans="2:5" ht="23.25" customHeight="1">
      <c r="B36" s="705" t="s">
        <v>557</v>
      </c>
      <c r="C36" s="719"/>
      <c r="D36" s="719"/>
      <c r="E36" s="721"/>
    </row>
    <row r="37" spans="2:5" ht="13.5" customHeight="1">
      <c r="B37" s="702" t="s">
        <v>558</v>
      </c>
      <c r="C37" s="703">
        <v>281.75</v>
      </c>
      <c r="D37" s="703">
        <v>289.25</v>
      </c>
      <c r="E37" s="704">
        <v>7.5</v>
      </c>
    </row>
    <row r="38" spans="2:5" ht="32.1" customHeight="1">
      <c r="B38" s="705" t="s">
        <v>559</v>
      </c>
      <c r="C38" s="719"/>
      <c r="D38" s="719"/>
      <c r="E38" s="720"/>
    </row>
    <row r="39" spans="2:5" ht="16.5" customHeight="1" thickBot="1">
      <c r="B39" s="711" t="s">
        <v>560</v>
      </c>
      <c r="C39" s="712">
        <v>95.65</v>
      </c>
      <c r="D39" s="712">
        <v>95.65</v>
      </c>
      <c r="E39" s="713">
        <v>0</v>
      </c>
    </row>
    <row r="40" spans="2:5">
      <c r="B40" s="443" t="s">
        <v>561</v>
      </c>
    </row>
    <row r="41" spans="2:5">
      <c r="C41" s="156"/>
      <c r="D41" s="156"/>
      <c r="E41" s="156"/>
    </row>
    <row r="42" spans="2:5" ht="13.15" customHeight="1" thickBot="1">
      <c r="B42" s="156"/>
      <c r="C42" s="156"/>
      <c r="D42" s="156"/>
      <c r="E42" s="156"/>
    </row>
    <row r="43" spans="2:5">
      <c r="B43" s="725"/>
      <c r="C43" s="573"/>
      <c r="D43" s="573"/>
      <c r="E43" s="726"/>
    </row>
    <row r="44" spans="2:5">
      <c r="B44" s="592"/>
      <c r="E44" s="727"/>
    </row>
    <row r="45" spans="2:5" ht="12.75" customHeight="1">
      <c r="B45" s="728" t="s">
        <v>562</v>
      </c>
      <c r="C45" s="729"/>
      <c r="D45" s="729"/>
      <c r="E45" s="730"/>
    </row>
    <row r="46" spans="2:5" ht="18" customHeight="1">
      <c r="B46" s="728"/>
      <c r="C46" s="729"/>
      <c r="D46" s="729"/>
      <c r="E46" s="730"/>
    </row>
    <row r="47" spans="2:5">
      <c r="B47" s="592"/>
      <c r="E47" s="727"/>
    </row>
    <row r="48" spans="2:5" ht="14.25">
      <c r="B48" s="731" t="s">
        <v>563</v>
      </c>
      <c r="C48" s="732"/>
      <c r="D48" s="732"/>
      <c r="E48" s="733"/>
    </row>
    <row r="49" spans="2:5">
      <c r="B49" s="592"/>
      <c r="E49" s="727"/>
    </row>
    <row r="50" spans="2:5">
      <c r="B50" s="592"/>
      <c r="E50" s="727"/>
    </row>
    <row r="51" spans="2:5" ht="12" thickBot="1">
      <c r="B51" s="734"/>
      <c r="C51" s="588"/>
      <c r="D51" s="588"/>
      <c r="E51" s="735"/>
    </row>
    <row r="54" spans="2:5">
      <c r="E54" s="71" t="s">
        <v>64</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6"/>
  <sheetViews>
    <sheetView showGridLines="0" zoomScaleNormal="100" zoomScaleSheetLayoutView="100" workbookViewId="0"/>
  </sheetViews>
  <sheetFormatPr baseColWidth="10" defaultColWidth="11.5703125" defaultRowHeight="14.25"/>
  <cols>
    <col min="1" max="1" width="3.140625" style="272" customWidth="1"/>
    <col min="2" max="2" width="9.28515625" style="272" customWidth="1"/>
    <col min="3" max="3" width="58.85546875" style="272" customWidth="1"/>
    <col min="4" max="6" width="20.7109375" style="272" customWidth="1"/>
    <col min="7" max="7" width="14.140625" style="272" customWidth="1"/>
    <col min="8" max="8" width="10.5703125" style="272" customWidth="1"/>
    <col min="9" max="16384" width="11.5703125" style="272"/>
  </cols>
  <sheetData>
    <row r="1" spans="2:9" ht="10.15" customHeight="1"/>
    <row r="2" spans="2:9" ht="15" customHeight="1">
      <c r="B2" s="273" t="s">
        <v>239</v>
      </c>
      <c r="C2" s="273"/>
      <c r="D2" s="273"/>
      <c r="E2" s="273"/>
      <c r="F2" s="273"/>
      <c r="G2" s="274"/>
    </row>
    <row r="3" spans="2:9" ht="3" customHeight="1">
      <c r="B3" s="275"/>
      <c r="C3" s="275"/>
      <c r="D3" s="275"/>
      <c r="E3" s="275"/>
      <c r="F3" s="275"/>
      <c r="G3" s="274"/>
    </row>
    <row r="4" spans="2:9" ht="15" customHeight="1">
      <c r="B4" s="276" t="s">
        <v>240</v>
      </c>
      <c r="C4" s="276"/>
      <c r="D4" s="276"/>
      <c r="E4" s="276"/>
      <c r="F4" s="276"/>
      <c r="G4" s="276"/>
    </row>
    <row r="5" spans="2:9" ht="5.25" customHeight="1" thickBot="1">
      <c r="B5" s="277"/>
      <c r="C5" s="277"/>
      <c r="D5" s="277"/>
      <c r="E5" s="277"/>
      <c r="F5" s="277"/>
      <c r="G5" s="277"/>
    </row>
    <row r="6" spans="2:9" ht="18.600000000000001" customHeight="1" thickBot="1">
      <c r="B6" s="3" t="s">
        <v>241</v>
      </c>
      <c r="C6" s="4"/>
      <c r="D6" s="4"/>
      <c r="E6" s="4"/>
      <c r="F6" s="4"/>
      <c r="G6" s="5"/>
    </row>
    <row r="7" spans="2:9" ht="15" customHeight="1">
      <c r="B7" s="6"/>
      <c r="C7" s="278" t="s">
        <v>1</v>
      </c>
      <c r="D7" s="8" t="s">
        <v>2</v>
      </c>
      <c r="E7" s="8" t="s">
        <v>3</v>
      </c>
      <c r="F7" s="279" t="s">
        <v>242</v>
      </c>
      <c r="G7" s="280" t="s">
        <v>243</v>
      </c>
    </row>
    <row r="8" spans="2:9" ht="15" customHeight="1">
      <c r="B8" s="11"/>
      <c r="C8" s="281" t="s">
        <v>5</v>
      </c>
      <c r="D8" s="13" t="s">
        <v>6</v>
      </c>
      <c r="E8" s="13" t="s">
        <v>244</v>
      </c>
      <c r="F8" s="282"/>
      <c r="G8" s="283"/>
      <c r="I8" s="284"/>
    </row>
    <row r="9" spans="2:9" ht="15" customHeight="1" thickBot="1">
      <c r="B9" s="11"/>
      <c r="C9" s="281"/>
      <c r="D9" s="18">
        <v>2021</v>
      </c>
      <c r="E9" s="18">
        <v>2021</v>
      </c>
      <c r="F9" s="285" t="s">
        <v>9</v>
      </c>
      <c r="G9" s="286" t="s">
        <v>10</v>
      </c>
    </row>
    <row r="10" spans="2:9" ht="15.6" customHeight="1" thickBot="1">
      <c r="B10" s="287"/>
      <c r="C10" s="288" t="s">
        <v>245</v>
      </c>
      <c r="D10" s="289"/>
      <c r="E10" s="289"/>
      <c r="F10" s="290"/>
      <c r="G10" s="291"/>
    </row>
    <row r="11" spans="2:9" ht="20.100000000000001" customHeight="1">
      <c r="B11" s="292" t="s">
        <v>12</v>
      </c>
      <c r="C11" s="293" t="s">
        <v>246</v>
      </c>
      <c r="D11" s="738">
        <v>246.08</v>
      </c>
      <c r="E11" s="738">
        <v>257.67</v>
      </c>
      <c r="F11" s="295">
        <v>11.590000000000003</v>
      </c>
      <c r="G11" s="296">
        <v>4.7098504551365323</v>
      </c>
    </row>
    <row r="12" spans="2:9" ht="20.100000000000001" customHeight="1">
      <c r="B12" s="292" t="s">
        <v>12</v>
      </c>
      <c r="C12" s="293" t="s">
        <v>247</v>
      </c>
      <c r="D12" s="738">
        <v>508.29</v>
      </c>
      <c r="E12" s="738">
        <v>510.5</v>
      </c>
      <c r="F12" s="297">
        <v>2.2099999999999795</v>
      </c>
      <c r="G12" s="298">
        <v>0.4347911625253289</v>
      </c>
    </row>
    <row r="13" spans="2:9" ht="20.100000000000001" customHeight="1">
      <c r="B13" s="292" t="s">
        <v>12</v>
      </c>
      <c r="C13" s="293" t="s">
        <v>248</v>
      </c>
      <c r="D13" s="738">
        <v>237</v>
      </c>
      <c r="E13" s="738">
        <v>247.28</v>
      </c>
      <c r="F13" s="297">
        <v>10.280000000000001</v>
      </c>
      <c r="G13" s="298">
        <v>4.3375527426160403</v>
      </c>
    </row>
    <row r="14" spans="2:9" ht="20.100000000000001" customHeight="1">
      <c r="B14" s="292" t="s">
        <v>12</v>
      </c>
      <c r="C14" s="293" t="s">
        <v>249</v>
      </c>
      <c r="D14" s="738">
        <v>238.33</v>
      </c>
      <c r="E14" s="738">
        <v>247.25</v>
      </c>
      <c r="F14" s="297">
        <v>8.9199999999999875</v>
      </c>
      <c r="G14" s="298">
        <v>3.7427096882473876</v>
      </c>
    </row>
    <row r="15" spans="2:9" ht="20.100000000000001" customHeight="1" thickBot="1">
      <c r="B15" s="292" t="s">
        <v>12</v>
      </c>
      <c r="C15" s="293" t="s">
        <v>250</v>
      </c>
      <c r="D15" s="738">
        <v>264.70999999999998</v>
      </c>
      <c r="E15" s="738">
        <v>252.85</v>
      </c>
      <c r="F15" s="297">
        <v>-11.859999999999985</v>
      </c>
      <c r="G15" s="298">
        <v>-4.4803747497261099</v>
      </c>
    </row>
    <row r="16" spans="2:9" ht="20.100000000000001" customHeight="1" thickBot="1">
      <c r="B16" s="287"/>
      <c r="C16" s="288" t="s">
        <v>251</v>
      </c>
      <c r="D16" s="739"/>
      <c r="E16" s="739"/>
      <c r="F16" s="299"/>
      <c r="G16" s="300"/>
    </row>
    <row r="17" spans="2:11" ht="20.100000000000001" customHeight="1">
      <c r="B17" s="301" t="s">
        <v>252</v>
      </c>
      <c r="C17" s="293" t="s">
        <v>253</v>
      </c>
      <c r="D17" s="738">
        <v>362.99</v>
      </c>
      <c r="E17" s="738">
        <v>362.99</v>
      </c>
      <c r="F17" s="297">
        <v>0</v>
      </c>
      <c r="G17" s="298">
        <v>0</v>
      </c>
    </row>
    <row r="18" spans="2:11" ht="20.100000000000001" customHeight="1">
      <c r="B18" s="301" t="s">
        <v>252</v>
      </c>
      <c r="C18" s="293" t="s">
        <v>254</v>
      </c>
      <c r="D18" s="738">
        <v>359.04</v>
      </c>
      <c r="E18" s="738">
        <v>359.04</v>
      </c>
      <c r="F18" s="297">
        <v>0</v>
      </c>
      <c r="G18" s="298">
        <v>0</v>
      </c>
    </row>
    <row r="19" spans="2:11" ht="20.100000000000001" customHeight="1">
      <c r="B19" s="301" t="s">
        <v>255</v>
      </c>
      <c r="C19" s="293" t="s">
        <v>256</v>
      </c>
      <c r="D19" s="738">
        <v>644.32000000000005</v>
      </c>
      <c r="E19" s="738">
        <v>644.32000000000005</v>
      </c>
      <c r="F19" s="297">
        <v>0</v>
      </c>
      <c r="G19" s="298">
        <v>0</v>
      </c>
    </row>
    <row r="20" spans="2:11" ht="20.100000000000001" customHeight="1">
      <c r="B20" s="301" t="s">
        <v>255</v>
      </c>
      <c r="C20" s="293" t="s">
        <v>257</v>
      </c>
      <c r="D20" s="738">
        <v>610.86</v>
      </c>
      <c r="E20" s="738">
        <v>610.86</v>
      </c>
      <c r="F20" s="297">
        <v>0</v>
      </c>
      <c r="G20" s="298">
        <v>0</v>
      </c>
    </row>
    <row r="21" spans="2:11" ht="20.100000000000001" customHeight="1">
      <c r="B21" s="301" t="s">
        <v>255</v>
      </c>
      <c r="C21" s="293" t="s">
        <v>258</v>
      </c>
      <c r="D21" s="738">
        <v>667.12</v>
      </c>
      <c r="E21" s="738">
        <v>667.12</v>
      </c>
      <c r="F21" s="297">
        <v>0</v>
      </c>
      <c r="G21" s="298">
        <v>0</v>
      </c>
    </row>
    <row r="22" spans="2:11" ht="20.100000000000001" customHeight="1" thickBot="1">
      <c r="B22" s="301" t="s">
        <v>255</v>
      </c>
      <c r="C22" s="293" t="s">
        <v>259</v>
      </c>
      <c r="D22" s="738">
        <v>355.47</v>
      </c>
      <c r="E22" s="738">
        <v>337.28</v>
      </c>
      <c r="F22" s="302">
        <v>-18.190000000000055</v>
      </c>
      <c r="G22" s="303">
        <v>-5.1171688187470181</v>
      </c>
    </row>
    <row r="23" spans="2:11" ht="20.100000000000001" customHeight="1" thickBot="1">
      <c r="B23" s="287"/>
      <c r="C23" s="288" t="s">
        <v>260</v>
      </c>
      <c r="D23" s="740"/>
      <c r="E23" s="740"/>
      <c r="F23" s="299"/>
      <c r="G23" s="304"/>
    </row>
    <row r="24" spans="2:11" ht="20.100000000000001" customHeight="1">
      <c r="B24" s="292" t="s">
        <v>261</v>
      </c>
      <c r="C24" s="305" t="s">
        <v>262</v>
      </c>
      <c r="D24" s="741">
        <v>494.24</v>
      </c>
      <c r="E24" s="741">
        <v>518.41999999999996</v>
      </c>
      <c r="F24" s="306">
        <v>24.17999999999995</v>
      </c>
      <c r="G24" s="307">
        <v>4.8923599870508099</v>
      </c>
    </row>
    <row r="25" spans="2:11" ht="20.100000000000001" customHeight="1">
      <c r="B25" s="292" t="s">
        <v>261</v>
      </c>
      <c r="C25" s="305" t="s">
        <v>263</v>
      </c>
      <c r="D25" s="741">
        <v>507.26</v>
      </c>
      <c r="E25" s="741">
        <v>525.02</v>
      </c>
      <c r="F25" s="306">
        <v>17.759999999999991</v>
      </c>
      <c r="G25" s="307">
        <v>3.5011631116192916</v>
      </c>
    </row>
    <row r="26" spans="2:11" ht="20.100000000000001" customHeight="1" thickBot="1">
      <c r="B26" s="301" t="s">
        <v>261</v>
      </c>
      <c r="C26" s="305" t="s">
        <v>264</v>
      </c>
      <c r="D26" s="741">
        <v>459.69</v>
      </c>
      <c r="E26" s="741">
        <v>463.14</v>
      </c>
      <c r="F26" s="306">
        <v>3.4499999999999886</v>
      </c>
      <c r="G26" s="307">
        <v>0.75050577563141019</v>
      </c>
    </row>
    <row r="27" spans="2:11" ht="20.100000000000001" customHeight="1" thickBot="1">
      <c r="B27" s="287"/>
      <c r="C27" s="288" t="s">
        <v>265</v>
      </c>
      <c r="D27" s="740"/>
      <c r="E27" s="740"/>
      <c r="F27" s="299"/>
      <c r="G27" s="304"/>
    </row>
    <row r="28" spans="2:11" ht="20.100000000000001" customHeight="1">
      <c r="B28" s="308" t="s">
        <v>266</v>
      </c>
      <c r="C28" s="309" t="s">
        <v>267</v>
      </c>
      <c r="D28" s="742">
        <v>272.59462263160674</v>
      </c>
      <c r="E28" s="742">
        <v>273.81545061925925</v>
      </c>
      <c r="F28" s="295">
        <v>1.2208279876525125</v>
      </c>
      <c r="G28" s="310">
        <v>0.44785475805308295</v>
      </c>
    </row>
    <row r="29" spans="2:11" ht="20.100000000000001" customHeight="1" thickBot="1">
      <c r="B29" s="308" t="s">
        <v>266</v>
      </c>
      <c r="C29" s="311" t="s">
        <v>268</v>
      </c>
      <c r="D29" s="743">
        <v>404.3019156315728</v>
      </c>
      <c r="E29" s="743">
        <v>400.0756373369266</v>
      </c>
      <c r="F29" s="302">
        <v>-4.2262782946461925</v>
      </c>
      <c r="G29" s="312">
        <v>-1.0453272990419009</v>
      </c>
    </row>
    <row r="30" spans="2:11" ht="20.100000000000001" customHeight="1" thickBot="1">
      <c r="B30" s="287"/>
      <c r="C30" s="288" t="s">
        <v>269</v>
      </c>
      <c r="D30" s="740"/>
      <c r="E30" s="740"/>
      <c r="F30" s="299"/>
      <c r="G30" s="304"/>
    </row>
    <row r="31" spans="2:11" ht="20.100000000000001" customHeight="1">
      <c r="B31" s="292" t="s">
        <v>270</v>
      </c>
      <c r="C31" s="313" t="s">
        <v>271</v>
      </c>
      <c r="D31" s="741">
        <v>196.93</v>
      </c>
      <c r="E31" s="741">
        <v>197.24</v>
      </c>
      <c r="F31" s="294">
        <v>0.31000000000000227</v>
      </c>
      <c r="G31" s="307">
        <v>0.15741634083175882</v>
      </c>
      <c r="K31" s="284"/>
    </row>
    <row r="32" spans="2:11" ht="20.100000000000001" customHeight="1">
      <c r="B32" s="292" t="s">
        <v>270</v>
      </c>
      <c r="C32" s="305" t="s">
        <v>272</v>
      </c>
      <c r="D32" s="741">
        <v>180.75</v>
      </c>
      <c r="E32" s="741">
        <v>181.34</v>
      </c>
      <c r="F32" s="294">
        <v>0.59000000000000341</v>
      </c>
      <c r="G32" s="307">
        <v>0.32641770401106385</v>
      </c>
    </row>
    <row r="33" spans="2:10" ht="20.100000000000001" customHeight="1">
      <c r="B33" s="308" t="s">
        <v>261</v>
      </c>
      <c r="C33" s="314" t="s">
        <v>273</v>
      </c>
      <c r="D33" s="403">
        <v>278.63</v>
      </c>
      <c r="E33" s="403">
        <v>285.79000000000002</v>
      </c>
      <c r="F33" s="306">
        <v>7.160000000000025</v>
      </c>
      <c r="G33" s="307">
        <v>2.5697161109715552</v>
      </c>
    </row>
    <row r="34" spans="2:10" ht="20.100000000000001" customHeight="1">
      <c r="B34" s="308" t="s">
        <v>252</v>
      </c>
      <c r="C34" s="315" t="s">
        <v>274</v>
      </c>
      <c r="D34" s="744">
        <v>586.91999999999996</v>
      </c>
      <c r="E34" s="744">
        <v>604.79999999999995</v>
      </c>
      <c r="F34" s="297">
        <v>17.879999999999995</v>
      </c>
      <c r="G34" s="316">
        <v>3.0464117767327679</v>
      </c>
    </row>
    <row r="35" spans="2:10" ht="20.100000000000001" customHeight="1">
      <c r="B35" s="308" t="s">
        <v>252</v>
      </c>
      <c r="C35" s="315" t="s">
        <v>275</v>
      </c>
      <c r="D35" s="744">
        <v>323.31</v>
      </c>
      <c r="E35" s="744">
        <v>324.06</v>
      </c>
      <c r="F35" s="297">
        <v>0.75</v>
      </c>
      <c r="G35" s="316">
        <v>0.2319755033868347</v>
      </c>
    </row>
    <row r="36" spans="2:10" ht="20.100000000000001" customHeight="1" thickBot="1">
      <c r="B36" s="308" t="s">
        <v>252</v>
      </c>
      <c r="C36" s="311" t="s">
        <v>276</v>
      </c>
      <c r="D36" s="743">
        <v>673.11</v>
      </c>
      <c r="E36" s="743">
        <v>667.09</v>
      </c>
      <c r="F36" s="302">
        <v>-6.0199999999999818</v>
      </c>
      <c r="G36" s="312">
        <v>-0.89435604878846675</v>
      </c>
    </row>
    <row r="37" spans="2:10" ht="20.100000000000001" customHeight="1" thickBot="1">
      <c r="B37" s="21"/>
      <c r="C37" s="317" t="s">
        <v>277</v>
      </c>
      <c r="D37" s="345"/>
      <c r="E37" s="345"/>
      <c r="F37" s="318"/>
      <c r="G37" s="319"/>
    </row>
    <row r="38" spans="2:10" ht="20.100000000000001" customHeight="1">
      <c r="B38" s="320" t="s">
        <v>278</v>
      </c>
      <c r="C38" s="321" t="s">
        <v>279</v>
      </c>
      <c r="D38" s="738">
        <v>30.12</v>
      </c>
      <c r="E38" s="738">
        <v>30.94</v>
      </c>
      <c r="F38" s="322">
        <v>0.82000000000000028</v>
      </c>
      <c r="G38" s="323">
        <v>2.7224435590969449</v>
      </c>
    </row>
    <row r="39" spans="2:10" ht="20.100000000000001" customHeight="1" thickBot="1">
      <c r="B39" s="324" t="s">
        <v>278</v>
      </c>
      <c r="C39" s="325" t="s">
        <v>280</v>
      </c>
      <c r="D39" s="745">
        <v>36.880000000000003</v>
      </c>
      <c r="E39" s="745">
        <v>37.31</v>
      </c>
      <c r="F39" s="306">
        <v>0.42999999999999972</v>
      </c>
      <c r="G39" s="307">
        <v>1.1659436008676778</v>
      </c>
    </row>
    <row r="40" spans="2:10" s="329" customFormat="1" ht="20.100000000000001" customHeight="1" thickBot="1">
      <c r="B40" s="326"/>
      <c r="C40" s="327" t="s">
        <v>281</v>
      </c>
      <c r="D40" s="746"/>
      <c r="E40" s="746"/>
      <c r="F40" s="318"/>
      <c r="G40" s="328"/>
      <c r="H40" s="272"/>
      <c r="I40" s="272"/>
      <c r="J40" s="272"/>
    </row>
    <row r="41" spans="2:10" ht="20.100000000000001" customHeight="1">
      <c r="B41" s="330" t="s">
        <v>282</v>
      </c>
      <c r="C41" s="321" t="s">
        <v>283</v>
      </c>
      <c r="D41" s="334">
        <v>317.66000000000003</v>
      </c>
      <c r="E41" s="334">
        <v>317.92</v>
      </c>
      <c r="F41" s="306">
        <v>0.25999999999999091</v>
      </c>
      <c r="G41" s="323">
        <v>8.1848517282622879E-2</v>
      </c>
    </row>
    <row r="42" spans="2:10" ht="20.100000000000001" customHeight="1">
      <c r="B42" s="301" t="s">
        <v>282</v>
      </c>
      <c r="C42" s="331" t="s">
        <v>284</v>
      </c>
      <c r="D42" s="403">
        <v>301.16000000000003</v>
      </c>
      <c r="E42" s="403">
        <v>302.52999999999997</v>
      </c>
      <c r="F42" s="306">
        <v>1.3699999999999477</v>
      </c>
      <c r="G42" s="307">
        <v>0.45490769026429234</v>
      </c>
    </row>
    <row r="43" spans="2:10" ht="20.100000000000001" customHeight="1">
      <c r="B43" s="301" t="s">
        <v>282</v>
      </c>
      <c r="C43" s="331" t="s">
        <v>285</v>
      </c>
      <c r="D43" s="403">
        <v>292.48</v>
      </c>
      <c r="E43" s="403">
        <v>290.31</v>
      </c>
      <c r="F43" s="306">
        <v>-2.1700000000000159</v>
      </c>
      <c r="G43" s="332">
        <v>-0.74193107221006471</v>
      </c>
    </row>
    <row r="44" spans="2:10" ht="20.100000000000001" customHeight="1">
      <c r="B44" s="301" t="s">
        <v>286</v>
      </c>
      <c r="C44" s="331" t="s">
        <v>287</v>
      </c>
      <c r="D44" s="403">
        <v>298.13</v>
      </c>
      <c r="E44" s="403">
        <v>295.5</v>
      </c>
      <c r="F44" s="306">
        <v>-2.6299999999999955</v>
      </c>
      <c r="G44" s="332">
        <v>-0.8821654982725704</v>
      </c>
    </row>
    <row r="45" spans="2:10" ht="20.100000000000001" customHeight="1">
      <c r="B45" s="301" t="s">
        <v>288</v>
      </c>
      <c r="C45" s="331" t="s">
        <v>289</v>
      </c>
      <c r="D45" s="403">
        <v>113.63</v>
      </c>
      <c r="E45" s="403">
        <v>112.6</v>
      </c>
      <c r="F45" s="306">
        <v>-1.0300000000000011</v>
      </c>
      <c r="G45" s="332">
        <v>-0.90645076124262403</v>
      </c>
    </row>
    <row r="46" spans="2:10" ht="20.100000000000001" customHeight="1" thickBot="1">
      <c r="B46" s="301" t="s">
        <v>286</v>
      </c>
      <c r="C46" s="331" t="s">
        <v>290</v>
      </c>
      <c r="D46" s="403">
        <v>157.94999999999999</v>
      </c>
      <c r="E46" s="403">
        <v>157.57</v>
      </c>
      <c r="F46" s="306">
        <v>-0.37999999999999545</v>
      </c>
      <c r="G46" s="332">
        <v>-0.24058246280468154</v>
      </c>
    </row>
    <row r="47" spans="2:10" ht="20.100000000000001" customHeight="1" thickBot="1">
      <c r="B47" s="21"/>
      <c r="C47" s="22" t="s">
        <v>291</v>
      </c>
      <c r="D47" s="345"/>
      <c r="E47" s="345"/>
      <c r="F47" s="318"/>
      <c r="G47" s="319"/>
    </row>
    <row r="48" spans="2:10" ht="20.100000000000001" customHeight="1">
      <c r="B48" s="330" t="s">
        <v>286</v>
      </c>
      <c r="C48" s="333" t="s">
        <v>292</v>
      </c>
      <c r="D48" s="334">
        <v>134.37</v>
      </c>
      <c r="E48" s="334">
        <v>133.86000000000001</v>
      </c>
      <c r="F48" s="335">
        <v>-0.50999999999999091</v>
      </c>
      <c r="G48" s="336">
        <v>-0.3795490064746474</v>
      </c>
    </row>
    <row r="49" spans="2:8" ht="20.100000000000001" customHeight="1" thickBot="1">
      <c r="B49" s="337" t="s">
        <v>286</v>
      </c>
      <c r="C49" s="338" t="s">
        <v>293</v>
      </c>
      <c r="D49" s="747">
        <v>139.22999999999999</v>
      </c>
      <c r="E49" s="747">
        <v>142.59</v>
      </c>
      <c r="F49" s="339">
        <v>3.3600000000000136</v>
      </c>
      <c r="G49" s="340">
        <v>2.4132730015083013</v>
      </c>
    </row>
    <row r="50" spans="2:8" ht="20.100000000000001" customHeight="1" thickBot="1">
      <c r="B50" s="287"/>
      <c r="C50" s="288" t="s">
        <v>294</v>
      </c>
      <c r="D50" s="740"/>
      <c r="E50" s="740"/>
      <c r="F50" s="299"/>
      <c r="G50" s="304"/>
    </row>
    <row r="51" spans="2:8" s="1" customFormat="1" ht="20.100000000000001" customHeight="1" thickBot="1">
      <c r="B51" s="341" t="s">
        <v>286</v>
      </c>
      <c r="C51" s="342" t="s">
        <v>295</v>
      </c>
      <c r="D51" s="748">
        <v>134.27000000000001</v>
      </c>
      <c r="E51" s="748">
        <v>138.82858001521521</v>
      </c>
      <c r="F51" s="343">
        <v>4.558580015215199</v>
      </c>
      <c r="G51" s="344">
        <v>3.3950845425003422</v>
      </c>
    </row>
    <row r="52" spans="2:8" s="1" customFormat="1" ht="20.100000000000001" customHeight="1" thickBot="1">
      <c r="B52" s="21"/>
      <c r="C52" s="22" t="s">
        <v>296</v>
      </c>
      <c r="D52" s="345"/>
      <c r="E52" s="345"/>
      <c r="F52" s="346"/>
      <c r="G52" s="347"/>
    </row>
    <row r="53" spans="2:8" s="1" customFormat="1" ht="20.100000000000001" customHeight="1">
      <c r="B53" s="348" t="s">
        <v>297</v>
      </c>
      <c r="C53" s="349" t="s">
        <v>298</v>
      </c>
      <c r="D53" s="350">
        <v>72.53</v>
      </c>
      <c r="E53" s="350">
        <v>70.84</v>
      </c>
      <c r="F53" s="335">
        <v>-1.6899999999999977</v>
      </c>
      <c r="G53" s="351">
        <v>-2.3300703157314189</v>
      </c>
    </row>
    <row r="54" spans="2:8" s="1" customFormat="1" ht="20.100000000000001" customHeight="1">
      <c r="B54" s="308" t="s">
        <v>297</v>
      </c>
      <c r="C54" s="352" t="s">
        <v>299</v>
      </c>
      <c r="D54" s="353">
        <v>124</v>
      </c>
      <c r="E54" s="353">
        <v>120</v>
      </c>
      <c r="F54" s="306">
        <v>-4</v>
      </c>
      <c r="G54" s="354">
        <v>-3.2258064516128968</v>
      </c>
    </row>
    <row r="55" spans="2:8" s="1" customFormat="1" ht="20.100000000000001" customHeight="1">
      <c r="B55" s="308" t="s">
        <v>297</v>
      </c>
      <c r="C55" s="352" t="s">
        <v>300</v>
      </c>
      <c r="D55" s="353">
        <v>58.62</v>
      </c>
      <c r="E55" s="353">
        <v>58.1</v>
      </c>
      <c r="F55" s="306">
        <v>-0.51999999999999602</v>
      </c>
      <c r="G55" s="354">
        <v>-0.88706925963833783</v>
      </c>
    </row>
    <row r="56" spans="2:8" s="1" customFormat="1" ht="20.100000000000001" customHeight="1" thickBot="1">
      <c r="B56" s="355" t="s">
        <v>297</v>
      </c>
      <c r="C56" s="356" t="s">
        <v>301</v>
      </c>
      <c r="D56" s="357">
        <v>83.85</v>
      </c>
      <c r="E56" s="357">
        <v>80.77</v>
      </c>
      <c r="F56" s="339">
        <v>-3.0799999999999983</v>
      </c>
      <c r="G56" s="358">
        <v>-3.6732259988073821</v>
      </c>
    </row>
    <row r="57" spans="2:8" s="1" customFormat="1" ht="15" customHeight="1">
      <c r="B57" s="359"/>
      <c r="C57" s="360"/>
      <c r="D57" s="749"/>
      <c r="E57" s="749"/>
      <c r="F57" s="306"/>
      <c r="G57" s="361"/>
    </row>
    <row r="58" spans="2:8" s="1" customFormat="1" ht="12" customHeight="1">
      <c r="B58" s="362" t="s">
        <v>302</v>
      </c>
      <c r="C58" s="48"/>
      <c r="F58" s="48"/>
      <c r="G58" s="48"/>
    </row>
    <row r="59" spans="2:8" s="1" customFormat="1" ht="12" customHeight="1">
      <c r="B59" s="363" t="s">
        <v>303</v>
      </c>
      <c r="C59" s="48"/>
      <c r="D59" s="48"/>
      <c r="E59" s="48"/>
      <c r="F59" s="48"/>
      <c r="G59" s="48"/>
    </row>
    <row r="60" spans="2:8" s="1" customFormat="1" ht="12" customHeight="1">
      <c r="B60" s="363" t="s">
        <v>304</v>
      </c>
      <c r="C60" s="48"/>
      <c r="D60" s="48"/>
      <c r="E60" s="48"/>
      <c r="F60" s="48"/>
      <c r="G60" s="48"/>
    </row>
    <row r="61" spans="2:8" ht="11.25" customHeight="1">
      <c r="B61" s="363" t="s">
        <v>305</v>
      </c>
      <c r="C61" s="48"/>
      <c r="D61" s="48"/>
      <c r="E61" s="48"/>
      <c r="F61" s="48"/>
      <c r="G61" s="48"/>
    </row>
    <row r="62" spans="2:8" ht="11.25" customHeight="1">
      <c r="B62" s="363"/>
      <c r="C62" s="48"/>
      <c r="D62" s="48"/>
      <c r="E62" s="48"/>
      <c r="F62" s="48"/>
      <c r="G62" s="48"/>
    </row>
    <row r="63" spans="2:8" ht="49.5" customHeight="1">
      <c r="B63" s="364" t="s">
        <v>63</v>
      </c>
      <c r="C63" s="364"/>
      <c r="D63" s="364"/>
      <c r="E63" s="364"/>
      <c r="F63" s="364"/>
      <c r="G63" s="364"/>
      <c r="H63" s="365"/>
    </row>
    <row r="64" spans="2:8" ht="13.5" customHeight="1">
      <c r="H64" s="365"/>
    </row>
    <row r="65" spans="2:9" ht="15" customHeight="1"/>
    <row r="66" spans="2:9" ht="11.25" customHeight="1">
      <c r="B66" s="281"/>
      <c r="C66" s="281"/>
      <c r="D66" s="366"/>
      <c r="E66" s="366"/>
      <c r="F66" s="281"/>
      <c r="G66" s="281"/>
    </row>
    <row r="67" spans="2:9" ht="13.5" customHeight="1">
      <c r="B67" s="281"/>
      <c r="C67" s="281"/>
      <c r="D67" s="281"/>
      <c r="E67" s="281"/>
      <c r="F67" s="281"/>
      <c r="G67" s="281"/>
    </row>
    <row r="68" spans="2:9" ht="15" customHeight="1">
      <c r="B68" s="281"/>
      <c r="C68" s="281"/>
      <c r="D68" s="367"/>
      <c r="E68" s="367"/>
      <c r="F68" s="368"/>
      <c r="G68" s="368"/>
    </row>
    <row r="69" spans="2:9" ht="15" customHeight="1">
      <c r="B69" s="369"/>
      <c r="C69" s="370"/>
      <c r="D69" s="371"/>
      <c r="E69" s="371"/>
      <c r="F69" s="372"/>
      <c r="G69" s="371"/>
    </row>
    <row r="70" spans="2:9" ht="15" customHeight="1">
      <c r="B70" s="369"/>
      <c r="C70" s="370"/>
      <c r="D70" s="371"/>
      <c r="E70" s="371"/>
      <c r="F70" s="372"/>
      <c r="G70" s="371"/>
    </row>
    <row r="71" spans="2:9" ht="15" customHeight="1">
      <c r="B71" s="369"/>
      <c r="C71" s="370"/>
      <c r="D71" s="371"/>
      <c r="E71" s="371"/>
      <c r="F71" s="372"/>
      <c r="G71" s="371"/>
    </row>
    <row r="72" spans="2:9" ht="15" customHeight="1">
      <c r="B72" s="369"/>
      <c r="C72" s="370"/>
      <c r="D72" s="371"/>
      <c r="E72" s="371"/>
      <c r="F72" s="372"/>
      <c r="G72" s="373"/>
      <c r="H72" s="374"/>
    </row>
    <row r="73" spans="2:9" ht="15" customHeight="1">
      <c r="B73" s="369"/>
      <c r="C73" s="375"/>
      <c r="D73" s="371"/>
      <c r="E73" s="371"/>
      <c r="F73" s="372"/>
      <c r="G73" s="373"/>
      <c r="H73" s="72"/>
    </row>
    <row r="74" spans="2:9" ht="15" customHeight="1">
      <c r="B74" s="369"/>
      <c r="C74" s="375"/>
      <c r="D74" s="371"/>
      <c r="E74" s="371"/>
      <c r="F74" s="372"/>
      <c r="G74" s="373"/>
      <c r="H74" s="72"/>
      <c r="I74" s="284"/>
    </row>
    <row r="75" spans="2:9" ht="15" customHeight="1">
      <c r="B75" s="376"/>
      <c r="C75" s="375"/>
      <c r="D75" s="371"/>
      <c r="E75" s="371"/>
      <c r="F75" s="372"/>
    </row>
    <row r="76" spans="2:9" ht="15" customHeight="1">
      <c r="B76" s="369"/>
      <c r="C76" s="375"/>
      <c r="D76" s="371"/>
      <c r="E76" s="371"/>
      <c r="F76" s="372"/>
      <c r="G76" s="371"/>
    </row>
    <row r="77" spans="2:9" ht="15" customHeight="1">
      <c r="B77" s="369"/>
      <c r="C77" s="375"/>
      <c r="D77" s="371"/>
      <c r="E77" s="371"/>
      <c r="F77" s="372"/>
      <c r="G77" s="371"/>
      <c r="H77" s="72"/>
    </row>
    <row r="78" spans="2:9" ht="15" customHeight="1">
      <c r="B78" s="369"/>
      <c r="C78" s="375"/>
      <c r="D78" s="371"/>
      <c r="E78" s="371"/>
      <c r="F78" s="372"/>
      <c r="H78" s="72"/>
    </row>
    <row r="79" spans="2:9" ht="15" customHeight="1">
      <c r="B79" s="369"/>
      <c r="C79" s="377"/>
      <c r="D79" s="371"/>
      <c r="E79" s="371"/>
      <c r="F79" s="372"/>
    </row>
    <row r="80" spans="2:9" ht="15" customHeight="1">
      <c r="B80" s="369"/>
      <c r="C80" s="378"/>
      <c r="D80" s="371"/>
      <c r="E80" s="371"/>
      <c r="F80" s="372"/>
    </row>
    <row r="81" spans="2:7" ht="15" customHeight="1">
      <c r="B81" s="369"/>
      <c r="C81" s="378"/>
      <c r="D81" s="371"/>
      <c r="E81" s="371"/>
      <c r="F81" s="372"/>
      <c r="G81" s="371"/>
    </row>
    <row r="82" spans="2:7" ht="15" customHeight="1">
      <c r="B82" s="369"/>
      <c r="C82" s="375"/>
      <c r="D82" s="379"/>
      <c r="E82" s="379"/>
      <c r="F82" s="372"/>
    </row>
    <row r="83" spans="2:7" ht="15" customHeight="1">
      <c r="B83" s="369"/>
      <c r="C83" s="380"/>
      <c r="D83" s="371"/>
      <c r="E83" s="371"/>
      <c r="F83" s="372"/>
      <c r="G83" s="371"/>
    </row>
    <row r="84" spans="2:7" ht="15" customHeight="1">
      <c r="B84" s="381"/>
      <c r="C84" s="380"/>
      <c r="D84" s="382"/>
      <c r="E84" s="382"/>
      <c r="F84" s="372"/>
      <c r="G84" s="383"/>
    </row>
    <row r="85" spans="2:7" ht="15" customHeight="1">
      <c r="B85" s="381"/>
      <c r="C85" s="380"/>
      <c r="D85" s="371"/>
      <c r="E85" s="371"/>
      <c r="F85" s="372"/>
      <c r="G85" s="371"/>
    </row>
    <row r="86" spans="2:7" ht="12" customHeight="1">
      <c r="B86" s="381"/>
      <c r="C86" s="380"/>
      <c r="D86" s="384"/>
      <c r="E86" s="384"/>
      <c r="F86" s="384"/>
      <c r="G86" s="384"/>
    </row>
    <row r="87" spans="2:7" ht="15" customHeight="1">
      <c r="B87" s="380"/>
      <c r="C87" s="385"/>
      <c r="D87" s="385"/>
      <c r="E87" s="385"/>
      <c r="F87" s="385"/>
      <c r="G87" s="385"/>
    </row>
    <row r="88" spans="2:7" ht="13.5" customHeight="1">
      <c r="B88" s="386"/>
      <c r="C88" s="385"/>
      <c r="D88" s="385"/>
      <c r="E88" s="385"/>
      <c r="F88" s="385"/>
      <c r="G88" s="385"/>
    </row>
    <row r="89" spans="2:7">
      <c r="B89" s="386"/>
      <c r="C89" s="366"/>
      <c r="D89" s="366"/>
      <c r="E89" s="366"/>
      <c r="F89" s="366"/>
      <c r="G89" s="366"/>
    </row>
    <row r="90" spans="2:7" ht="11.25" customHeight="1">
      <c r="B90" s="51"/>
    </row>
    <row r="91" spans="2:7">
      <c r="B91" s="329"/>
      <c r="C91" s="329"/>
      <c r="D91" s="329"/>
    </row>
    <row r="93" spans="2:7">
      <c r="E93" s="387"/>
    </row>
    <row r="96" spans="2:7">
      <c r="G96" s="71" t="s">
        <v>64</v>
      </c>
    </row>
  </sheetData>
  <mergeCells count="7">
    <mergeCell ref="D86:G86"/>
    <mergeCell ref="B2:F2"/>
    <mergeCell ref="B4:G4"/>
    <mergeCell ref="B6:G6"/>
    <mergeCell ref="F7:F8"/>
    <mergeCell ref="G7:G8"/>
    <mergeCell ref="B63:G63"/>
  </mergeCells>
  <conditionalFormatting sqref="G69:G74 G85 G76:G77 G33 G24:G26 G37 G81 G83">
    <cfRule type="cellIs" dxfId="61" priority="39" stopIfTrue="1" operator="lessThan">
      <formula>0</formula>
    </cfRule>
    <cfRule type="cellIs" dxfId="60" priority="40" stopIfTrue="1" operator="greaterThanOrEqual">
      <formula>0</formula>
    </cfRule>
  </conditionalFormatting>
  <conditionalFormatting sqref="G40">
    <cfRule type="cellIs" dxfId="59" priority="37" stopIfTrue="1" operator="lessThan">
      <formula>0</formula>
    </cfRule>
    <cfRule type="cellIs" dxfId="58" priority="38" stopIfTrue="1" operator="greaterThanOrEqual">
      <formula>0</formula>
    </cfRule>
  </conditionalFormatting>
  <conditionalFormatting sqref="G11:G15 G20:G22">
    <cfRule type="cellIs" dxfId="57" priority="35" stopIfTrue="1" operator="lessThan">
      <formula>0</formula>
    </cfRule>
    <cfRule type="cellIs" dxfId="56" priority="36" stopIfTrue="1" operator="greaterThanOrEqual">
      <formula>0</formula>
    </cfRule>
  </conditionalFormatting>
  <conditionalFormatting sqref="G19">
    <cfRule type="cellIs" dxfId="55" priority="33" stopIfTrue="1" operator="lessThan">
      <formula>0</formula>
    </cfRule>
    <cfRule type="cellIs" dxfId="54" priority="34" stopIfTrue="1" operator="greaterThanOrEqual">
      <formula>0</formula>
    </cfRule>
  </conditionalFormatting>
  <conditionalFormatting sqref="G18">
    <cfRule type="cellIs" dxfId="53" priority="31" stopIfTrue="1" operator="lessThan">
      <formula>0</formula>
    </cfRule>
    <cfRule type="cellIs" dxfId="52" priority="32" stopIfTrue="1" operator="greaterThanOrEqual">
      <formula>0</formula>
    </cfRule>
  </conditionalFormatting>
  <conditionalFormatting sqref="G17">
    <cfRule type="cellIs" dxfId="51" priority="29" stopIfTrue="1" operator="lessThan">
      <formula>0</formula>
    </cfRule>
    <cfRule type="cellIs" dxfId="50" priority="30" stopIfTrue="1" operator="greaterThanOrEqual">
      <formula>0</formula>
    </cfRule>
  </conditionalFormatting>
  <conditionalFormatting sqref="G38">
    <cfRule type="cellIs" dxfId="49" priority="27" stopIfTrue="1" operator="lessThan">
      <formula>0</formula>
    </cfRule>
    <cfRule type="cellIs" dxfId="48" priority="28" stopIfTrue="1" operator="greaterThanOrEqual">
      <formula>0</formula>
    </cfRule>
  </conditionalFormatting>
  <conditionalFormatting sqref="G39">
    <cfRule type="cellIs" dxfId="47" priority="25" stopIfTrue="1" operator="lessThan">
      <formula>0</formula>
    </cfRule>
    <cfRule type="cellIs" dxfId="46" priority="26" stopIfTrue="1" operator="greaterThanOrEqual">
      <formula>0</formula>
    </cfRule>
  </conditionalFormatting>
  <conditionalFormatting sqref="G41:G46 G49">
    <cfRule type="cellIs" dxfId="45" priority="23" stopIfTrue="1" operator="lessThan">
      <formula>0</formula>
    </cfRule>
    <cfRule type="cellIs" dxfId="44" priority="24" stopIfTrue="1" operator="greaterThanOrEqual">
      <formula>0</formula>
    </cfRule>
  </conditionalFormatting>
  <conditionalFormatting sqref="G48">
    <cfRule type="cellIs" dxfId="43" priority="21" stopIfTrue="1" operator="lessThan">
      <formula>0</formula>
    </cfRule>
    <cfRule type="cellIs" dxfId="42" priority="22" stopIfTrue="1" operator="greaterThanOrEqual">
      <formula>0</formula>
    </cfRule>
  </conditionalFormatting>
  <conditionalFormatting sqref="G47">
    <cfRule type="cellIs" dxfId="41" priority="19" stopIfTrue="1" operator="lessThan">
      <formula>0</formula>
    </cfRule>
    <cfRule type="cellIs" dxfId="40" priority="20" stopIfTrue="1" operator="greaterThanOrEqual">
      <formula>0</formula>
    </cfRule>
  </conditionalFormatting>
  <conditionalFormatting sqref="G28">
    <cfRule type="cellIs" dxfId="39" priority="17" stopIfTrue="1" operator="lessThan">
      <formula>0</formula>
    </cfRule>
    <cfRule type="cellIs" dxfId="38" priority="18" stopIfTrue="1" operator="greaterThanOrEqual">
      <formula>0</formula>
    </cfRule>
  </conditionalFormatting>
  <conditionalFormatting sqref="G31:G32">
    <cfRule type="cellIs" dxfId="37" priority="15" stopIfTrue="1" operator="lessThan">
      <formula>0</formula>
    </cfRule>
    <cfRule type="cellIs" dxfId="36" priority="16" stopIfTrue="1" operator="greaterThanOrEqual">
      <formula>0</formula>
    </cfRule>
  </conditionalFormatting>
  <conditionalFormatting sqref="G36">
    <cfRule type="cellIs" dxfId="35" priority="13" stopIfTrue="1" operator="lessThan">
      <formula>0</formula>
    </cfRule>
    <cfRule type="cellIs" dxfId="34" priority="14" stopIfTrue="1" operator="greaterThanOrEqual">
      <formula>0</formula>
    </cfRule>
  </conditionalFormatting>
  <conditionalFormatting sqref="G29">
    <cfRule type="cellIs" dxfId="33" priority="11" stopIfTrue="1" operator="lessThan">
      <formula>0</formula>
    </cfRule>
    <cfRule type="cellIs" dxfId="32" priority="12" stopIfTrue="1" operator="greaterThanOrEqual">
      <formula>0</formula>
    </cfRule>
  </conditionalFormatting>
  <conditionalFormatting sqref="G51 G57">
    <cfRule type="cellIs" dxfId="31" priority="9" stopIfTrue="1" operator="lessThan">
      <formula>0</formula>
    </cfRule>
    <cfRule type="cellIs" dxfId="30" priority="10" stopIfTrue="1" operator="greaterThanOrEqual">
      <formula>0</formula>
    </cfRule>
  </conditionalFormatting>
  <conditionalFormatting sqref="G34:G35">
    <cfRule type="cellIs" dxfId="29" priority="7" stopIfTrue="1" operator="lessThan">
      <formula>0</formula>
    </cfRule>
    <cfRule type="cellIs" dxfId="28" priority="8" stopIfTrue="1" operator="greaterThanOrEqual">
      <formula>0</formula>
    </cfRule>
  </conditionalFormatting>
  <conditionalFormatting sqref="G54:G56">
    <cfRule type="cellIs" dxfId="27" priority="5" stopIfTrue="1" operator="lessThan">
      <formula>0</formula>
    </cfRule>
    <cfRule type="cellIs" dxfId="26" priority="6" stopIfTrue="1" operator="greaterThanOrEqual">
      <formula>0</formula>
    </cfRule>
  </conditionalFormatting>
  <conditionalFormatting sqref="G52">
    <cfRule type="cellIs" dxfId="25" priority="3" stopIfTrue="1" operator="lessThan">
      <formula>0</formula>
    </cfRule>
    <cfRule type="cellIs" dxfId="24" priority="4" stopIfTrue="1" operator="greaterThanOrEqual">
      <formula>0</formula>
    </cfRule>
  </conditionalFormatting>
  <conditionalFormatting sqref="G53">
    <cfRule type="cellIs" dxfId="23" priority="1" stopIfTrue="1" operator="lessThan">
      <formula>0</formula>
    </cfRule>
    <cfRule type="cellIs" dxfId="2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49" orientation="portrait" r:id="rId1"/>
  <headerFooter scaleWithDoc="0" alignWithMargins="0">
    <oddHeader xml:space="preserve">&amp;R&amp;"Verdana,Normal"&amp;8 4
</oddHeader>
    <oddFooter>&amp;R&amp;"Verdana,Cursiva"&amp;8SG. Análisis, Coordinación y Estadística</oddFooter>
  </headerFooter>
  <ignoredErrors>
    <ignoredError sqref="E8" twoDigitTextYear="1"/>
    <ignoredError sqref="B11:B56"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85725</xdr:colOff>
                <xdr:row>65</xdr:row>
                <xdr:rowOff>9525</xdr:rowOff>
              </from>
              <to>
                <xdr:col>6</xdr:col>
                <xdr:colOff>857250</xdr:colOff>
                <xdr:row>94</xdr:row>
                <xdr:rowOff>57150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9"/>
  <sheetViews>
    <sheetView showGridLines="0" topLeftCell="A64" zoomScaleNormal="100" zoomScaleSheetLayoutView="100" workbookViewId="0">
      <selection activeCell="G85" sqref="G85"/>
    </sheetView>
  </sheetViews>
  <sheetFormatPr baseColWidth="10" defaultColWidth="11.5703125" defaultRowHeight="12.75"/>
  <cols>
    <col min="1" max="1" width="3.140625" style="1" customWidth="1"/>
    <col min="2" max="2" width="9.28515625" style="1" customWidth="1"/>
    <col min="3" max="3" width="62.5703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40.239294532716464</v>
      </c>
      <c r="E8" s="28">
        <v>40.579356507290676</v>
      </c>
      <c r="F8" s="29">
        <f t="shared" ref="F8:F53" si="0">(E8-D8)</f>
        <v>0.34006197457421194</v>
      </c>
      <c r="G8" s="30">
        <f t="shared" ref="G8:G53" si="1">(E8-D8)/D8</f>
        <v>8.4509924570801143E-3</v>
      </c>
      <c r="J8" s="31"/>
    </row>
    <row r="9" spans="2:10" ht="20.100000000000001" customHeight="1">
      <c r="B9" s="26" t="s">
        <v>12</v>
      </c>
      <c r="C9" s="27" t="s">
        <v>14</v>
      </c>
      <c r="D9" s="28">
        <v>54</v>
      </c>
      <c r="E9" s="28">
        <v>50.599654744720496</v>
      </c>
      <c r="F9" s="29">
        <f t="shared" si="0"/>
        <v>-3.4003452552795039</v>
      </c>
      <c r="G9" s="30">
        <f t="shared" si="1"/>
        <v>-6.2969356579250069E-2</v>
      </c>
      <c r="J9" s="31"/>
    </row>
    <row r="10" spans="2:10" ht="20.100000000000001" customHeight="1">
      <c r="B10" s="26" t="s">
        <v>12</v>
      </c>
      <c r="C10" s="27" t="s">
        <v>15</v>
      </c>
      <c r="D10" s="28">
        <v>20.085318269486507</v>
      </c>
      <c r="E10" s="28">
        <v>19.128290813702872</v>
      </c>
      <c r="F10" s="29">
        <f t="shared" si="0"/>
        <v>-0.95702745578363491</v>
      </c>
      <c r="G10" s="30">
        <f t="shared" si="1"/>
        <v>-4.7648110074389273E-2</v>
      </c>
      <c r="J10" s="31"/>
    </row>
    <row r="11" spans="2:10" ht="20.100000000000001" customHeight="1">
      <c r="B11" s="26" t="s">
        <v>12</v>
      </c>
      <c r="C11" s="32" t="s">
        <v>16</v>
      </c>
      <c r="D11" s="28">
        <v>20.087499999999999</v>
      </c>
      <c r="E11" s="28">
        <v>19.129248697118268</v>
      </c>
      <c r="F11" s="29">
        <f t="shared" si="0"/>
        <v>-0.95825130288173099</v>
      </c>
      <c r="G11" s="30">
        <f t="shared" si="1"/>
        <v>-4.7703860753290903E-2</v>
      </c>
      <c r="J11" s="31"/>
    </row>
    <row r="12" spans="2:10" ht="20.100000000000001" customHeight="1">
      <c r="B12" s="26" t="s">
        <v>12</v>
      </c>
      <c r="C12" s="27" t="s">
        <v>17</v>
      </c>
      <c r="D12" s="28">
        <v>21.883193404981935</v>
      </c>
      <c r="E12" s="28">
        <v>23.43287179882752</v>
      </c>
      <c r="F12" s="29">
        <f t="shared" si="0"/>
        <v>1.5496783938455856</v>
      </c>
      <c r="G12" s="30">
        <f t="shared" si="1"/>
        <v>7.081591635948277E-2</v>
      </c>
      <c r="J12" s="31"/>
    </row>
    <row r="13" spans="2:10" ht="20.100000000000001" customHeight="1">
      <c r="B13" s="26" t="s">
        <v>12</v>
      </c>
      <c r="C13" s="27" t="s">
        <v>18</v>
      </c>
      <c r="D13" s="28">
        <v>70</v>
      </c>
      <c r="E13" s="28">
        <v>65.450113747156323</v>
      </c>
      <c r="F13" s="29">
        <f t="shared" si="0"/>
        <v>-4.5498862528436774</v>
      </c>
      <c r="G13" s="30">
        <f t="shared" si="1"/>
        <v>-6.499837504062396E-2</v>
      </c>
      <c r="J13" s="31"/>
    </row>
    <row r="14" spans="2:10" ht="20.100000000000001" customHeight="1">
      <c r="B14" s="26" t="s">
        <v>12</v>
      </c>
      <c r="C14" s="27" t="s">
        <v>19</v>
      </c>
      <c r="D14" s="28">
        <v>48.56864460706332</v>
      </c>
      <c r="E14" s="28">
        <v>51.152229845626074</v>
      </c>
      <c r="F14" s="29">
        <f t="shared" si="0"/>
        <v>2.5835852385627547</v>
      </c>
      <c r="G14" s="30">
        <f t="shared" si="1"/>
        <v>5.3194509739047255E-2</v>
      </c>
      <c r="J14" s="31"/>
    </row>
    <row r="15" spans="2:10" ht="20.100000000000001" customHeight="1">
      <c r="B15" s="26" t="s">
        <v>12</v>
      </c>
      <c r="C15" s="27" t="s">
        <v>20</v>
      </c>
      <c r="D15" s="28">
        <v>45.86874578354827</v>
      </c>
      <c r="E15" s="28">
        <v>48.383293253933076</v>
      </c>
      <c r="F15" s="29">
        <f t="shared" si="0"/>
        <v>2.5145474703848052</v>
      </c>
      <c r="G15" s="30">
        <f t="shared" si="1"/>
        <v>5.4820497648895759E-2</v>
      </c>
      <c r="J15" s="31"/>
    </row>
    <row r="16" spans="2:10" ht="20.100000000000001" customHeight="1">
      <c r="B16" s="26" t="s">
        <v>12</v>
      </c>
      <c r="C16" s="27" t="s">
        <v>21</v>
      </c>
      <c r="D16" s="28">
        <v>54.205255999999999</v>
      </c>
      <c r="E16" s="28">
        <v>53.74</v>
      </c>
      <c r="F16" s="29">
        <f t="shared" si="0"/>
        <v>-0.46525599999999656</v>
      </c>
      <c r="G16" s="30">
        <f t="shared" si="1"/>
        <v>-8.583226689308443E-3</v>
      </c>
      <c r="J16" s="31"/>
    </row>
    <row r="17" spans="2:10" ht="20.100000000000001" customHeight="1">
      <c r="B17" s="26" t="s">
        <v>12</v>
      </c>
      <c r="C17" s="27" t="s">
        <v>22</v>
      </c>
      <c r="D17" s="28">
        <v>58.317500000000003</v>
      </c>
      <c r="E17" s="28">
        <v>59.6</v>
      </c>
      <c r="F17" s="29">
        <f t="shared" si="0"/>
        <v>1.2824999999999989</v>
      </c>
      <c r="G17" s="30">
        <f t="shared" si="1"/>
        <v>2.1991683456938291E-2</v>
      </c>
      <c r="J17" s="31"/>
    </row>
    <row r="18" spans="2:10" ht="20.100000000000001" customHeight="1">
      <c r="B18" s="26" t="s">
        <v>12</v>
      </c>
      <c r="C18" s="27" t="s">
        <v>23</v>
      </c>
      <c r="D18" s="28">
        <v>57.358144613597922</v>
      </c>
      <c r="E18" s="28">
        <v>61.338111126022568</v>
      </c>
      <c r="F18" s="29">
        <f t="shared" si="0"/>
        <v>3.9799665124246459</v>
      </c>
      <c r="G18" s="30">
        <f t="shared" si="1"/>
        <v>6.9387992572568558E-2</v>
      </c>
      <c r="J18" s="31"/>
    </row>
    <row r="19" spans="2:10" ht="20.100000000000001" customHeight="1">
      <c r="B19" s="26" t="s">
        <v>12</v>
      </c>
      <c r="C19" s="27" t="s">
        <v>24</v>
      </c>
      <c r="D19" s="28">
        <v>67.031199212304543</v>
      </c>
      <c r="E19" s="28">
        <v>70.275409035894441</v>
      </c>
      <c r="F19" s="29">
        <f t="shared" si="0"/>
        <v>3.2442098235898982</v>
      </c>
      <c r="G19" s="30">
        <f t="shared" si="1"/>
        <v>4.8398504900899593E-2</v>
      </c>
      <c r="J19" s="31"/>
    </row>
    <row r="20" spans="2:10" ht="20.100000000000001" customHeight="1">
      <c r="B20" s="26" t="s">
        <v>12</v>
      </c>
      <c r="C20" s="27" t="s">
        <v>25</v>
      </c>
      <c r="D20" s="28">
        <v>126.26962832668049</v>
      </c>
      <c r="E20" s="28">
        <v>116.59133155566515</v>
      </c>
      <c r="F20" s="29">
        <f t="shared" si="0"/>
        <v>-9.67829677101534</v>
      </c>
      <c r="G20" s="30">
        <f t="shared" si="1"/>
        <v>-7.6647859816107E-2</v>
      </c>
      <c r="J20" s="31"/>
    </row>
    <row r="21" spans="2:10" ht="20.100000000000001" customHeight="1">
      <c r="B21" s="26" t="s">
        <v>12</v>
      </c>
      <c r="C21" s="27" t="s">
        <v>26</v>
      </c>
      <c r="D21" s="28">
        <v>82.698744927846732</v>
      </c>
      <c r="E21" s="28">
        <v>88.392668256849873</v>
      </c>
      <c r="F21" s="29">
        <f t="shared" si="0"/>
        <v>5.693923329003141</v>
      </c>
      <c r="G21" s="30">
        <f t="shared" si="1"/>
        <v>6.8851387454198901E-2</v>
      </c>
      <c r="J21" s="31"/>
    </row>
    <row r="22" spans="2:10" ht="20.100000000000001" customHeight="1">
      <c r="B22" s="26" t="s">
        <v>12</v>
      </c>
      <c r="C22" s="27" t="s">
        <v>27</v>
      </c>
      <c r="D22" s="28">
        <v>74.65068875517531</v>
      </c>
      <c r="E22" s="28">
        <v>75.000000000000014</v>
      </c>
      <c r="F22" s="29">
        <f t="shared" si="0"/>
        <v>0.34931124482470466</v>
      </c>
      <c r="G22" s="30">
        <f t="shared" si="1"/>
        <v>4.6792769182653782E-3</v>
      </c>
      <c r="J22" s="31"/>
    </row>
    <row r="23" spans="2:10" ht="20.100000000000001" customHeight="1">
      <c r="B23" s="26" t="s">
        <v>12</v>
      </c>
      <c r="C23" s="27" t="s">
        <v>28</v>
      </c>
      <c r="D23" s="28">
        <v>369.62</v>
      </c>
      <c r="E23" s="28">
        <v>291.86535853944116</v>
      </c>
      <c r="F23" s="29">
        <f t="shared" si="0"/>
        <v>-77.754641460558844</v>
      </c>
      <c r="G23" s="30">
        <f t="shared" si="1"/>
        <v>-0.21036372885817553</v>
      </c>
      <c r="J23" s="31"/>
    </row>
    <row r="24" spans="2:10" ht="20.100000000000001" customHeight="1">
      <c r="B24" s="26" t="s">
        <v>12</v>
      </c>
      <c r="C24" s="27" t="s">
        <v>29</v>
      </c>
      <c r="D24" s="28">
        <v>28.000000000000004</v>
      </c>
      <c r="E24" s="28">
        <v>31.867760318034694</v>
      </c>
      <c r="F24" s="29">
        <f t="shared" si="0"/>
        <v>3.8677603180346907</v>
      </c>
      <c r="G24" s="30">
        <f t="shared" si="1"/>
        <v>0.1381342970726675</v>
      </c>
      <c r="J24" s="31"/>
    </row>
    <row r="25" spans="2:10" ht="20.100000000000001" customHeight="1">
      <c r="B25" s="26" t="s">
        <v>12</v>
      </c>
      <c r="C25" s="27" t="s">
        <v>30</v>
      </c>
      <c r="D25" s="28">
        <v>48.289984439100294</v>
      </c>
      <c r="E25" s="28">
        <v>60.022631500374153</v>
      </c>
      <c r="F25" s="29">
        <f t="shared" si="0"/>
        <v>11.732647061273859</v>
      </c>
      <c r="G25" s="30">
        <f t="shared" si="1"/>
        <v>0.24296232847352009</v>
      </c>
      <c r="J25" s="31"/>
    </row>
    <row r="26" spans="2:10" ht="20.100000000000001" customHeight="1">
      <c r="B26" s="26" t="s">
        <v>12</v>
      </c>
      <c r="C26" s="27" t="s">
        <v>31</v>
      </c>
      <c r="D26" s="28">
        <v>184.21403280242862</v>
      </c>
      <c r="E26" s="28">
        <v>195.52443438707022</v>
      </c>
      <c r="F26" s="29">
        <f t="shared" si="0"/>
        <v>11.310401584641596</v>
      </c>
      <c r="G26" s="30">
        <f t="shared" si="1"/>
        <v>6.1398154161100824E-2</v>
      </c>
      <c r="J26" s="31"/>
    </row>
    <row r="27" spans="2:10" ht="20.100000000000001" customHeight="1">
      <c r="B27" s="26" t="s">
        <v>12</v>
      </c>
      <c r="C27" s="27" t="s">
        <v>32</v>
      </c>
      <c r="D27" s="28">
        <v>25.12</v>
      </c>
      <c r="E27" s="28">
        <v>35.22</v>
      </c>
      <c r="F27" s="29">
        <f t="shared" si="0"/>
        <v>10.099999999999998</v>
      </c>
      <c r="G27" s="30">
        <f t="shared" si="1"/>
        <v>0.4020700636942674</v>
      </c>
      <c r="J27" s="31"/>
    </row>
    <row r="28" spans="2:10" ht="20.100000000000001" customHeight="1">
      <c r="B28" s="26" t="s">
        <v>12</v>
      </c>
      <c r="C28" s="27" t="s">
        <v>33</v>
      </c>
      <c r="D28" s="28">
        <v>57.499999999999993</v>
      </c>
      <c r="E28" s="28">
        <v>57.5</v>
      </c>
      <c r="F28" s="29">
        <f t="shared" si="0"/>
        <v>7.1054273576010019E-15</v>
      </c>
      <c r="G28" s="30">
        <f t="shared" si="1"/>
        <v>1.2357264969740875E-16</v>
      </c>
      <c r="J28" s="31"/>
    </row>
    <row r="29" spans="2:10" ht="20.100000000000001" customHeight="1" thickBot="1">
      <c r="B29" s="26" t="s">
        <v>12</v>
      </c>
      <c r="C29" s="27" t="s">
        <v>34</v>
      </c>
      <c r="D29" s="28">
        <v>82.5</v>
      </c>
      <c r="E29" s="28">
        <v>82.5</v>
      </c>
      <c r="F29" s="29">
        <f t="shared" si="0"/>
        <v>0</v>
      </c>
      <c r="G29" s="30">
        <f t="shared" si="1"/>
        <v>0</v>
      </c>
      <c r="J29" s="31"/>
    </row>
    <row r="30" spans="2:10" ht="20.100000000000001" customHeight="1" thickBot="1">
      <c r="B30" s="21" t="s">
        <v>12</v>
      </c>
      <c r="C30" s="22" t="s">
        <v>35</v>
      </c>
      <c r="D30" s="33"/>
      <c r="E30" s="33"/>
      <c r="F30" s="34"/>
      <c r="G30" s="35"/>
    </row>
    <row r="31" spans="2:10" ht="20.100000000000001" customHeight="1">
      <c r="B31" s="36" t="s">
        <v>12</v>
      </c>
      <c r="C31" s="37" t="s">
        <v>36</v>
      </c>
      <c r="D31" s="38">
        <v>67.848680042407992</v>
      </c>
      <c r="E31" s="38">
        <v>68.386277160992762</v>
      </c>
      <c r="F31" s="29">
        <f t="shared" si="0"/>
        <v>0.53759711858477033</v>
      </c>
      <c r="G31" s="30">
        <f t="shared" si="1"/>
        <v>7.9234720299459303E-3</v>
      </c>
    </row>
    <row r="32" spans="2:10" ht="20.100000000000001" customHeight="1">
      <c r="B32" s="39" t="s">
        <v>12</v>
      </c>
      <c r="C32" s="40" t="s">
        <v>37</v>
      </c>
      <c r="D32" s="28">
        <v>128.22510064025448</v>
      </c>
      <c r="E32" s="28">
        <v>130.89550267518553</v>
      </c>
      <c r="F32" s="29">
        <f t="shared" si="0"/>
        <v>2.670402034931044</v>
      </c>
      <c r="G32" s="30">
        <f t="shared" si="1"/>
        <v>2.0825891511078359E-2</v>
      </c>
    </row>
    <row r="33" spans="2:7" ht="20.100000000000001" customHeight="1">
      <c r="B33" s="39" t="s">
        <v>12</v>
      </c>
      <c r="C33" s="40" t="s">
        <v>38</v>
      </c>
      <c r="D33" s="28">
        <v>125</v>
      </c>
      <c r="E33" s="28">
        <v>137.11206208284099</v>
      </c>
      <c r="F33" s="29">
        <f t="shared" si="0"/>
        <v>12.112062082840993</v>
      </c>
      <c r="G33" s="30">
        <f t="shared" si="1"/>
        <v>9.6896496662727941E-2</v>
      </c>
    </row>
    <row r="34" spans="2:7" ht="20.100000000000001" customHeight="1">
      <c r="B34" s="39" t="s">
        <v>12</v>
      </c>
      <c r="C34" s="40" t="s">
        <v>39</v>
      </c>
      <c r="D34" s="28">
        <v>32.245608564085941</v>
      </c>
      <c r="E34" s="28">
        <v>38.575096781421159</v>
      </c>
      <c r="F34" s="29">
        <f t="shared" si="0"/>
        <v>6.3294882173352178</v>
      </c>
      <c r="G34" s="30">
        <f t="shared" si="1"/>
        <v>0.19628992905361958</v>
      </c>
    </row>
    <row r="35" spans="2:7" ht="20.100000000000001" customHeight="1">
      <c r="B35" s="39" t="s">
        <v>12</v>
      </c>
      <c r="C35" s="40" t="s">
        <v>40</v>
      </c>
      <c r="D35" s="28">
        <v>77.231230657337207</v>
      </c>
      <c r="E35" s="28">
        <v>62.511685623594033</v>
      </c>
      <c r="F35" s="29">
        <f t="shared" si="0"/>
        <v>-14.719545033743174</v>
      </c>
      <c r="G35" s="30">
        <f t="shared" si="1"/>
        <v>-0.19059057985300629</v>
      </c>
    </row>
    <row r="36" spans="2:7" ht="20.100000000000001" customHeight="1">
      <c r="B36" s="39" t="s">
        <v>12</v>
      </c>
      <c r="C36" s="40" t="s">
        <v>41</v>
      </c>
      <c r="D36" s="28">
        <v>16.713543624086636</v>
      </c>
      <c r="E36" s="28">
        <v>18.228085674939202</v>
      </c>
      <c r="F36" s="29">
        <f t="shared" si="0"/>
        <v>1.5145420508525653</v>
      </c>
      <c r="G36" s="30">
        <f t="shared" si="1"/>
        <v>9.0617650267169614E-2</v>
      </c>
    </row>
    <row r="37" spans="2:7" ht="20.100000000000001" customHeight="1">
      <c r="B37" s="39" t="s">
        <v>12</v>
      </c>
      <c r="C37" s="40" t="s">
        <v>42</v>
      </c>
      <c r="D37" s="28">
        <v>13.208822243531944</v>
      </c>
      <c r="E37" s="28">
        <v>12.782786838474063</v>
      </c>
      <c r="F37" s="29">
        <f t="shared" si="0"/>
        <v>-0.42603540505788118</v>
      </c>
      <c r="G37" s="30">
        <f t="shared" si="1"/>
        <v>-3.2253852554227601E-2</v>
      </c>
    </row>
    <row r="38" spans="2:7" ht="20.100000000000001" customHeight="1">
      <c r="B38" s="39" t="s">
        <v>12</v>
      </c>
      <c r="C38" s="40" t="s">
        <v>43</v>
      </c>
      <c r="D38" s="28">
        <v>168.85165314341876</v>
      </c>
      <c r="E38" s="28">
        <v>171.18316487278847</v>
      </c>
      <c r="F38" s="29">
        <f t="shared" si="0"/>
        <v>2.3315117293697085</v>
      </c>
      <c r="G38" s="30">
        <f t="shared" si="1"/>
        <v>1.380804798748032E-2</v>
      </c>
    </row>
    <row r="39" spans="2:7" ht="20.100000000000001" customHeight="1">
      <c r="B39" s="39" t="s">
        <v>12</v>
      </c>
      <c r="C39" s="40" t="s">
        <v>44</v>
      </c>
      <c r="D39" s="28">
        <v>46.099809939594664</v>
      </c>
      <c r="E39" s="28">
        <v>50.660400761511497</v>
      </c>
      <c r="F39" s="29">
        <f t="shared" si="0"/>
        <v>4.5605908219168327</v>
      </c>
      <c r="G39" s="30">
        <f t="shared" si="1"/>
        <v>9.8928625256647473E-2</v>
      </c>
    </row>
    <row r="40" spans="2:7" ht="20.100000000000001" customHeight="1">
      <c r="B40" s="39" t="s">
        <v>12</v>
      </c>
      <c r="C40" s="40" t="s">
        <v>45</v>
      </c>
      <c r="D40" s="28">
        <v>23.61182972820669</v>
      </c>
      <c r="E40" s="28">
        <v>30.282639411062259</v>
      </c>
      <c r="F40" s="29">
        <f t="shared" si="0"/>
        <v>6.6708096828555696</v>
      </c>
      <c r="G40" s="30">
        <f t="shared" si="1"/>
        <v>0.28251981145224936</v>
      </c>
    </row>
    <row r="41" spans="2:7" ht="20.100000000000001" customHeight="1">
      <c r="B41" s="39" t="s">
        <v>12</v>
      </c>
      <c r="C41" s="40" t="s">
        <v>46</v>
      </c>
      <c r="D41" s="28" t="s">
        <v>47</v>
      </c>
      <c r="E41" s="28">
        <v>45.114601899390806</v>
      </c>
      <c r="F41" s="29" t="s">
        <v>47</v>
      </c>
      <c r="G41" s="30" t="s">
        <v>47</v>
      </c>
    </row>
    <row r="42" spans="2:7" ht="20.100000000000001" customHeight="1">
      <c r="B42" s="39" t="s">
        <v>12</v>
      </c>
      <c r="C42" s="40" t="s">
        <v>48</v>
      </c>
      <c r="D42" s="28">
        <v>139.94761005233832</v>
      </c>
      <c r="E42" s="28">
        <v>127.92419629733612</v>
      </c>
      <c r="F42" s="29">
        <f t="shared" si="0"/>
        <v>-12.023413755002196</v>
      </c>
      <c r="G42" s="30">
        <f t="shared" si="1"/>
        <v>-8.5913676914565515E-2</v>
      </c>
    </row>
    <row r="43" spans="2:7" ht="20.100000000000001" customHeight="1">
      <c r="B43" s="39" t="s">
        <v>12</v>
      </c>
      <c r="C43" s="40" t="s">
        <v>49</v>
      </c>
      <c r="D43" s="28">
        <v>28.546685666009747</v>
      </c>
      <c r="E43" s="28">
        <v>27.728479773232362</v>
      </c>
      <c r="F43" s="29">
        <f t="shared" si="0"/>
        <v>-0.8182058927773852</v>
      </c>
      <c r="G43" s="30">
        <f t="shared" si="1"/>
        <v>-2.8662027611549134E-2</v>
      </c>
    </row>
    <row r="44" spans="2:7" ht="20.100000000000001" customHeight="1">
      <c r="B44" s="39" t="s">
        <v>12</v>
      </c>
      <c r="C44" s="40" t="s">
        <v>50</v>
      </c>
      <c r="D44" s="28">
        <v>28.269790863130751</v>
      </c>
      <c r="E44" s="28">
        <v>28.074455957306842</v>
      </c>
      <c r="F44" s="29">
        <f t="shared" si="0"/>
        <v>-0.19533490582390911</v>
      </c>
      <c r="G44" s="30">
        <f t="shared" si="1"/>
        <v>-6.9096692922006519E-3</v>
      </c>
    </row>
    <row r="45" spans="2:7" ht="20.100000000000001" customHeight="1">
      <c r="B45" s="39" t="s">
        <v>12</v>
      </c>
      <c r="C45" s="40" t="s">
        <v>51</v>
      </c>
      <c r="D45" s="28">
        <v>28.960446766881471</v>
      </c>
      <c r="E45" s="28">
        <v>38.748957554116167</v>
      </c>
      <c r="F45" s="29">
        <f t="shared" si="0"/>
        <v>9.7885107872346957</v>
      </c>
      <c r="G45" s="30">
        <f t="shared" si="1"/>
        <v>0.3379958488219395</v>
      </c>
    </row>
    <row r="46" spans="2:7" ht="20.100000000000001" customHeight="1">
      <c r="B46" s="39" t="s">
        <v>12</v>
      </c>
      <c r="C46" s="40" t="s">
        <v>52</v>
      </c>
      <c r="D46" s="28">
        <v>48.128677199599323</v>
      </c>
      <c r="E46" s="28">
        <v>48.187456557721575</v>
      </c>
      <c r="F46" s="29">
        <f t="shared" si="0"/>
        <v>5.8779358122251324E-2</v>
      </c>
      <c r="G46" s="30">
        <f t="shared" si="1"/>
        <v>1.22129594126349E-3</v>
      </c>
    </row>
    <row r="47" spans="2:7" ht="20.100000000000001" customHeight="1">
      <c r="B47" s="39" t="s">
        <v>12</v>
      </c>
      <c r="C47" s="40" t="s">
        <v>53</v>
      </c>
      <c r="D47" s="28">
        <v>51.361618278263705</v>
      </c>
      <c r="E47" s="28">
        <v>48.650807456733851</v>
      </c>
      <c r="F47" s="29">
        <f t="shared" si="0"/>
        <v>-2.7108108215298543</v>
      </c>
      <c r="G47" s="30">
        <f t="shared" si="1"/>
        <v>-5.2778921544944242E-2</v>
      </c>
    </row>
    <row r="48" spans="2:7" ht="20.100000000000001" customHeight="1">
      <c r="B48" s="39" t="s">
        <v>12</v>
      </c>
      <c r="C48" s="40" t="s">
        <v>54</v>
      </c>
      <c r="D48" s="28">
        <v>15.211981550940802</v>
      </c>
      <c r="E48" s="28">
        <v>15.549935576100145</v>
      </c>
      <c r="F48" s="29">
        <f t="shared" si="0"/>
        <v>0.33795402515934292</v>
      </c>
      <c r="G48" s="30">
        <f t="shared" si="1"/>
        <v>2.2216305221487844E-2</v>
      </c>
    </row>
    <row r="49" spans="2:10" ht="20.100000000000001" customHeight="1">
      <c r="B49" s="39" t="s">
        <v>12</v>
      </c>
      <c r="C49" s="40" t="s">
        <v>55</v>
      </c>
      <c r="D49" s="28">
        <v>147.35881411868027</v>
      </c>
      <c r="E49" s="28">
        <v>141.90150422594323</v>
      </c>
      <c r="F49" s="29">
        <f t="shared" si="0"/>
        <v>-5.4573098927370438</v>
      </c>
      <c r="G49" s="30">
        <f t="shared" si="1"/>
        <v>-3.7034159954231309E-2</v>
      </c>
    </row>
    <row r="50" spans="2:10" ht="20.100000000000001" customHeight="1">
      <c r="B50" s="39" t="s">
        <v>12</v>
      </c>
      <c r="C50" s="40" t="s">
        <v>56</v>
      </c>
      <c r="D50" s="28">
        <v>65.623738055306603</v>
      </c>
      <c r="E50" s="28">
        <v>76.817059575198712</v>
      </c>
      <c r="F50" s="29">
        <f t="shared" si="0"/>
        <v>11.193321519892109</v>
      </c>
      <c r="G50" s="30">
        <f t="shared" si="1"/>
        <v>0.17056817931429877</v>
      </c>
    </row>
    <row r="51" spans="2:10" ht="20.100000000000001" customHeight="1">
      <c r="B51" s="39" t="s">
        <v>12</v>
      </c>
      <c r="C51" s="40" t="s">
        <v>57</v>
      </c>
      <c r="D51" s="41">
        <v>47.75336037002279</v>
      </c>
      <c r="E51" s="28">
        <v>59.951171178106307</v>
      </c>
      <c r="F51" s="29">
        <f t="shared" si="0"/>
        <v>12.197810808083517</v>
      </c>
      <c r="G51" s="30">
        <f t="shared" si="1"/>
        <v>0.25543355930487988</v>
      </c>
    </row>
    <row r="52" spans="2:10" ht="20.100000000000001" customHeight="1">
      <c r="B52" s="39" t="s">
        <v>12</v>
      </c>
      <c r="C52" s="40" t="s">
        <v>58</v>
      </c>
      <c r="D52" s="28">
        <v>17.953359609232955</v>
      </c>
      <c r="E52" s="28">
        <v>17.829970653996646</v>
      </c>
      <c r="F52" s="29">
        <f t="shared" si="0"/>
        <v>-0.12338895523630811</v>
      </c>
      <c r="G52" s="30">
        <f t="shared" si="1"/>
        <v>-6.8727501660943904E-3</v>
      </c>
    </row>
    <row r="53" spans="2:10" ht="20.100000000000001" customHeight="1" thickBot="1">
      <c r="B53" s="42" t="s">
        <v>12</v>
      </c>
      <c r="C53" s="43" t="s">
        <v>59</v>
      </c>
      <c r="D53" s="44">
        <v>31.654144982208578</v>
      </c>
      <c r="E53" s="44">
        <v>29.975354636760571</v>
      </c>
      <c r="F53" s="45">
        <f t="shared" si="0"/>
        <v>-1.6787903454480073</v>
      </c>
      <c r="G53" s="46">
        <f t="shared" si="1"/>
        <v>-5.303540330631526E-2</v>
      </c>
    </row>
    <row r="54" spans="2:10" ht="15" customHeight="1">
      <c r="B54" s="47" t="s">
        <v>60</v>
      </c>
      <c r="C54" s="48"/>
      <c r="F54" s="48"/>
      <c r="G54" s="48"/>
      <c r="J54" s="49"/>
    </row>
    <row r="55" spans="2:10" ht="48.75" customHeight="1">
      <c r="B55" s="50" t="s">
        <v>61</v>
      </c>
      <c r="C55" s="50"/>
      <c r="D55" s="50"/>
      <c r="E55" s="50"/>
      <c r="F55" s="50"/>
      <c r="G55" s="50"/>
    </row>
    <row r="56" spans="2:10" ht="14.25">
      <c r="B56" s="51" t="s">
        <v>62</v>
      </c>
      <c r="D56" s="52"/>
      <c r="E56" s="52"/>
      <c r="F56" s="48"/>
      <c r="G56" s="48"/>
    </row>
    <row r="57" spans="2:10" ht="14.25">
      <c r="B57" s="51"/>
      <c r="D57" s="52"/>
      <c r="E57" s="52"/>
      <c r="F57" s="48"/>
      <c r="G57" s="48"/>
    </row>
    <row r="58" spans="2:10" ht="27" customHeight="1">
      <c r="B58" s="53"/>
      <c r="C58" s="53"/>
      <c r="D58" s="53"/>
      <c r="E58" s="53"/>
      <c r="F58" s="53"/>
      <c r="G58" s="53"/>
    </row>
    <row r="59" spans="2:10" s="48" customFormat="1" ht="22.5" customHeight="1">
      <c r="B59" s="54"/>
      <c r="C59" s="54"/>
      <c r="D59" s="54"/>
      <c r="E59" s="54"/>
      <c r="F59" s="54"/>
      <c r="G59" s="54"/>
    </row>
    <row r="60" spans="2:10" ht="47.25" customHeight="1">
      <c r="B60" s="55" t="s">
        <v>63</v>
      </c>
      <c r="C60" s="55"/>
      <c r="D60" s="55"/>
      <c r="E60" s="55"/>
      <c r="F60" s="55"/>
      <c r="G60" s="55"/>
    </row>
    <row r="61" spans="2:10" ht="51" customHeight="1">
      <c r="I61" s="56"/>
    </row>
    <row r="62" spans="2:10" ht="18.75" customHeight="1">
      <c r="I62" s="56"/>
    </row>
    <row r="63" spans="2:10" ht="18.75" customHeight="1">
      <c r="I63" s="56"/>
    </row>
    <row r="64" spans="2:10" ht="13.5" customHeight="1">
      <c r="I64" s="56"/>
    </row>
    <row r="65" spans="2:11" ht="15" customHeight="1">
      <c r="B65" s="57"/>
      <c r="C65" s="58"/>
      <c r="D65" s="59"/>
      <c r="E65" s="59"/>
      <c r="F65" s="57"/>
      <c r="G65" s="57"/>
    </row>
    <row r="66" spans="2:11" ht="11.25" customHeight="1">
      <c r="B66" s="57"/>
      <c r="C66" s="58"/>
      <c r="D66" s="57"/>
      <c r="E66" s="57"/>
      <c r="F66" s="57"/>
      <c r="G66" s="57"/>
    </row>
    <row r="67" spans="2:11" ht="13.5" customHeight="1">
      <c r="B67" s="57"/>
      <c r="C67" s="57"/>
      <c r="D67" s="60"/>
      <c r="E67" s="60"/>
      <c r="F67" s="61"/>
      <c r="G67" s="61"/>
    </row>
    <row r="68" spans="2:11" ht="6" customHeight="1">
      <c r="B68" s="62"/>
      <c r="C68" s="63"/>
      <c r="D68" s="64"/>
      <c r="E68" s="64"/>
      <c r="F68" s="65"/>
      <c r="G68" s="64"/>
    </row>
    <row r="69" spans="2:11" ht="15" customHeight="1">
      <c r="B69" s="62"/>
      <c r="C69" s="63"/>
      <c r="D69" s="64"/>
      <c r="E69" s="64"/>
      <c r="F69" s="65"/>
      <c r="G69" s="64"/>
    </row>
    <row r="70" spans="2:11" ht="15" customHeight="1">
      <c r="B70" s="62"/>
      <c r="C70" s="63"/>
      <c r="D70" s="64"/>
      <c r="E70" s="64"/>
      <c r="F70" s="65"/>
      <c r="G70" s="64"/>
    </row>
    <row r="71" spans="2:11" ht="15" customHeight="1">
      <c r="B71" s="62"/>
      <c r="C71" s="63"/>
      <c r="D71" s="64"/>
      <c r="E71" s="64"/>
      <c r="F71" s="65"/>
      <c r="G71" s="66"/>
    </row>
    <row r="72" spans="2:11" ht="15" customHeight="1">
      <c r="B72" s="62"/>
      <c r="C72" s="67"/>
      <c r="D72" s="64"/>
      <c r="E72" s="64"/>
      <c r="F72" s="65"/>
      <c r="G72" s="66"/>
      <c r="I72" s="68"/>
    </row>
    <row r="73" spans="2:11" ht="15" customHeight="1">
      <c r="B73" s="62"/>
      <c r="C73" s="67"/>
      <c r="D73" s="64"/>
      <c r="E73" s="64"/>
      <c r="F73" s="65"/>
      <c r="G73" s="66"/>
      <c r="H73" s="68"/>
      <c r="I73" s="69"/>
    </row>
    <row r="74" spans="2:11" ht="15" customHeight="1">
      <c r="B74" s="70"/>
      <c r="C74" s="67"/>
      <c r="D74" s="64"/>
      <c r="E74" s="64"/>
      <c r="F74" s="65"/>
      <c r="G74" s="66"/>
      <c r="H74" s="68"/>
      <c r="I74" s="69"/>
      <c r="J74" s="31"/>
    </row>
    <row r="75" spans="2:11" ht="15" customHeight="1">
      <c r="B75" s="62"/>
      <c r="C75" s="67"/>
      <c r="D75" s="64"/>
      <c r="E75" s="64"/>
      <c r="F75" s="65"/>
      <c r="G75" s="64"/>
      <c r="H75" s="69"/>
      <c r="K75" s="71"/>
    </row>
    <row r="76" spans="2:11" ht="15" customHeight="1">
      <c r="B76" s="62"/>
      <c r="C76" s="67"/>
      <c r="D76" s="64"/>
      <c r="E76" s="64"/>
      <c r="F76" s="65"/>
      <c r="G76" s="64"/>
      <c r="H76" s="68"/>
    </row>
    <row r="77" spans="2:11" ht="15" customHeight="1">
      <c r="B77" s="62"/>
      <c r="C77" s="67"/>
      <c r="D77" s="64"/>
      <c r="E77" s="64"/>
      <c r="F77" s="65"/>
      <c r="H77" s="72"/>
      <c r="I77" s="69"/>
    </row>
    <row r="78" spans="2:11" ht="15" customHeight="1">
      <c r="B78" s="62"/>
      <c r="C78" s="73"/>
      <c r="D78" s="64"/>
      <c r="E78" s="64"/>
      <c r="F78" s="65"/>
      <c r="I78" s="69"/>
    </row>
    <row r="79" spans="2:11" ht="15" customHeight="1">
      <c r="B79" s="62"/>
      <c r="C79" s="74"/>
      <c r="D79" s="64"/>
      <c r="E79" s="64"/>
      <c r="F79" s="65"/>
    </row>
    <row r="80" spans="2:11" ht="15" customHeight="1">
      <c r="B80" s="62"/>
      <c r="C80" s="67"/>
      <c r="D80" s="75"/>
      <c r="E80" s="75"/>
      <c r="F80" s="65"/>
    </row>
    <row r="81" spans="2:8" ht="15" customHeight="1">
      <c r="B81" s="62"/>
      <c r="C81" s="76"/>
      <c r="D81" s="64"/>
      <c r="E81" s="64"/>
      <c r="F81" s="65"/>
      <c r="H81" s="69"/>
    </row>
    <row r="82" spans="2:8" ht="15" customHeight="1">
      <c r="B82" s="77"/>
      <c r="C82" s="76"/>
      <c r="D82" s="78"/>
      <c r="E82" s="78"/>
      <c r="F82" s="65"/>
    </row>
    <row r="83" spans="2:8" ht="15" customHeight="1">
      <c r="B83" s="77"/>
      <c r="C83" s="76"/>
      <c r="D83" s="64"/>
      <c r="E83" s="64"/>
      <c r="F83" s="65"/>
    </row>
    <row r="84" spans="2:8" ht="15" customHeight="1">
      <c r="B84" s="77"/>
      <c r="C84" s="76"/>
      <c r="D84" s="79"/>
      <c r="E84" s="79"/>
      <c r="F84" s="79"/>
      <c r="G84" s="79"/>
    </row>
    <row r="85" spans="2:8" ht="12" customHeight="1">
      <c r="B85" s="76"/>
      <c r="C85" s="80"/>
      <c r="D85" s="80"/>
      <c r="E85" s="80"/>
      <c r="F85" s="80"/>
      <c r="G85" s="71" t="s">
        <v>64</v>
      </c>
    </row>
    <row r="86" spans="2:8" ht="15" customHeight="1">
      <c r="B86" s="81"/>
      <c r="C86" s="80"/>
      <c r="D86" s="80"/>
      <c r="E86" s="80"/>
      <c r="F86" s="80"/>
      <c r="G86" s="80"/>
    </row>
    <row r="87" spans="2:8" ht="13.5" customHeight="1">
      <c r="B87" s="81"/>
      <c r="C87" s="82"/>
      <c r="D87" s="82"/>
      <c r="E87" s="82"/>
      <c r="F87" s="82"/>
      <c r="G87" s="82"/>
      <c r="H87" s="72"/>
    </row>
    <row r="88" spans="2:8">
      <c r="B88" s="83"/>
    </row>
    <row r="89" spans="2:8" ht="11.25" customHeight="1">
      <c r="B89" s="84"/>
      <c r="C89" s="84"/>
    </row>
  </sheetData>
  <mergeCells count="5">
    <mergeCell ref="B3:G3"/>
    <mergeCell ref="B55:G55"/>
    <mergeCell ref="B58:G58"/>
    <mergeCell ref="B60:G60"/>
    <mergeCell ref="D84:G84"/>
  </mergeCells>
  <conditionalFormatting sqref="G68:G76 G7 G9 G36:G40 G12:G34 G42:G53">
    <cfRule type="cellIs" dxfId="21" priority="13" stopIfTrue="1" operator="lessThan">
      <formula>0</formula>
    </cfRule>
    <cfRule type="cellIs" dxfId="20" priority="14" stopIfTrue="1" operator="greaterThanOrEqual">
      <formula>0</formula>
    </cfRule>
  </conditionalFormatting>
  <conditionalFormatting sqref="K75">
    <cfRule type="cellIs" dxfId="19" priority="11" stopIfTrue="1" operator="lessThan">
      <formula>0</formula>
    </cfRule>
    <cfRule type="cellIs" dxfId="18" priority="12" stopIfTrue="1" operator="greaterThanOrEqual">
      <formula>0</formula>
    </cfRule>
  </conditionalFormatting>
  <conditionalFormatting sqref="G8">
    <cfRule type="cellIs" dxfId="17" priority="9" stopIfTrue="1" operator="lessThan">
      <formula>0</formula>
    </cfRule>
    <cfRule type="cellIs" dxfId="16" priority="10" stopIfTrue="1" operator="greaterThanOrEqual">
      <formula>0</formula>
    </cfRule>
  </conditionalFormatting>
  <conditionalFormatting sqref="G10">
    <cfRule type="cellIs" dxfId="15" priority="7" stopIfTrue="1" operator="lessThan">
      <formula>0</formula>
    </cfRule>
    <cfRule type="cellIs" dxfId="14" priority="8" stopIfTrue="1" operator="greaterThanOrEqual">
      <formula>0</formula>
    </cfRule>
  </conditionalFormatting>
  <conditionalFormatting sqref="G11">
    <cfRule type="cellIs" dxfId="13" priority="5" stopIfTrue="1" operator="lessThan">
      <formula>0</formula>
    </cfRule>
    <cfRule type="cellIs" dxfId="12" priority="6" stopIfTrue="1" operator="greaterThanOrEqual">
      <formula>0</formula>
    </cfRule>
  </conditionalFormatting>
  <conditionalFormatting sqref="G35">
    <cfRule type="cellIs" dxfId="11" priority="3" stopIfTrue="1" operator="lessThan">
      <formula>0</formula>
    </cfRule>
    <cfRule type="cellIs" dxfId="10" priority="4" stopIfTrue="1" operator="greaterThanOrEqual">
      <formula>0</formula>
    </cfRule>
  </conditionalFormatting>
  <conditionalFormatting sqref="G41">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387" customWidth="1"/>
    <col min="2" max="2" width="5.28515625" style="387" customWidth="1"/>
    <col min="3" max="3" width="69.7109375" style="387" customWidth="1"/>
    <col min="4" max="7" width="23.7109375" style="387" customWidth="1"/>
    <col min="8" max="8" width="10.5703125" style="387" customWidth="1"/>
    <col min="9" max="16384" width="11.5703125" style="387"/>
  </cols>
  <sheetData>
    <row r="1" spans="1:8" ht="10.5" customHeight="1">
      <c r="G1" s="274"/>
    </row>
    <row r="2" spans="1:8" ht="15.6" customHeight="1">
      <c r="B2" s="276" t="s">
        <v>306</v>
      </c>
      <c r="C2" s="276"/>
      <c r="D2" s="276"/>
      <c r="E2" s="276"/>
      <c r="F2" s="276"/>
      <c r="G2" s="276"/>
    </row>
    <row r="3" spans="1:8" ht="15.6" customHeight="1" thickBot="1">
      <c r="B3" s="277"/>
      <c r="C3" s="277"/>
      <c r="D3" s="277"/>
      <c r="E3" s="277"/>
      <c r="F3" s="277"/>
      <c r="G3" s="277"/>
    </row>
    <row r="4" spans="1:8" ht="16.5" customHeight="1" thickBot="1">
      <c r="A4" s="388"/>
      <c r="B4" s="3" t="s">
        <v>307</v>
      </c>
      <c r="C4" s="4"/>
      <c r="D4" s="4"/>
      <c r="E4" s="4"/>
      <c r="F4" s="4"/>
      <c r="G4" s="5"/>
    </row>
    <row r="5" spans="1:8" ht="15.75" customHeight="1">
      <c r="B5" s="389"/>
      <c r="C5" s="7" t="s">
        <v>308</v>
      </c>
      <c r="D5" s="390" t="s">
        <v>2</v>
      </c>
      <c r="E5" s="390" t="s">
        <v>3</v>
      </c>
      <c r="F5" s="9" t="s">
        <v>4</v>
      </c>
      <c r="G5" s="10" t="s">
        <v>4</v>
      </c>
    </row>
    <row r="6" spans="1:8" ht="14.25">
      <c r="B6" s="391"/>
      <c r="C6" s="12" t="s">
        <v>5</v>
      </c>
      <c r="D6" s="13" t="s">
        <v>6</v>
      </c>
      <c r="E6" s="13" t="s">
        <v>244</v>
      </c>
      <c r="F6" s="14" t="s">
        <v>8</v>
      </c>
      <c r="G6" s="15" t="s">
        <v>8</v>
      </c>
    </row>
    <row r="7" spans="1:8" ht="15" thickBot="1">
      <c r="B7" s="392"/>
      <c r="C7" s="17"/>
      <c r="D7" s="393" t="s">
        <v>309</v>
      </c>
      <c r="E7" s="393" t="s">
        <v>309</v>
      </c>
      <c r="F7" s="19" t="s">
        <v>9</v>
      </c>
      <c r="G7" s="20" t="s">
        <v>10</v>
      </c>
    </row>
    <row r="8" spans="1:8" ht="20.100000000000001" customHeight="1" thickBot="1">
      <c r="B8" s="394"/>
      <c r="C8" s="395" t="s">
        <v>310</v>
      </c>
      <c r="D8" s="396"/>
      <c r="E8" s="396"/>
      <c r="F8" s="397"/>
      <c r="G8" s="398"/>
    </row>
    <row r="9" spans="1:8" ht="20.100000000000001" customHeight="1">
      <c r="B9" s="750" t="s">
        <v>12</v>
      </c>
      <c r="C9" s="399" t="s">
        <v>311</v>
      </c>
      <c r="D9" s="400">
        <v>379.92</v>
      </c>
      <c r="E9" s="400">
        <v>382.44</v>
      </c>
      <c r="F9" s="401">
        <v>2.5199999999999818</v>
      </c>
      <c r="G9" s="402">
        <v>0.66329753632342658</v>
      </c>
    </row>
    <row r="10" spans="1:8" ht="20.100000000000001" customHeight="1">
      <c r="B10" s="751" t="s">
        <v>12</v>
      </c>
      <c r="C10" s="293" t="s">
        <v>312</v>
      </c>
      <c r="D10" s="403">
        <v>383.16</v>
      </c>
      <c r="E10" s="403">
        <v>389.23</v>
      </c>
      <c r="F10" s="404">
        <v>6.0699999999999932</v>
      </c>
      <c r="G10" s="405">
        <v>1.584194592337397</v>
      </c>
      <c r="H10" s="406"/>
    </row>
    <row r="11" spans="1:8" ht="20.100000000000001" customHeight="1">
      <c r="B11" s="751" t="s">
        <v>12</v>
      </c>
      <c r="C11" s="293" t="s">
        <v>313</v>
      </c>
      <c r="D11" s="403">
        <v>397.32</v>
      </c>
      <c r="E11" s="403">
        <v>404.25</v>
      </c>
      <c r="F11" s="404">
        <v>6.9300000000000068</v>
      </c>
      <c r="G11" s="405">
        <v>1.7441860465116292</v>
      </c>
      <c r="H11" s="406"/>
    </row>
    <row r="12" spans="1:8" ht="20.100000000000001" customHeight="1" thickBot="1">
      <c r="B12" s="751" t="s">
        <v>12</v>
      </c>
      <c r="C12" s="293" t="s">
        <v>314</v>
      </c>
      <c r="D12" s="403">
        <v>198.69</v>
      </c>
      <c r="E12" s="403">
        <v>200.15</v>
      </c>
      <c r="F12" s="404">
        <v>1.460000000000008</v>
      </c>
      <c r="G12" s="407">
        <v>0.73481302531581605</v>
      </c>
    </row>
    <row r="13" spans="1:8" ht="20.100000000000001" customHeight="1" thickBot="1">
      <c r="B13" s="752"/>
      <c r="C13" s="408" t="s">
        <v>315</v>
      </c>
      <c r="D13" s="409"/>
      <c r="E13" s="409"/>
      <c r="F13" s="410"/>
      <c r="G13" s="411"/>
    </row>
    <row r="14" spans="1:8" ht="20.100000000000001" customHeight="1">
      <c r="B14" s="751" t="s">
        <v>12</v>
      </c>
      <c r="C14" s="331" t="s">
        <v>316</v>
      </c>
      <c r="D14" s="403">
        <v>698.17</v>
      </c>
      <c r="E14" s="403">
        <v>712.44</v>
      </c>
      <c r="F14" s="404">
        <v>14.270000000000095</v>
      </c>
      <c r="G14" s="407">
        <v>2.0439148058495817</v>
      </c>
    </row>
    <row r="15" spans="1:8" ht="20.100000000000001" customHeight="1">
      <c r="B15" s="751" t="s">
        <v>12</v>
      </c>
      <c r="C15" s="331" t="s">
        <v>317</v>
      </c>
      <c r="D15" s="403">
        <v>665.6</v>
      </c>
      <c r="E15" s="403">
        <v>678.56</v>
      </c>
      <c r="F15" s="404">
        <v>12.959999999999923</v>
      </c>
      <c r="G15" s="407">
        <v>1.9471153846153868</v>
      </c>
    </row>
    <row r="16" spans="1:8" ht="20.100000000000001" customHeight="1">
      <c r="B16" s="751" t="s">
        <v>12</v>
      </c>
      <c r="C16" s="331" t="s">
        <v>318</v>
      </c>
      <c r="D16" s="403">
        <v>671.84</v>
      </c>
      <c r="E16" s="403">
        <v>684.32</v>
      </c>
      <c r="F16" s="404">
        <v>12.480000000000018</v>
      </c>
      <c r="G16" s="407">
        <v>1.8575851393188856</v>
      </c>
    </row>
    <row r="17" spans="2:12" ht="20.100000000000001" customHeight="1" thickBot="1">
      <c r="B17" s="751" t="s">
        <v>12</v>
      </c>
      <c r="C17" s="331" t="s">
        <v>319</v>
      </c>
      <c r="D17" s="403">
        <v>659.37</v>
      </c>
      <c r="E17" s="403">
        <v>672.78</v>
      </c>
      <c r="F17" s="404">
        <v>13.409999999999968</v>
      </c>
      <c r="G17" s="407">
        <v>2.0337594977023485</v>
      </c>
      <c r="H17" s="412"/>
    </row>
    <row r="18" spans="2:12" ht="20.100000000000001" customHeight="1" thickBot="1">
      <c r="B18" s="752"/>
      <c r="C18" s="413" t="s">
        <v>320</v>
      </c>
      <c r="D18" s="409"/>
      <c r="E18" s="409"/>
      <c r="F18" s="410"/>
      <c r="G18" s="411"/>
    </row>
    <row r="19" spans="2:12" ht="20.100000000000001" customHeight="1">
      <c r="B19" s="753" t="s">
        <v>12</v>
      </c>
      <c r="C19" s="331" t="s">
        <v>321</v>
      </c>
      <c r="D19" s="403">
        <v>147.93</v>
      </c>
      <c r="E19" s="403">
        <v>143.9</v>
      </c>
      <c r="F19" s="404">
        <v>-4.0300000000000011</v>
      </c>
      <c r="G19" s="407">
        <v>-2.7242614750219758</v>
      </c>
    </row>
    <row r="20" spans="2:12" ht="20.100000000000001" customHeight="1">
      <c r="B20" s="751" t="s">
        <v>12</v>
      </c>
      <c r="C20" s="331" t="s">
        <v>322</v>
      </c>
      <c r="D20" s="403">
        <v>141.96</v>
      </c>
      <c r="E20" s="403">
        <v>138.84</v>
      </c>
      <c r="F20" s="414">
        <v>-3.1200000000000045</v>
      </c>
      <c r="G20" s="405">
        <v>-2.1978021978022042</v>
      </c>
    </row>
    <row r="21" spans="2:12" ht="20.100000000000001" customHeight="1">
      <c r="B21" s="751" t="s">
        <v>12</v>
      </c>
      <c r="C21" s="331" t="s">
        <v>323</v>
      </c>
      <c r="D21" s="403">
        <v>143.69</v>
      </c>
      <c r="E21" s="403">
        <v>139.16999999999999</v>
      </c>
      <c r="F21" s="404">
        <v>-4.5200000000000102</v>
      </c>
      <c r="G21" s="405">
        <v>-3.1456607975502919</v>
      </c>
      <c r="L21" s="415"/>
    </row>
    <row r="22" spans="2:12" ht="20.100000000000001" customHeight="1">
      <c r="B22" s="751" t="s">
        <v>12</v>
      </c>
      <c r="C22" s="331" t="s">
        <v>324</v>
      </c>
      <c r="D22" s="403">
        <v>134.6</v>
      </c>
      <c r="E22" s="403">
        <v>130.1</v>
      </c>
      <c r="F22" s="404">
        <v>-4.5</v>
      </c>
      <c r="G22" s="405">
        <v>-3.3432392273402627</v>
      </c>
      <c r="H22" s="412"/>
    </row>
    <row r="23" spans="2:12" ht="20.100000000000001" customHeight="1" thickBot="1">
      <c r="B23" s="751" t="s">
        <v>12</v>
      </c>
      <c r="C23" s="416" t="s">
        <v>325</v>
      </c>
      <c r="D23" s="403">
        <v>24.64</v>
      </c>
      <c r="E23" s="403">
        <v>24.54</v>
      </c>
      <c r="F23" s="414">
        <v>-0.10000000000000142</v>
      </c>
      <c r="G23" s="405">
        <v>-0.40584415584416433</v>
      </c>
    </row>
    <row r="24" spans="2:12" ht="20.100000000000001" customHeight="1" thickBot="1">
      <c r="B24" s="752"/>
      <c r="C24" s="413" t="s">
        <v>326</v>
      </c>
      <c r="D24" s="409"/>
      <c r="E24" s="409"/>
      <c r="F24" s="410"/>
      <c r="G24" s="417"/>
    </row>
    <row r="25" spans="2:12" ht="20.100000000000001" customHeight="1">
      <c r="B25" s="754" t="s">
        <v>327</v>
      </c>
      <c r="C25" s="27" t="s">
        <v>328</v>
      </c>
      <c r="D25" s="28">
        <v>147.46</v>
      </c>
      <c r="E25" s="28">
        <v>147.46</v>
      </c>
      <c r="F25" s="29">
        <v>0</v>
      </c>
      <c r="G25" s="354">
        <v>0</v>
      </c>
    </row>
    <row r="26" spans="2:12" ht="20.100000000000001" customHeight="1">
      <c r="B26" s="754" t="s">
        <v>327</v>
      </c>
      <c r="C26" s="27" t="s">
        <v>329</v>
      </c>
      <c r="D26" s="28">
        <v>136.80000000000001</v>
      </c>
      <c r="E26" s="28">
        <v>136.80000000000001</v>
      </c>
      <c r="F26" s="29">
        <v>0</v>
      </c>
      <c r="G26" s="354">
        <v>0</v>
      </c>
    </row>
    <row r="27" spans="2:12" ht="20.100000000000001" customHeight="1" thickBot="1">
      <c r="B27" s="754" t="s">
        <v>327</v>
      </c>
      <c r="C27" s="27" t="s">
        <v>330</v>
      </c>
      <c r="D27" s="28">
        <v>148.26</v>
      </c>
      <c r="E27" s="28">
        <v>148.26</v>
      </c>
      <c r="F27" s="29">
        <v>0</v>
      </c>
      <c r="G27" s="354">
        <v>0</v>
      </c>
    </row>
    <row r="28" spans="2:12" ht="20.100000000000001" customHeight="1" thickBot="1">
      <c r="B28" s="752"/>
      <c r="C28" s="418" t="s">
        <v>331</v>
      </c>
      <c r="D28" s="409"/>
      <c r="E28" s="409"/>
      <c r="F28" s="410"/>
      <c r="G28" s="417"/>
    </row>
    <row r="29" spans="2:12" ht="20.100000000000001" customHeight="1">
      <c r="B29" s="754" t="s">
        <v>255</v>
      </c>
      <c r="C29" s="27" t="s">
        <v>332</v>
      </c>
      <c r="D29" s="28">
        <v>104.21</v>
      </c>
      <c r="E29" s="28">
        <v>104.18</v>
      </c>
      <c r="F29" s="29">
        <v>-2.9999999999986926E-2</v>
      </c>
      <c r="G29" s="354">
        <v>-2.8788024181935157E-2</v>
      </c>
    </row>
    <row r="30" spans="2:12" ht="20.100000000000001" customHeight="1">
      <c r="B30" s="754" t="s">
        <v>255</v>
      </c>
      <c r="C30" s="352" t="s">
        <v>333</v>
      </c>
      <c r="D30" s="419">
        <v>0.85</v>
      </c>
      <c r="E30" s="419">
        <v>0.85</v>
      </c>
      <c r="F30" s="29">
        <v>0</v>
      </c>
      <c r="G30" s="354">
        <v>0</v>
      </c>
    </row>
    <row r="31" spans="2:12" ht="20.100000000000001" customHeight="1" thickBot="1">
      <c r="B31" s="754" t="s">
        <v>255</v>
      </c>
      <c r="C31" s="420" t="s">
        <v>334</v>
      </c>
      <c r="D31" s="421">
        <v>0.73</v>
      </c>
      <c r="E31" s="421">
        <v>0.73</v>
      </c>
      <c r="F31" s="29">
        <v>0</v>
      </c>
      <c r="G31" s="354">
        <v>0</v>
      </c>
    </row>
    <row r="32" spans="2:12" ht="20.100000000000001" customHeight="1" thickBot="1">
      <c r="B32" s="752"/>
      <c r="C32" s="413" t="s">
        <v>335</v>
      </c>
      <c r="D32" s="409"/>
      <c r="E32" s="409"/>
      <c r="F32" s="410"/>
      <c r="G32" s="417"/>
    </row>
    <row r="33" spans="2:7" ht="20.100000000000001" customHeight="1" thickBot="1">
      <c r="B33" s="755" t="s">
        <v>261</v>
      </c>
      <c r="C33" s="420" t="s">
        <v>336</v>
      </c>
      <c r="D33" s="28">
        <v>192.77</v>
      </c>
      <c r="E33" s="28">
        <v>196.26</v>
      </c>
      <c r="F33" s="29">
        <v>3.4899999999999807</v>
      </c>
      <c r="G33" s="354">
        <v>1.8104476837682171</v>
      </c>
    </row>
    <row r="34" spans="2:7" ht="20.100000000000001" customHeight="1" thickBot="1">
      <c r="B34" s="756"/>
      <c r="C34" s="413" t="s">
        <v>337</v>
      </c>
      <c r="D34" s="409"/>
      <c r="E34" s="409"/>
      <c r="F34" s="410"/>
      <c r="G34" s="417"/>
    </row>
    <row r="35" spans="2:7" ht="20.100000000000001" customHeight="1">
      <c r="B35" s="757" t="s">
        <v>282</v>
      </c>
      <c r="C35" s="422" t="s">
        <v>338</v>
      </c>
      <c r="D35" s="423">
        <v>99.38</v>
      </c>
      <c r="E35" s="423">
        <v>102.74</v>
      </c>
      <c r="F35" s="424">
        <v>3.3599999999999994</v>
      </c>
      <c r="G35" s="351">
        <v>3.3809619641779136</v>
      </c>
    </row>
    <row r="36" spans="2:7" ht="20.100000000000001" customHeight="1" thickBot="1">
      <c r="B36" s="758" t="s">
        <v>282</v>
      </c>
      <c r="C36" s="425" t="s">
        <v>339</v>
      </c>
      <c r="D36" s="426">
        <v>427.38</v>
      </c>
      <c r="E36" s="426">
        <v>430</v>
      </c>
      <c r="F36" s="427">
        <v>2.6200000000000045</v>
      </c>
      <c r="G36" s="358">
        <v>0.61303757779961643</v>
      </c>
    </row>
    <row r="37" spans="2:7" ht="20.100000000000001" customHeight="1" thickBot="1">
      <c r="B37" s="759" t="s">
        <v>278</v>
      </c>
      <c r="C37" s="428" t="s">
        <v>340</v>
      </c>
      <c r="D37" s="429" t="s">
        <v>341</v>
      </c>
      <c r="E37" s="430"/>
      <c r="F37" s="430"/>
      <c r="G37" s="431"/>
    </row>
    <row r="38" spans="2:7" ht="20.100000000000001" customHeight="1" thickBot="1">
      <c r="B38" s="756"/>
      <c r="C38" s="413" t="s">
        <v>342</v>
      </c>
      <c r="D38" s="409"/>
      <c r="E38" s="409"/>
      <c r="F38" s="410"/>
      <c r="G38" s="417"/>
    </row>
    <row r="39" spans="2:7" ht="20.100000000000001" customHeight="1" thickBot="1">
      <c r="B39" s="759" t="s">
        <v>286</v>
      </c>
      <c r="C39" s="428" t="s">
        <v>343</v>
      </c>
      <c r="D39" s="429" t="s">
        <v>344</v>
      </c>
      <c r="E39" s="430"/>
      <c r="F39" s="430"/>
      <c r="G39" s="431"/>
    </row>
    <row r="40" spans="2:7" ht="14.25">
      <c r="B40" s="47" t="s">
        <v>60</v>
      </c>
      <c r="C40" s="432"/>
      <c r="D40" s="432"/>
      <c r="E40" s="432"/>
      <c r="F40" s="432"/>
      <c r="G40" s="388"/>
    </row>
    <row r="41" spans="2:7" ht="14.25">
      <c r="B41" s="51" t="s">
        <v>345</v>
      </c>
      <c r="C41" s="432"/>
      <c r="D41" s="432"/>
      <c r="E41" s="432"/>
      <c r="F41" s="432"/>
      <c r="G41" s="388"/>
    </row>
    <row r="42" spans="2:7" ht="12" customHeight="1">
      <c r="B42" s="51" t="s">
        <v>346</v>
      </c>
      <c r="C42" s="432"/>
      <c r="D42" s="432"/>
      <c r="E42" s="432"/>
      <c r="F42" s="432"/>
      <c r="G42" s="388"/>
    </row>
    <row r="43" spans="2:7" ht="19.899999999999999" customHeight="1">
      <c r="B43" s="51"/>
      <c r="C43" s="432"/>
      <c r="D43" s="432"/>
      <c r="E43" s="432"/>
      <c r="F43" s="432"/>
      <c r="G43" s="388"/>
    </row>
    <row r="44" spans="2:7" ht="38.25" customHeight="1">
      <c r="B44" s="364" t="s">
        <v>63</v>
      </c>
      <c r="C44" s="364"/>
      <c r="D44" s="364"/>
      <c r="E44" s="364"/>
      <c r="F44" s="364"/>
      <c r="G44" s="364"/>
    </row>
    <row r="45" spans="2:7" ht="15" customHeight="1"/>
    <row r="46" spans="2:7" ht="15" customHeight="1"/>
    <row r="47" spans="2:7" ht="15" customHeight="1"/>
    <row r="48" spans="2:7" ht="15" customHeight="1"/>
    <row r="49" spans="2:9" ht="71.25" customHeight="1">
      <c r="H49" s="433"/>
    </row>
    <row r="50" spans="2:9" ht="39" customHeight="1">
      <c r="H50" s="433"/>
    </row>
    <row r="51" spans="2:9" ht="18.75" customHeight="1">
      <c r="H51" s="433"/>
    </row>
    <row r="52" spans="2:9" ht="18.75" customHeight="1">
      <c r="H52" s="433"/>
    </row>
    <row r="53" spans="2:9" ht="13.5" customHeight="1">
      <c r="H53" s="433"/>
    </row>
    <row r="54" spans="2:9" ht="15" customHeight="1">
      <c r="B54" s="434"/>
      <c r="C54" s="434"/>
      <c r="D54" s="435"/>
      <c r="E54" s="435"/>
      <c r="F54" s="434"/>
      <c r="G54" s="434"/>
    </row>
    <row r="55" spans="2:9" ht="11.25" customHeight="1">
      <c r="B55" s="434"/>
      <c r="C55" s="434"/>
      <c r="D55" s="434"/>
      <c r="E55" s="434"/>
      <c r="F55" s="434"/>
    </row>
    <row r="56" spans="2:9" ht="13.5" customHeight="1">
      <c r="B56" s="434"/>
      <c r="C56" s="434"/>
      <c r="D56" s="436"/>
      <c r="E56" s="436"/>
      <c r="F56" s="437"/>
      <c r="G56" s="437"/>
      <c r="I56" s="438"/>
    </row>
    <row r="57" spans="2:9" ht="15" customHeight="1">
      <c r="B57" s="439"/>
      <c r="C57" s="440"/>
      <c r="D57" s="441"/>
      <c r="E57" s="441"/>
      <c r="F57" s="442"/>
      <c r="G57" s="441"/>
      <c r="I57" s="438"/>
    </row>
    <row r="58" spans="2:9" ht="15" customHeight="1">
      <c r="B58" s="439"/>
      <c r="C58" s="440"/>
      <c r="D58" s="441"/>
      <c r="E58" s="441"/>
      <c r="F58" s="442"/>
      <c r="G58" s="441"/>
      <c r="I58" s="438"/>
    </row>
    <row r="59" spans="2:9" ht="15" customHeight="1">
      <c r="B59" s="439"/>
      <c r="C59" s="440"/>
      <c r="D59" s="441"/>
      <c r="E59" s="441"/>
      <c r="F59" s="442"/>
      <c r="G59" s="441"/>
      <c r="I59" s="438"/>
    </row>
    <row r="60" spans="2:9" ht="15" customHeight="1">
      <c r="B60" s="439"/>
      <c r="C60" s="440"/>
      <c r="D60" s="441"/>
      <c r="E60" s="441"/>
      <c r="F60" s="442"/>
    </row>
    <row r="66" spans="7:7">
      <c r="G66" s="71" t="s">
        <v>64</v>
      </c>
    </row>
    <row r="69" spans="7:7">
      <c r="G69" s="71"/>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7" fitToHeight="0" orientation="portrait" r:id="rId1"/>
  <headerFooter scaleWithDoc="0" alignWithMargins="0">
    <oddHeader>&amp;R&amp;"Verdana,Normal"&amp;8 7</oddHeader>
    <oddFooter>&amp;R&amp;"Verdana,Cursiva"&amp;8SG. Análisis, Coordinación y Estadística</oddFooter>
  </headerFooter>
  <ignoredErrors>
    <ignoredError sqref="D7:E7 B9:B39" numberStoredAsText="1"/>
    <ignoredError sqref="E6" twoDigitTextYear="1"/>
  </ignoredErrors>
  <drawing r:id="rId2"/>
  <legacyDrawing r:id="rId3"/>
  <oleObjects>
    <mc:AlternateContent xmlns:mc="http://schemas.openxmlformats.org/markup-compatibility/2006">
      <mc:Choice Requires="x14">
        <oleObject progId="Word.Document.8" shapeId="4097" r:id="rId4">
          <objectPr defaultSize="0" r:id="rId5">
            <anchor moveWithCells="1">
              <from>
                <xdr:col>1</xdr:col>
                <xdr:colOff>152400</xdr:colOff>
                <xdr:row>45</xdr:row>
                <xdr:rowOff>57150</xdr:rowOff>
              </from>
              <to>
                <xdr:col>6</xdr:col>
                <xdr:colOff>1457325</xdr:colOff>
                <xdr:row>63</xdr:row>
                <xdr:rowOff>95250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8"/>
  <sheetViews>
    <sheetView showGridLines="0" zoomScaleNormal="100" zoomScaleSheetLayoutView="90" workbookViewId="0"/>
  </sheetViews>
  <sheetFormatPr baseColWidth="10" defaultColWidth="8.85546875" defaultRowHeight="11.25"/>
  <cols>
    <col min="1" max="1" width="2.7109375" style="443" customWidth="1"/>
    <col min="2" max="2" width="26.140625" style="443" customWidth="1"/>
    <col min="3" max="3" width="27.140625" style="443" customWidth="1"/>
    <col min="4" max="4" width="16.5703125" style="443" customWidth="1"/>
    <col min="5" max="5" width="15" style="443" customWidth="1"/>
    <col min="6" max="6" width="13.5703125" style="443" customWidth="1"/>
    <col min="7" max="7" width="6.140625" style="443" customWidth="1"/>
    <col min="8" max="16384" width="8.85546875" style="443"/>
  </cols>
  <sheetData>
    <row r="1" spans="2:7" ht="12" customHeight="1">
      <c r="G1" s="444"/>
    </row>
    <row r="2" spans="2:7" ht="36.75" customHeight="1">
      <c r="B2" s="445" t="s">
        <v>347</v>
      </c>
      <c r="C2" s="445"/>
      <c r="D2" s="445"/>
      <c r="E2" s="445"/>
      <c r="F2" s="445"/>
    </row>
    <row r="3" spans="2:7" ht="8.25" customHeight="1">
      <c r="B3" s="446"/>
      <c r="C3" s="446"/>
      <c r="D3" s="446"/>
      <c r="E3" s="446"/>
      <c r="F3" s="446"/>
    </row>
    <row r="4" spans="2:7" ht="30.75" customHeight="1">
      <c r="B4" s="276" t="s">
        <v>348</v>
      </c>
      <c r="C4" s="276"/>
      <c r="D4" s="276"/>
      <c r="E4" s="276"/>
      <c r="F4" s="276"/>
    </row>
    <row r="5" spans="2:7" ht="8.25" customHeight="1" thickBot="1">
      <c r="B5" s="277"/>
      <c r="C5" s="277"/>
      <c r="D5" s="277"/>
      <c r="E5" s="277"/>
      <c r="F5" s="277"/>
    </row>
    <row r="6" spans="2:7" ht="19.899999999999999" customHeight="1" thickBot="1">
      <c r="B6" s="3" t="s">
        <v>349</v>
      </c>
      <c r="C6" s="4"/>
      <c r="D6" s="4"/>
      <c r="E6" s="4"/>
      <c r="F6" s="5"/>
    </row>
    <row r="7" spans="2:7" ht="12" customHeight="1">
      <c r="B7" s="447" t="s">
        <v>350</v>
      </c>
      <c r="C7" s="447"/>
      <c r="D7" s="447"/>
      <c r="E7" s="447"/>
      <c r="F7" s="447"/>
      <c r="G7" s="448"/>
    </row>
    <row r="8" spans="2:7" ht="19.899999999999999" customHeight="1">
      <c r="B8" s="449" t="s">
        <v>351</v>
      </c>
      <c r="C8" s="449"/>
      <c r="D8" s="449"/>
      <c r="E8" s="449"/>
      <c r="F8" s="449"/>
      <c r="G8" s="448"/>
    </row>
    <row r="9" spans="2:7" ht="11.25" customHeight="1">
      <c r="B9" s="450" t="s">
        <v>352</v>
      </c>
      <c r="C9" s="450"/>
      <c r="D9" s="450"/>
      <c r="E9" s="450"/>
      <c r="F9" s="450"/>
    </row>
    <row r="10" spans="2:7" ht="11.25" customHeight="1">
      <c r="B10" s="450"/>
      <c r="C10" s="450"/>
      <c r="D10" s="450"/>
      <c r="E10" s="450"/>
      <c r="F10" s="450"/>
    </row>
    <row r="11" spans="2:7" ht="11.25" customHeight="1">
      <c r="B11" s="450" t="s">
        <v>353</v>
      </c>
      <c r="C11" s="450"/>
      <c r="D11" s="450"/>
      <c r="E11" s="450"/>
      <c r="F11" s="450"/>
    </row>
    <row r="12" spans="2:7" ht="11.25" customHeight="1" thickBot="1">
      <c r="B12" s="450"/>
      <c r="C12" s="450"/>
      <c r="D12" s="450"/>
      <c r="E12" s="450"/>
      <c r="F12" s="450"/>
    </row>
    <row r="13" spans="2:7" ht="39" customHeight="1" thickBot="1">
      <c r="B13" s="451" t="s">
        <v>354</v>
      </c>
      <c r="C13" s="452" t="s">
        <v>355</v>
      </c>
      <c r="D13" s="452" t="s">
        <v>356</v>
      </c>
      <c r="E13" s="452" t="s">
        <v>357</v>
      </c>
      <c r="F13" s="452" t="s">
        <v>358</v>
      </c>
    </row>
    <row r="14" spans="2:7" ht="11.25" customHeight="1">
      <c r="B14" s="453" t="s">
        <v>359</v>
      </c>
      <c r="C14" s="454" t="s">
        <v>360</v>
      </c>
      <c r="D14" s="455">
        <v>247.8</v>
      </c>
      <c r="E14" s="455">
        <v>259.39999999999998</v>
      </c>
      <c r="F14" s="456">
        <v>11.6</v>
      </c>
    </row>
    <row r="15" spans="2:7" ht="15" customHeight="1">
      <c r="B15" s="457"/>
      <c r="C15" s="454" t="s">
        <v>361</v>
      </c>
      <c r="D15" s="455">
        <v>242</v>
      </c>
      <c r="E15" s="455">
        <v>250</v>
      </c>
      <c r="F15" s="456">
        <v>8</v>
      </c>
    </row>
    <row r="16" spans="2:7" ht="15" customHeight="1">
      <c r="B16" s="457"/>
      <c r="C16" s="454" t="s">
        <v>362</v>
      </c>
      <c r="D16" s="455">
        <v>273</v>
      </c>
      <c r="E16" s="455">
        <v>287</v>
      </c>
      <c r="F16" s="456">
        <v>14</v>
      </c>
    </row>
    <row r="17" spans="2:6" ht="15" customHeight="1">
      <c r="B17" s="457"/>
      <c r="C17" s="454" t="s">
        <v>363</v>
      </c>
      <c r="D17" s="455">
        <v>237.4</v>
      </c>
      <c r="E17" s="455">
        <v>255.6</v>
      </c>
      <c r="F17" s="456">
        <v>18.2</v>
      </c>
    </row>
    <row r="18" spans="2:6" ht="15" customHeight="1">
      <c r="B18" s="457"/>
      <c r="C18" s="454" t="s">
        <v>364</v>
      </c>
      <c r="D18" s="455">
        <v>270</v>
      </c>
      <c r="E18" s="455">
        <v>270</v>
      </c>
      <c r="F18" s="456">
        <v>0</v>
      </c>
    </row>
    <row r="19" spans="2:6" ht="15" customHeight="1">
      <c r="B19" s="457"/>
      <c r="C19" s="454" t="s">
        <v>365</v>
      </c>
      <c r="D19" s="455">
        <v>228</v>
      </c>
      <c r="E19" s="455">
        <v>223</v>
      </c>
      <c r="F19" s="456">
        <v>-5</v>
      </c>
    </row>
    <row r="20" spans="2:6" ht="15" customHeight="1">
      <c r="B20" s="457"/>
      <c r="C20" s="454" t="s">
        <v>366</v>
      </c>
      <c r="D20" s="455">
        <v>239</v>
      </c>
      <c r="E20" s="455">
        <v>252</v>
      </c>
      <c r="F20" s="456">
        <v>13</v>
      </c>
    </row>
    <row r="21" spans="2:6" ht="15" customHeight="1">
      <c r="B21" s="457"/>
      <c r="C21" s="454" t="s">
        <v>367</v>
      </c>
      <c r="D21" s="455">
        <v>247</v>
      </c>
      <c r="E21" s="455">
        <v>265</v>
      </c>
      <c r="F21" s="456">
        <v>18</v>
      </c>
    </row>
    <row r="22" spans="2:6" ht="15" customHeight="1">
      <c r="B22" s="457"/>
      <c r="C22" s="454" t="s">
        <v>368</v>
      </c>
      <c r="D22" s="455">
        <v>256</v>
      </c>
      <c r="E22" s="455">
        <v>268</v>
      </c>
      <c r="F22" s="456">
        <v>12</v>
      </c>
    </row>
    <row r="23" spans="2:6" ht="15" customHeight="1">
      <c r="B23" s="457"/>
      <c r="C23" s="454" t="s">
        <v>369</v>
      </c>
      <c r="D23" s="455">
        <v>245.8</v>
      </c>
      <c r="E23" s="455">
        <v>253.6</v>
      </c>
      <c r="F23" s="456">
        <v>7.8</v>
      </c>
    </row>
    <row r="24" spans="2:6" ht="15" customHeight="1">
      <c r="B24" s="457"/>
      <c r="C24" s="454" t="s">
        <v>370</v>
      </c>
      <c r="D24" s="455">
        <v>256</v>
      </c>
      <c r="E24" s="455">
        <v>263</v>
      </c>
      <c r="F24" s="456">
        <v>7</v>
      </c>
    </row>
    <row r="25" spans="2:6" ht="15" customHeight="1">
      <c r="B25" s="457"/>
      <c r="C25" s="454" t="s">
        <v>371</v>
      </c>
      <c r="D25" s="455">
        <v>250</v>
      </c>
      <c r="E25" s="455">
        <v>270</v>
      </c>
      <c r="F25" s="456">
        <v>20</v>
      </c>
    </row>
    <row r="26" spans="2:6" ht="15" customHeight="1">
      <c r="B26" s="457"/>
      <c r="C26" s="454" t="s">
        <v>372</v>
      </c>
      <c r="D26" s="455">
        <v>266</v>
      </c>
      <c r="E26" s="455">
        <v>278</v>
      </c>
      <c r="F26" s="456">
        <v>12</v>
      </c>
    </row>
    <row r="27" spans="2:6" ht="15" customHeight="1">
      <c r="B27" s="457"/>
      <c r="C27" s="454" t="s">
        <v>373</v>
      </c>
      <c r="D27" s="455">
        <v>251</v>
      </c>
      <c r="E27" s="455">
        <v>268</v>
      </c>
      <c r="F27" s="456">
        <v>17</v>
      </c>
    </row>
    <row r="28" spans="2:6" ht="15" customHeight="1">
      <c r="B28" s="457"/>
      <c r="C28" s="454" t="s">
        <v>374</v>
      </c>
      <c r="D28" s="455">
        <v>241.4</v>
      </c>
      <c r="E28" s="455">
        <v>250.2</v>
      </c>
      <c r="F28" s="456">
        <v>8.8000000000000007</v>
      </c>
    </row>
    <row r="29" spans="2:6" ht="15" customHeight="1">
      <c r="B29" s="457"/>
      <c r="C29" s="454" t="s">
        <v>375</v>
      </c>
      <c r="D29" s="455">
        <v>260</v>
      </c>
      <c r="E29" s="455">
        <v>265</v>
      </c>
      <c r="F29" s="456">
        <v>5</v>
      </c>
    </row>
    <row r="30" spans="2:6" ht="15" customHeight="1">
      <c r="B30" s="457"/>
      <c r="C30" s="454" t="s">
        <v>376</v>
      </c>
      <c r="D30" s="455">
        <v>242.2</v>
      </c>
      <c r="E30" s="455">
        <v>249.4</v>
      </c>
      <c r="F30" s="456">
        <v>7.2</v>
      </c>
    </row>
    <row r="31" spans="2:6" ht="15" customHeight="1">
      <c r="B31" s="457"/>
      <c r="C31" s="454" t="s">
        <v>377</v>
      </c>
      <c r="D31" s="455">
        <v>237</v>
      </c>
      <c r="E31" s="455">
        <v>252</v>
      </c>
      <c r="F31" s="456">
        <v>15</v>
      </c>
    </row>
    <row r="32" spans="2:6" ht="15" customHeight="1">
      <c r="B32" s="457"/>
      <c r="C32" s="454" t="s">
        <v>378</v>
      </c>
      <c r="D32" s="455">
        <v>270</v>
      </c>
      <c r="E32" s="455">
        <v>270</v>
      </c>
      <c r="F32" s="456">
        <v>0</v>
      </c>
    </row>
    <row r="33" spans="2:8" ht="15" customHeight="1">
      <c r="B33" s="457"/>
      <c r="C33" s="454" t="s">
        <v>379</v>
      </c>
      <c r="D33" s="455">
        <v>242</v>
      </c>
      <c r="E33" s="455">
        <v>259.39999999999998</v>
      </c>
      <c r="F33" s="456">
        <v>17.399999999999999</v>
      </c>
    </row>
    <row r="34" spans="2:8" ht="15" customHeight="1">
      <c r="B34" s="457"/>
      <c r="C34" s="454" t="s">
        <v>380</v>
      </c>
      <c r="D34" s="455">
        <v>268</v>
      </c>
      <c r="E34" s="455">
        <v>278</v>
      </c>
      <c r="F34" s="456">
        <v>10</v>
      </c>
    </row>
    <row r="35" spans="2:8" ht="15" customHeight="1">
      <c r="B35" s="457"/>
      <c r="C35" s="454" t="s">
        <v>381</v>
      </c>
      <c r="D35" s="455">
        <v>241</v>
      </c>
      <c r="E35" s="455">
        <v>251</v>
      </c>
      <c r="F35" s="456">
        <v>10</v>
      </c>
    </row>
    <row r="36" spans="2:8" ht="15" customHeight="1">
      <c r="B36" s="457"/>
      <c r="C36" s="454" t="s">
        <v>382</v>
      </c>
      <c r="D36" s="455">
        <v>240.7</v>
      </c>
      <c r="E36" s="455">
        <v>244.8</v>
      </c>
      <c r="F36" s="456">
        <v>4.0999999999999996</v>
      </c>
    </row>
    <row r="37" spans="2:8" ht="15" customHeight="1">
      <c r="B37" s="457"/>
      <c r="C37" s="454" t="s">
        <v>383</v>
      </c>
      <c r="D37" s="455">
        <v>245.4</v>
      </c>
      <c r="E37" s="455">
        <v>251.6</v>
      </c>
      <c r="F37" s="456">
        <v>6.2</v>
      </c>
      <c r="H37" s="443" t="s">
        <v>76</v>
      </c>
    </row>
    <row r="38" spans="2:8" ht="15" customHeight="1" thickBot="1">
      <c r="B38" s="458"/>
      <c r="C38" s="459" t="s">
        <v>384</v>
      </c>
      <c r="D38" s="460">
        <v>254</v>
      </c>
      <c r="E38" s="460">
        <v>260</v>
      </c>
      <c r="F38" s="461">
        <v>6</v>
      </c>
    </row>
    <row r="39" spans="2:8">
      <c r="B39" s="462" t="s">
        <v>385</v>
      </c>
      <c r="C39" s="454" t="s">
        <v>364</v>
      </c>
      <c r="D39" s="455">
        <v>515</v>
      </c>
      <c r="E39" s="455">
        <v>515</v>
      </c>
      <c r="F39" s="456">
        <v>0</v>
      </c>
    </row>
    <row r="40" spans="2:8" ht="12.75">
      <c r="B40" s="457"/>
      <c r="C40" s="454" t="s">
        <v>386</v>
      </c>
      <c r="D40" s="455">
        <v>500</v>
      </c>
      <c r="E40" s="455">
        <v>510</v>
      </c>
      <c r="F40" s="456">
        <v>10</v>
      </c>
    </row>
    <row r="41" spans="2:8" ht="12.75">
      <c r="B41" s="457"/>
      <c r="C41" s="454" t="s">
        <v>378</v>
      </c>
      <c r="D41" s="455">
        <v>515</v>
      </c>
      <c r="E41" s="455">
        <v>515</v>
      </c>
      <c r="F41" s="456">
        <v>0</v>
      </c>
    </row>
    <row r="42" spans="2:8" ht="12.75">
      <c r="B42" s="457"/>
      <c r="C42" s="454" t="s">
        <v>381</v>
      </c>
      <c r="D42" s="455">
        <v>450</v>
      </c>
      <c r="E42" s="455">
        <v>450</v>
      </c>
      <c r="F42" s="456">
        <v>0</v>
      </c>
    </row>
    <row r="43" spans="2:8" ht="12" thickBot="1">
      <c r="B43" s="463"/>
      <c r="C43" s="459" t="s">
        <v>384</v>
      </c>
      <c r="D43" s="460">
        <v>500</v>
      </c>
      <c r="E43" s="460">
        <v>500</v>
      </c>
      <c r="F43" s="461">
        <v>0</v>
      </c>
    </row>
    <row r="44" spans="2:8" ht="13.5" customHeight="1">
      <c r="B44" s="453" t="s">
        <v>387</v>
      </c>
      <c r="C44" s="464" t="s">
        <v>360</v>
      </c>
      <c r="D44" s="455">
        <v>195</v>
      </c>
      <c r="E44" s="455">
        <v>195</v>
      </c>
      <c r="F44" s="456">
        <v>0</v>
      </c>
    </row>
    <row r="45" spans="2:8" ht="12.75">
      <c r="B45" s="457"/>
      <c r="C45" s="464" t="s">
        <v>368</v>
      </c>
      <c r="D45" s="455">
        <v>210</v>
      </c>
      <c r="E45" s="455">
        <v>210</v>
      </c>
      <c r="F45" s="456">
        <v>0</v>
      </c>
    </row>
    <row r="46" spans="2:8" ht="12.75">
      <c r="B46" s="457"/>
      <c r="C46" s="464" t="s">
        <v>370</v>
      </c>
      <c r="D46" s="455">
        <v>192.5</v>
      </c>
      <c r="E46" s="455">
        <v>192.5</v>
      </c>
      <c r="F46" s="456">
        <v>0</v>
      </c>
    </row>
    <row r="47" spans="2:8" ht="12.75">
      <c r="B47" s="457"/>
      <c r="C47" s="464" t="s">
        <v>373</v>
      </c>
      <c r="D47" s="455">
        <v>196</v>
      </c>
      <c r="E47" s="455">
        <v>196</v>
      </c>
      <c r="F47" s="456">
        <v>0</v>
      </c>
    </row>
    <row r="48" spans="2:8" ht="12.75">
      <c r="B48" s="457"/>
      <c r="C48" s="464" t="s">
        <v>374</v>
      </c>
      <c r="D48" s="455">
        <v>168</v>
      </c>
      <c r="E48" s="455">
        <v>168</v>
      </c>
      <c r="F48" s="456">
        <v>0</v>
      </c>
    </row>
    <row r="49" spans="2:6" ht="12.75">
      <c r="B49" s="457"/>
      <c r="C49" s="464" t="s">
        <v>381</v>
      </c>
      <c r="D49" s="455">
        <v>215</v>
      </c>
      <c r="E49" s="455">
        <v>215</v>
      </c>
      <c r="F49" s="456">
        <v>0</v>
      </c>
    </row>
    <row r="50" spans="2:6" ht="13.5" thickBot="1">
      <c r="B50" s="458"/>
      <c r="C50" s="465" t="s">
        <v>384</v>
      </c>
      <c r="D50" s="460">
        <v>200</v>
      </c>
      <c r="E50" s="460">
        <v>201</v>
      </c>
      <c r="F50" s="461">
        <v>1</v>
      </c>
    </row>
    <row r="51" spans="2:6">
      <c r="B51" s="453" t="s">
        <v>388</v>
      </c>
      <c r="C51" s="464" t="s">
        <v>360</v>
      </c>
      <c r="D51" s="455">
        <v>180</v>
      </c>
      <c r="E51" s="455">
        <v>180</v>
      </c>
      <c r="F51" s="456">
        <v>0</v>
      </c>
    </row>
    <row r="52" spans="2:6" ht="12.75">
      <c r="B52" s="457"/>
      <c r="C52" s="464" t="s">
        <v>368</v>
      </c>
      <c r="D52" s="455">
        <v>190.5</v>
      </c>
      <c r="E52" s="455">
        <v>190.5</v>
      </c>
      <c r="F52" s="456">
        <v>0</v>
      </c>
    </row>
    <row r="53" spans="2:6" ht="12.75">
      <c r="B53" s="457"/>
      <c r="C53" s="464" t="s">
        <v>370</v>
      </c>
      <c r="D53" s="455">
        <v>186</v>
      </c>
      <c r="E53" s="455">
        <v>186</v>
      </c>
      <c r="F53" s="456">
        <v>0</v>
      </c>
    </row>
    <row r="54" spans="2:6" ht="12.75">
      <c r="B54" s="457"/>
      <c r="C54" s="464" t="s">
        <v>373</v>
      </c>
      <c r="D54" s="455">
        <v>185</v>
      </c>
      <c r="E54" s="455">
        <v>185</v>
      </c>
      <c r="F54" s="456">
        <v>0</v>
      </c>
    </row>
    <row r="55" spans="2:6" ht="12.75">
      <c r="B55" s="457"/>
      <c r="C55" s="464" t="s">
        <v>374</v>
      </c>
      <c r="D55" s="455">
        <v>190</v>
      </c>
      <c r="E55" s="455">
        <v>192</v>
      </c>
      <c r="F55" s="456">
        <v>2</v>
      </c>
    </row>
    <row r="56" spans="2:6" ht="12.75">
      <c r="B56" s="457"/>
      <c r="C56" s="464" t="s">
        <v>381</v>
      </c>
      <c r="D56" s="455">
        <v>198</v>
      </c>
      <c r="E56" s="455">
        <v>198</v>
      </c>
      <c r="F56" s="456">
        <v>0</v>
      </c>
    </row>
    <row r="57" spans="2:6" ht="13.5" thickBot="1">
      <c r="B57" s="458"/>
      <c r="C57" s="465" t="s">
        <v>384</v>
      </c>
      <c r="D57" s="460">
        <v>166.66666666666666</v>
      </c>
      <c r="E57" s="460">
        <v>168</v>
      </c>
      <c r="F57" s="461">
        <v>1.3333333333333428</v>
      </c>
    </row>
    <row r="58" spans="2:6">
      <c r="F58" s="71" t="s">
        <v>64</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79" workbookViewId="0"/>
  </sheetViews>
  <sheetFormatPr baseColWidth="10" defaultColWidth="8.85546875" defaultRowHeight="11.25"/>
  <cols>
    <col min="1" max="1" width="2.7109375" style="443" customWidth="1"/>
    <col min="2" max="2" width="26.140625" style="443" customWidth="1"/>
    <col min="3" max="3" width="25.5703125" style="443" customWidth="1"/>
    <col min="4" max="4" width="16.85546875" style="443" customWidth="1"/>
    <col min="5" max="5" width="15.140625" style="443" customWidth="1"/>
    <col min="6" max="6" width="14.42578125" style="443" customWidth="1"/>
    <col min="7" max="7" width="2.42578125" style="443" customWidth="1"/>
    <col min="8" max="16384" width="8.85546875" style="443"/>
  </cols>
  <sheetData>
    <row r="1" spans="1:8" ht="10.5" customHeight="1">
      <c r="F1" s="444"/>
    </row>
    <row r="2" spans="1:8" ht="5.25" customHeight="1" thickBot="1"/>
    <row r="3" spans="1:8" ht="19.899999999999999" customHeight="1" thickBot="1">
      <c r="A3" s="466"/>
      <c r="B3" s="3" t="s">
        <v>389</v>
      </c>
      <c r="C3" s="4"/>
      <c r="D3" s="4"/>
      <c r="E3" s="4"/>
      <c r="F3" s="5"/>
      <c r="G3" s="466"/>
    </row>
    <row r="4" spans="1:8" ht="12" customHeight="1">
      <c r="B4" s="447" t="s">
        <v>350</v>
      </c>
      <c r="C4" s="447"/>
      <c r="D4" s="447"/>
      <c r="E4" s="447"/>
      <c r="F4" s="447"/>
      <c r="G4" s="448"/>
    </row>
    <row r="5" spans="1:8" ht="19.899999999999999" customHeight="1">
      <c r="B5" s="467" t="s">
        <v>390</v>
      </c>
      <c r="C5" s="467"/>
      <c r="D5" s="467"/>
      <c r="E5" s="467"/>
      <c r="F5" s="467"/>
      <c r="G5" s="448"/>
    </row>
    <row r="6" spans="1:8" ht="15.75" customHeight="1">
      <c r="B6" s="468" t="s">
        <v>391</v>
      </c>
      <c r="C6" s="468"/>
      <c r="D6" s="468"/>
      <c r="E6" s="468"/>
      <c r="F6" s="468"/>
    </row>
    <row r="7" spans="1:8" ht="9.75" customHeight="1" thickBot="1">
      <c r="B7" s="469"/>
      <c r="C7" s="469"/>
      <c r="D7" s="469"/>
      <c r="E7" s="469"/>
      <c r="F7" s="469"/>
    </row>
    <row r="8" spans="1:8" ht="39" customHeight="1" thickBot="1">
      <c r="B8" s="451" t="s">
        <v>354</v>
      </c>
      <c r="C8" s="470" t="s">
        <v>355</v>
      </c>
      <c r="D8" s="452" t="s">
        <v>356</v>
      </c>
      <c r="E8" s="452" t="s">
        <v>357</v>
      </c>
      <c r="F8" s="452" t="s">
        <v>358</v>
      </c>
    </row>
    <row r="9" spans="1:8" ht="15" customHeight="1">
      <c r="B9" s="453" t="s">
        <v>392</v>
      </c>
      <c r="C9" s="454" t="s">
        <v>360</v>
      </c>
      <c r="D9" s="455">
        <v>233.2</v>
      </c>
      <c r="E9" s="455">
        <v>243.6</v>
      </c>
      <c r="F9" s="456">
        <v>10.4</v>
      </c>
      <c r="G9" s="471"/>
      <c r="H9" s="471"/>
    </row>
    <row r="10" spans="1:8" ht="15" customHeight="1">
      <c r="B10" s="457"/>
      <c r="C10" s="454" t="s">
        <v>361</v>
      </c>
      <c r="D10" s="455">
        <v>234</v>
      </c>
      <c r="E10" s="455">
        <v>244</v>
      </c>
      <c r="F10" s="456">
        <v>10</v>
      </c>
      <c r="G10" s="471"/>
      <c r="H10" s="471"/>
    </row>
    <row r="11" spans="1:8" ht="15" customHeight="1">
      <c r="B11" s="457"/>
      <c r="C11" s="454" t="s">
        <v>363</v>
      </c>
      <c r="D11" s="455">
        <v>230</v>
      </c>
      <c r="E11" s="455">
        <v>248</v>
      </c>
      <c r="F11" s="456">
        <v>18</v>
      </c>
      <c r="G11" s="471"/>
      <c r="H11" s="471"/>
    </row>
    <row r="12" spans="1:8" ht="15" customHeight="1">
      <c r="B12" s="457"/>
      <c r="C12" s="454" t="s">
        <v>364</v>
      </c>
      <c r="D12" s="455">
        <v>255</v>
      </c>
      <c r="E12" s="455">
        <v>257</v>
      </c>
      <c r="F12" s="456">
        <v>2</v>
      </c>
      <c r="G12" s="471"/>
      <c r="H12" s="471"/>
    </row>
    <row r="13" spans="1:8" ht="15" customHeight="1">
      <c r="B13" s="457"/>
      <c r="C13" s="454" t="s">
        <v>365</v>
      </c>
      <c r="D13" s="455">
        <v>235.9</v>
      </c>
      <c r="E13" s="455">
        <v>243.8</v>
      </c>
      <c r="F13" s="456">
        <v>7.9</v>
      </c>
      <c r="G13" s="471"/>
      <c r="H13" s="471"/>
    </row>
    <row r="14" spans="1:8" ht="15" customHeight="1">
      <c r="B14" s="457"/>
      <c r="C14" s="454" t="s">
        <v>386</v>
      </c>
      <c r="D14" s="455">
        <v>245</v>
      </c>
      <c r="E14" s="455">
        <v>255</v>
      </c>
      <c r="F14" s="456">
        <v>10</v>
      </c>
      <c r="G14" s="471"/>
      <c r="H14" s="471"/>
    </row>
    <row r="15" spans="1:8" ht="15" customHeight="1">
      <c r="B15" s="457"/>
      <c r="C15" s="454" t="s">
        <v>393</v>
      </c>
      <c r="D15" s="455">
        <v>244</v>
      </c>
      <c r="E15" s="455">
        <v>250</v>
      </c>
      <c r="F15" s="456">
        <v>6</v>
      </c>
      <c r="G15" s="471"/>
      <c r="H15" s="471"/>
    </row>
    <row r="16" spans="1:8" ht="15" customHeight="1">
      <c r="B16" s="457"/>
      <c r="C16" s="454" t="s">
        <v>366</v>
      </c>
      <c r="D16" s="455">
        <v>237</v>
      </c>
      <c r="E16" s="455">
        <v>247</v>
      </c>
      <c r="F16" s="456">
        <v>10</v>
      </c>
      <c r="G16" s="471"/>
      <c r="H16" s="471"/>
    </row>
    <row r="17" spans="2:8" ht="15" customHeight="1">
      <c r="B17" s="457"/>
      <c r="C17" s="454" t="s">
        <v>394</v>
      </c>
      <c r="D17" s="455">
        <v>248</v>
      </c>
      <c r="E17" s="455">
        <v>250</v>
      </c>
      <c r="F17" s="456">
        <v>2</v>
      </c>
      <c r="G17" s="471"/>
      <c r="H17" s="471"/>
    </row>
    <row r="18" spans="2:8" ht="15" customHeight="1">
      <c r="B18" s="457"/>
      <c r="C18" s="454" t="s">
        <v>367</v>
      </c>
      <c r="D18" s="455">
        <v>234.4</v>
      </c>
      <c r="E18" s="455">
        <v>250</v>
      </c>
      <c r="F18" s="456">
        <v>15.6</v>
      </c>
      <c r="G18" s="471"/>
      <c r="H18" s="471"/>
    </row>
    <row r="19" spans="2:8" ht="15" customHeight="1">
      <c r="B19" s="457"/>
      <c r="C19" s="454" t="s">
        <v>368</v>
      </c>
      <c r="D19" s="455">
        <v>237</v>
      </c>
      <c r="E19" s="455">
        <v>247</v>
      </c>
      <c r="F19" s="456">
        <v>10</v>
      </c>
      <c r="G19" s="471"/>
      <c r="H19" s="471"/>
    </row>
    <row r="20" spans="2:8" ht="15" customHeight="1">
      <c r="B20" s="457"/>
      <c r="C20" s="454" t="s">
        <v>369</v>
      </c>
      <c r="D20" s="455">
        <v>240</v>
      </c>
      <c r="E20" s="455">
        <v>250</v>
      </c>
      <c r="F20" s="456">
        <v>10</v>
      </c>
      <c r="G20" s="471"/>
      <c r="H20" s="471"/>
    </row>
    <row r="21" spans="2:8" ht="15" customHeight="1">
      <c r="B21" s="457"/>
      <c r="C21" s="454" t="s">
        <v>370</v>
      </c>
      <c r="D21" s="455">
        <v>243</v>
      </c>
      <c r="E21" s="455">
        <v>248</v>
      </c>
      <c r="F21" s="456">
        <v>5</v>
      </c>
      <c r="G21" s="471"/>
      <c r="H21" s="471"/>
    </row>
    <row r="22" spans="2:8" ht="15" customHeight="1">
      <c r="B22" s="457"/>
      <c r="C22" s="454" t="s">
        <v>372</v>
      </c>
      <c r="D22" s="455">
        <v>250</v>
      </c>
      <c r="E22" s="455">
        <v>261</v>
      </c>
      <c r="F22" s="456">
        <v>11</v>
      </c>
      <c r="G22" s="471"/>
      <c r="H22" s="471"/>
    </row>
    <row r="23" spans="2:8" ht="15" customHeight="1">
      <c r="B23" s="457"/>
      <c r="C23" s="454" t="s">
        <v>374</v>
      </c>
      <c r="D23" s="455">
        <v>232</v>
      </c>
      <c r="E23" s="455">
        <v>240</v>
      </c>
      <c r="F23" s="456">
        <v>8</v>
      </c>
      <c r="G23" s="471"/>
      <c r="H23" s="471"/>
    </row>
    <row r="24" spans="2:8" ht="15" customHeight="1">
      <c r="B24" s="457"/>
      <c r="C24" s="454" t="s">
        <v>376</v>
      </c>
      <c r="D24" s="455">
        <v>240</v>
      </c>
      <c r="E24" s="455">
        <v>250</v>
      </c>
      <c r="F24" s="456">
        <v>10</v>
      </c>
      <c r="G24" s="471"/>
      <c r="H24" s="471"/>
    </row>
    <row r="25" spans="2:8" ht="15" customHeight="1">
      <c r="B25" s="457"/>
      <c r="C25" s="454" t="s">
        <v>377</v>
      </c>
      <c r="D25" s="455">
        <v>232</v>
      </c>
      <c r="E25" s="455">
        <v>250</v>
      </c>
      <c r="F25" s="456">
        <v>18</v>
      </c>
      <c r="G25" s="471"/>
      <c r="H25" s="471"/>
    </row>
    <row r="26" spans="2:8" ht="15" customHeight="1">
      <c r="B26" s="457"/>
      <c r="C26" s="454" t="s">
        <v>379</v>
      </c>
      <c r="D26" s="455">
        <v>230</v>
      </c>
      <c r="E26" s="455">
        <v>246</v>
      </c>
      <c r="F26" s="456">
        <v>16</v>
      </c>
      <c r="G26" s="471"/>
      <c r="H26" s="471"/>
    </row>
    <row r="27" spans="2:8" ht="15" customHeight="1">
      <c r="B27" s="457"/>
      <c r="C27" s="454" t="s">
        <v>395</v>
      </c>
      <c r="D27" s="455">
        <v>240</v>
      </c>
      <c r="E27" s="455">
        <v>245</v>
      </c>
      <c r="F27" s="456">
        <v>5</v>
      </c>
      <c r="G27" s="471"/>
      <c r="H27" s="471"/>
    </row>
    <row r="28" spans="2:8" ht="15" customHeight="1">
      <c r="B28" s="457"/>
      <c r="C28" s="454" t="s">
        <v>381</v>
      </c>
      <c r="D28" s="455">
        <v>235</v>
      </c>
      <c r="E28" s="455">
        <v>248.6</v>
      </c>
      <c r="F28" s="456">
        <v>13.6</v>
      </c>
      <c r="G28" s="471"/>
      <c r="H28" s="471"/>
    </row>
    <row r="29" spans="2:8" ht="15" customHeight="1">
      <c r="B29" s="457"/>
      <c r="C29" s="454" t="s">
        <v>382</v>
      </c>
      <c r="D29" s="455">
        <v>233</v>
      </c>
      <c r="E29" s="455">
        <v>237</v>
      </c>
      <c r="F29" s="456">
        <v>4</v>
      </c>
      <c r="G29" s="471"/>
      <c r="H29" s="471"/>
    </row>
    <row r="30" spans="2:8" ht="15" customHeight="1">
      <c r="B30" s="457"/>
      <c r="C30" s="454" t="s">
        <v>383</v>
      </c>
      <c r="D30" s="455">
        <v>240</v>
      </c>
      <c r="E30" s="455">
        <v>250</v>
      </c>
      <c r="F30" s="456">
        <v>10</v>
      </c>
      <c r="G30" s="471"/>
      <c r="H30" s="471"/>
    </row>
    <row r="31" spans="2:8" ht="15" customHeight="1" thickBot="1">
      <c r="B31" s="458"/>
      <c r="C31" s="459" t="s">
        <v>384</v>
      </c>
      <c r="D31" s="460">
        <v>240</v>
      </c>
      <c r="E31" s="460">
        <v>245</v>
      </c>
      <c r="F31" s="461">
        <v>5</v>
      </c>
      <c r="G31" s="471"/>
      <c r="H31" s="471"/>
    </row>
    <row r="32" spans="2:8" ht="15" customHeight="1">
      <c r="B32" s="453" t="s">
        <v>396</v>
      </c>
      <c r="C32" s="454" t="s">
        <v>363</v>
      </c>
      <c r="D32" s="455">
        <v>233.2</v>
      </c>
      <c r="E32" s="455">
        <v>245.6</v>
      </c>
      <c r="F32" s="456">
        <v>12.4</v>
      </c>
      <c r="G32" s="471"/>
      <c r="H32" s="471"/>
    </row>
    <row r="33" spans="2:8" ht="15" customHeight="1">
      <c r="B33" s="457"/>
      <c r="C33" s="454" t="s">
        <v>365</v>
      </c>
      <c r="D33" s="455">
        <v>240.7</v>
      </c>
      <c r="E33" s="455">
        <v>247</v>
      </c>
      <c r="F33" s="456">
        <v>6.3</v>
      </c>
      <c r="G33" s="471"/>
      <c r="H33" s="471"/>
    </row>
    <row r="34" spans="2:8" ht="15" customHeight="1">
      <c r="B34" s="457"/>
      <c r="C34" s="454" t="s">
        <v>367</v>
      </c>
      <c r="D34" s="455">
        <v>240</v>
      </c>
      <c r="E34" s="455">
        <v>251.6</v>
      </c>
      <c r="F34" s="456">
        <v>11.6</v>
      </c>
      <c r="G34" s="471"/>
      <c r="H34" s="471"/>
    </row>
    <row r="35" spans="2:8" ht="15" customHeight="1">
      <c r="B35" s="457"/>
      <c r="C35" s="454" t="s">
        <v>371</v>
      </c>
      <c r="D35" s="455">
        <v>244</v>
      </c>
      <c r="E35" s="455">
        <v>255</v>
      </c>
      <c r="F35" s="456">
        <v>11</v>
      </c>
      <c r="G35" s="471"/>
      <c r="H35" s="471"/>
    </row>
    <row r="36" spans="2:8" ht="15" customHeight="1">
      <c r="B36" s="457"/>
      <c r="C36" s="454" t="s">
        <v>374</v>
      </c>
      <c r="D36" s="455">
        <v>233.2</v>
      </c>
      <c r="E36" s="455">
        <v>239.4</v>
      </c>
      <c r="F36" s="456">
        <v>6.2</v>
      </c>
      <c r="G36" s="471"/>
      <c r="H36" s="471"/>
    </row>
    <row r="37" spans="2:8" ht="15" customHeight="1">
      <c r="B37" s="457"/>
      <c r="C37" s="454" t="s">
        <v>376</v>
      </c>
      <c r="D37" s="455">
        <v>242.6</v>
      </c>
      <c r="E37" s="455">
        <v>248.8</v>
      </c>
      <c r="F37" s="456">
        <v>6.2</v>
      </c>
      <c r="G37" s="471"/>
      <c r="H37" s="471"/>
    </row>
    <row r="38" spans="2:8" ht="15" customHeight="1">
      <c r="B38" s="457"/>
      <c r="C38" s="454" t="s">
        <v>377</v>
      </c>
      <c r="D38" s="455">
        <v>233</v>
      </c>
      <c r="E38" s="455">
        <v>248</v>
      </c>
      <c r="F38" s="456">
        <v>15</v>
      </c>
      <c r="G38" s="471"/>
      <c r="H38" s="471"/>
    </row>
    <row r="39" spans="2:8" ht="15" customHeight="1">
      <c r="B39" s="457"/>
      <c r="C39" s="454" t="s">
        <v>379</v>
      </c>
      <c r="D39" s="455">
        <v>232.4</v>
      </c>
      <c r="E39" s="455">
        <v>244.2</v>
      </c>
      <c r="F39" s="456">
        <v>11.8</v>
      </c>
      <c r="G39" s="471"/>
      <c r="H39" s="471"/>
    </row>
    <row r="40" spans="2:8" ht="15" customHeight="1">
      <c r="B40" s="457"/>
      <c r="C40" s="454" t="s">
        <v>395</v>
      </c>
      <c r="D40" s="455">
        <v>246</v>
      </c>
      <c r="E40" s="455">
        <v>250</v>
      </c>
      <c r="F40" s="456">
        <v>4</v>
      </c>
      <c r="G40" s="471"/>
      <c r="H40" s="471"/>
    </row>
    <row r="41" spans="2:8" ht="15" customHeight="1">
      <c r="B41" s="457"/>
      <c r="C41" s="454" t="s">
        <v>381</v>
      </c>
      <c r="D41" s="455">
        <v>243</v>
      </c>
      <c r="E41" s="455">
        <v>257</v>
      </c>
      <c r="F41" s="456">
        <v>14</v>
      </c>
      <c r="G41" s="471"/>
      <c r="H41" s="471"/>
    </row>
    <row r="42" spans="2:8" ht="15" customHeight="1">
      <c r="B42" s="457"/>
      <c r="C42" s="454" t="s">
        <v>382</v>
      </c>
      <c r="D42" s="455">
        <v>233.7</v>
      </c>
      <c r="E42" s="455">
        <v>241.9</v>
      </c>
      <c r="F42" s="456">
        <v>8.1999999999999993</v>
      </c>
      <c r="G42" s="471"/>
      <c r="H42" s="471"/>
    </row>
    <row r="43" spans="2:8" ht="15" customHeight="1">
      <c r="B43" s="457"/>
      <c r="C43" s="454" t="s">
        <v>383</v>
      </c>
      <c r="D43" s="455">
        <v>237.4</v>
      </c>
      <c r="E43" s="455">
        <v>246</v>
      </c>
      <c r="F43" s="456">
        <v>8.6</v>
      </c>
      <c r="G43" s="471"/>
      <c r="H43" s="471"/>
    </row>
    <row r="44" spans="2:8" ht="13.5" thickBot="1">
      <c r="B44" s="458"/>
      <c r="C44" s="459" t="s">
        <v>384</v>
      </c>
      <c r="D44" s="460">
        <v>246</v>
      </c>
      <c r="E44" s="460">
        <v>250</v>
      </c>
      <c r="F44" s="461">
        <v>4</v>
      </c>
    </row>
    <row r="45" spans="2:8">
      <c r="F45" s="71" t="s">
        <v>64</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1"/>
  <sheetViews>
    <sheetView showGridLines="0" zoomScaleNormal="100" zoomScaleSheetLayoutView="80" workbookViewId="0"/>
  </sheetViews>
  <sheetFormatPr baseColWidth="10" defaultColWidth="8.85546875" defaultRowHeight="11.25"/>
  <cols>
    <col min="1" max="1" width="2.7109375" style="443" customWidth="1"/>
    <col min="2" max="2" width="35" style="443" customWidth="1"/>
    <col min="3" max="3" width="25.5703125" style="443" customWidth="1"/>
    <col min="4" max="4" width="16.42578125" style="443" customWidth="1"/>
    <col min="5" max="5" width="15.7109375" style="443" customWidth="1"/>
    <col min="6" max="6" width="13.140625" style="443" customWidth="1"/>
    <col min="7" max="7" width="4.85546875" style="443" customWidth="1"/>
    <col min="8" max="16384" width="8.85546875" style="443"/>
  </cols>
  <sheetData>
    <row r="1" spans="2:7" ht="13.5" customHeight="1"/>
    <row r="2" spans="2:7" ht="10.5" customHeight="1" thickBot="1"/>
    <row r="3" spans="2:7" ht="19.899999999999999" customHeight="1" thickBot="1">
      <c r="B3" s="3" t="s">
        <v>397</v>
      </c>
      <c r="C3" s="4"/>
      <c r="D3" s="4"/>
      <c r="E3" s="4"/>
      <c r="F3" s="5"/>
    </row>
    <row r="4" spans="2:7" ht="12" customHeight="1">
      <c r="B4" s="447" t="s">
        <v>350</v>
      </c>
      <c r="C4" s="447"/>
      <c r="D4" s="447"/>
      <c r="E4" s="447"/>
      <c r="F4" s="447"/>
      <c r="G4" s="448"/>
    </row>
    <row r="5" spans="2:7" ht="30" customHeight="1">
      <c r="B5" s="472" t="s">
        <v>398</v>
      </c>
      <c r="C5" s="472"/>
      <c r="D5" s="472"/>
      <c r="E5" s="472"/>
      <c r="F5" s="472"/>
      <c r="G5" s="448"/>
    </row>
    <row r="6" spans="2:7" ht="25.5" customHeight="1">
      <c r="B6" s="473" t="s">
        <v>399</v>
      </c>
      <c r="C6" s="473"/>
      <c r="D6" s="473"/>
      <c r="E6" s="473"/>
      <c r="F6" s="473"/>
    </row>
    <row r="7" spans="2:7" ht="19.899999999999999" customHeight="1">
      <c r="B7" s="474" t="s">
        <v>400</v>
      </c>
      <c r="C7" s="474"/>
      <c r="D7" s="474"/>
      <c r="E7" s="474"/>
      <c r="F7" s="474"/>
    </row>
    <row r="8" spans="2:7" ht="10.5" customHeight="1" thickBot="1">
      <c r="B8" s="475"/>
      <c r="C8" s="475"/>
      <c r="D8" s="475"/>
      <c r="E8" s="475"/>
      <c r="F8" s="475"/>
    </row>
    <row r="9" spans="2:7" ht="39" customHeight="1" thickBot="1">
      <c r="B9" s="451" t="s">
        <v>71</v>
      </c>
      <c r="C9" s="452" t="s">
        <v>355</v>
      </c>
      <c r="D9" s="452" t="s">
        <v>356</v>
      </c>
      <c r="E9" s="452" t="s">
        <v>357</v>
      </c>
      <c r="F9" s="452" t="s">
        <v>358</v>
      </c>
    </row>
    <row r="10" spans="2:7" ht="15" customHeight="1">
      <c r="B10" s="476" t="s">
        <v>401</v>
      </c>
      <c r="C10" s="477" t="s">
        <v>360</v>
      </c>
      <c r="D10" s="478">
        <v>266.60000000000002</v>
      </c>
      <c r="E10" s="478">
        <v>249.2</v>
      </c>
      <c r="F10" s="479">
        <v>-17.399999999999999</v>
      </c>
    </row>
    <row r="11" spans="2:7" ht="15" customHeight="1">
      <c r="B11" s="476"/>
      <c r="C11" s="477" t="s">
        <v>402</v>
      </c>
      <c r="D11" s="478">
        <v>261</v>
      </c>
      <c r="E11" s="478">
        <v>268</v>
      </c>
      <c r="F11" s="479">
        <v>7</v>
      </c>
    </row>
    <row r="12" spans="2:7" ht="15" customHeight="1">
      <c r="B12" s="476"/>
      <c r="C12" s="477" t="s">
        <v>403</v>
      </c>
      <c r="D12" s="478">
        <v>261</v>
      </c>
      <c r="E12" s="478">
        <v>268</v>
      </c>
      <c r="F12" s="479">
        <v>7</v>
      </c>
    </row>
    <row r="13" spans="2:7" ht="15" customHeight="1">
      <c r="B13" s="457"/>
      <c r="C13" s="477" t="s">
        <v>365</v>
      </c>
      <c r="D13" s="478">
        <v>270.39999999999998</v>
      </c>
      <c r="E13" s="478">
        <v>250.4</v>
      </c>
      <c r="F13" s="479">
        <v>-20</v>
      </c>
    </row>
    <row r="14" spans="2:7" ht="15" customHeight="1">
      <c r="B14" s="457"/>
      <c r="C14" s="477" t="s">
        <v>386</v>
      </c>
      <c r="D14" s="478">
        <v>255</v>
      </c>
      <c r="E14" s="478">
        <v>255</v>
      </c>
      <c r="F14" s="479">
        <v>0</v>
      </c>
    </row>
    <row r="15" spans="2:7" ht="15" customHeight="1">
      <c r="B15" s="457"/>
      <c r="C15" s="477" t="s">
        <v>393</v>
      </c>
      <c r="D15" s="478">
        <v>265</v>
      </c>
      <c r="E15" s="478">
        <v>250</v>
      </c>
      <c r="F15" s="479">
        <v>-15</v>
      </c>
    </row>
    <row r="16" spans="2:7" ht="15" customHeight="1">
      <c r="B16" s="457"/>
      <c r="C16" s="477" t="s">
        <v>404</v>
      </c>
      <c r="D16" s="478">
        <v>268</v>
      </c>
      <c r="E16" s="478">
        <v>258</v>
      </c>
      <c r="F16" s="479">
        <v>-10</v>
      </c>
    </row>
    <row r="17" spans="2:6" ht="15" customHeight="1">
      <c r="B17" s="457"/>
      <c r="C17" s="477" t="s">
        <v>368</v>
      </c>
      <c r="D17" s="478">
        <v>260</v>
      </c>
      <c r="E17" s="478">
        <v>247</v>
      </c>
      <c r="F17" s="479">
        <v>-13</v>
      </c>
    </row>
    <row r="18" spans="2:6" ht="15" customHeight="1">
      <c r="B18" s="457"/>
      <c r="C18" s="477" t="s">
        <v>369</v>
      </c>
      <c r="D18" s="478">
        <v>273.60000000000002</v>
      </c>
      <c r="E18" s="478">
        <v>252</v>
      </c>
      <c r="F18" s="479">
        <v>-21.6</v>
      </c>
    </row>
    <row r="19" spans="2:6" ht="15" customHeight="1">
      <c r="B19" s="457"/>
      <c r="C19" s="477" t="s">
        <v>370</v>
      </c>
      <c r="D19" s="478">
        <v>257</v>
      </c>
      <c r="E19" s="478">
        <v>248</v>
      </c>
      <c r="F19" s="479">
        <v>-9</v>
      </c>
    </row>
    <row r="20" spans="2:6" ht="15" customHeight="1">
      <c r="B20" s="457"/>
      <c r="C20" s="477" t="s">
        <v>371</v>
      </c>
      <c r="D20" s="478">
        <v>265</v>
      </c>
      <c r="E20" s="478">
        <v>255</v>
      </c>
      <c r="F20" s="479">
        <v>-10</v>
      </c>
    </row>
    <row r="21" spans="2:6" ht="15" customHeight="1">
      <c r="B21" s="457"/>
      <c r="C21" s="477" t="s">
        <v>373</v>
      </c>
      <c r="D21" s="478">
        <v>270</v>
      </c>
      <c r="E21" s="478">
        <v>248</v>
      </c>
      <c r="F21" s="479">
        <v>-22</v>
      </c>
    </row>
    <row r="22" spans="2:6" ht="15" customHeight="1">
      <c r="B22" s="457"/>
      <c r="C22" s="477" t="s">
        <v>375</v>
      </c>
      <c r="D22" s="478">
        <v>265</v>
      </c>
      <c r="E22" s="478">
        <v>260</v>
      </c>
      <c r="F22" s="479">
        <v>-5</v>
      </c>
    </row>
    <row r="23" spans="2:6" ht="15" customHeight="1">
      <c r="B23" s="457"/>
      <c r="C23" s="477" t="s">
        <v>376</v>
      </c>
      <c r="D23" s="478">
        <v>275.60000000000002</v>
      </c>
      <c r="E23" s="478">
        <v>251.6</v>
      </c>
      <c r="F23" s="479">
        <v>-24</v>
      </c>
    </row>
    <row r="24" spans="2:6" ht="15" customHeight="1">
      <c r="B24" s="457"/>
      <c r="C24" s="477" t="s">
        <v>378</v>
      </c>
      <c r="D24" s="478">
        <v>270</v>
      </c>
      <c r="E24" s="478">
        <v>257</v>
      </c>
      <c r="F24" s="479">
        <v>-13</v>
      </c>
    </row>
    <row r="25" spans="2:6" ht="15" customHeight="1">
      <c r="B25" s="457"/>
      <c r="C25" s="477" t="s">
        <v>381</v>
      </c>
      <c r="D25" s="478">
        <v>262.60000000000002</v>
      </c>
      <c r="E25" s="478">
        <v>255.4</v>
      </c>
      <c r="F25" s="479">
        <v>-7.2</v>
      </c>
    </row>
    <row r="26" spans="2:6" ht="15" customHeight="1">
      <c r="B26" s="457"/>
      <c r="C26" s="477" t="s">
        <v>382</v>
      </c>
      <c r="D26" s="478">
        <v>261</v>
      </c>
      <c r="E26" s="478">
        <v>240.2</v>
      </c>
      <c r="F26" s="479">
        <v>-20.8</v>
      </c>
    </row>
    <row r="27" spans="2:6" ht="15" customHeight="1">
      <c r="B27" s="457"/>
      <c r="C27" s="477" t="s">
        <v>383</v>
      </c>
      <c r="D27" s="478">
        <v>272.2</v>
      </c>
      <c r="E27" s="478">
        <v>250.6</v>
      </c>
      <c r="F27" s="479">
        <v>-21.6</v>
      </c>
    </row>
    <row r="28" spans="2:6" ht="15" customHeight="1" thickBot="1">
      <c r="B28" s="458"/>
      <c r="C28" s="480" t="s">
        <v>384</v>
      </c>
      <c r="D28" s="481">
        <v>250</v>
      </c>
      <c r="E28" s="481">
        <v>245</v>
      </c>
      <c r="F28" s="482">
        <v>-5</v>
      </c>
    </row>
    <row r="29" spans="2:6" ht="15" customHeight="1">
      <c r="B29" s="476" t="s">
        <v>405</v>
      </c>
      <c r="C29" s="477" t="s">
        <v>402</v>
      </c>
      <c r="D29" s="478">
        <v>350</v>
      </c>
      <c r="E29" s="478">
        <v>350</v>
      </c>
      <c r="F29" s="479">
        <v>0</v>
      </c>
    </row>
    <row r="30" spans="2:6" ht="15" customHeight="1">
      <c r="B30" s="476"/>
      <c r="C30" s="477" t="s">
        <v>403</v>
      </c>
      <c r="D30" s="478">
        <v>350</v>
      </c>
      <c r="E30" s="478">
        <v>350</v>
      </c>
      <c r="F30" s="479">
        <v>0</v>
      </c>
    </row>
    <row r="31" spans="2:6" ht="15" customHeight="1">
      <c r="B31" s="476"/>
      <c r="C31" s="477" t="s">
        <v>364</v>
      </c>
      <c r="D31" s="478">
        <v>348</v>
      </c>
      <c r="E31" s="478">
        <v>348</v>
      </c>
      <c r="F31" s="479">
        <v>0</v>
      </c>
    </row>
    <row r="32" spans="2:6" ht="15" customHeight="1">
      <c r="B32" s="476"/>
      <c r="C32" s="477" t="s">
        <v>378</v>
      </c>
      <c r="D32" s="478">
        <v>366</v>
      </c>
      <c r="E32" s="478">
        <v>366</v>
      </c>
      <c r="F32" s="479">
        <v>0</v>
      </c>
    </row>
    <row r="33" spans="2:6" ht="15" customHeight="1">
      <c r="B33" s="476"/>
      <c r="C33" s="477" t="s">
        <v>380</v>
      </c>
      <c r="D33" s="478">
        <v>342</v>
      </c>
      <c r="E33" s="478">
        <v>342</v>
      </c>
      <c r="F33" s="479">
        <v>0</v>
      </c>
    </row>
    <row r="34" spans="2:6" ht="15" customHeight="1" thickBot="1">
      <c r="B34" s="458"/>
      <c r="C34" s="480" t="s">
        <v>406</v>
      </c>
      <c r="D34" s="481">
        <v>355</v>
      </c>
      <c r="E34" s="481">
        <v>355</v>
      </c>
      <c r="F34" s="482">
        <v>0</v>
      </c>
    </row>
    <row r="35" spans="2:6" ht="15" customHeight="1">
      <c r="B35" s="476" t="s">
        <v>407</v>
      </c>
      <c r="C35" s="477" t="s">
        <v>402</v>
      </c>
      <c r="D35" s="478">
        <v>359</v>
      </c>
      <c r="E35" s="478">
        <v>359</v>
      </c>
      <c r="F35" s="479">
        <v>0</v>
      </c>
    </row>
    <row r="36" spans="2:6" ht="15" customHeight="1">
      <c r="B36" s="476"/>
      <c r="C36" s="477" t="s">
        <v>368</v>
      </c>
      <c r="D36" s="478">
        <v>380</v>
      </c>
      <c r="E36" s="478">
        <v>380</v>
      </c>
      <c r="F36" s="479">
        <v>0</v>
      </c>
    </row>
    <row r="37" spans="2:6" ht="15" customHeight="1">
      <c r="B37" s="457"/>
      <c r="C37" s="477" t="s">
        <v>378</v>
      </c>
      <c r="D37" s="478">
        <v>371</v>
      </c>
      <c r="E37" s="478">
        <v>371</v>
      </c>
      <c r="F37" s="479">
        <v>0</v>
      </c>
    </row>
    <row r="38" spans="2:6" ht="15" customHeight="1">
      <c r="B38" s="457"/>
      <c r="C38" s="477" t="s">
        <v>380</v>
      </c>
      <c r="D38" s="484">
        <v>362.5</v>
      </c>
      <c r="E38" s="484">
        <v>362.5</v>
      </c>
      <c r="F38" s="479">
        <v>0</v>
      </c>
    </row>
    <row r="39" spans="2:6" ht="15" customHeight="1">
      <c r="B39" s="457"/>
      <c r="C39" s="477" t="s">
        <v>406</v>
      </c>
      <c r="D39" s="478">
        <v>355</v>
      </c>
      <c r="E39" s="478">
        <v>355</v>
      </c>
      <c r="F39" s="479">
        <v>0</v>
      </c>
    </row>
    <row r="40" spans="2:6" ht="15" customHeight="1" thickBot="1">
      <c r="B40" s="458"/>
      <c r="C40" s="480" t="s">
        <v>384</v>
      </c>
      <c r="D40" s="481">
        <v>373.9</v>
      </c>
      <c r="E40" s="481">
        <v>373.9</v>
      </c>
      <c r="F40" s="482">
        <v>0</v>
      </c>
    </row>
    <row r="41" spans="2:6" ht="15" customHeight="1">
      <c r="B41" s="483" t="s">
        <v>408</v>
      </c>
      <c r="C41" s="477" t="s">
        <v>378</v>
      </c>
      <c r="D41" s="484">
        <v>611</v>
      </c>
      <c r="E41" s="484">
        <v>611</v>
      </c>
      <c r="F41" s="485">
        <v>0</v>
      </c>
    </row>
    <row r="42" spans="2:6" ht="15" customHeight="1" thickBot="1">
      <c r="B42" s="486"/>
      <c r="C42" s="480" t="s">
        <v>406</v>
      </c>
      <c r="D42" s="487">
        <v>630</v>
      </c>
      <c r="E42" s="487">
        <v>630</v>
      </c>
      <c r="F42" s="488">
        <v>0</v>
      </c>
    </row>
    <row r="43" spans="2:6" ht="15" customHeight="1">
      <c r="B43" s="476" t="s">
        <v>409</v>
      </c>
      <c r="C43" s="477" t="s">
        <v>378</v>
      </c>
      <c r="D43" s="478">
        <v>636</v>
      </c>
      <c r="E43" s="478">
        <v>636</v>
      </c>
      <c r="F43" s="479">
        <v>0</v>
      </c>
    </row>
    <row r="44" spans="2:6" ht="15" customHeight="1">
      <c r="B44" s="457"/>
      <c r="C44" s="477" t="s">
        <v>380</v>
      </c>
      <c r="D44" s="478">
        <v>652.5</v>
      </c>
      <c r="E44" s="478">
        <v>652.5</v>
      </c>
      <c r="F44" s="479">
        <v>0</v>
      </c>
    </row>
    <row r="45" spans="2:6" ht="15" customHeight="1" thickBot="1">
      <c r="B45" s="458"/>
      <c r="C45" s="480" t="s">
        <v>406</v>
      </c>
      <c r="D45" s="481">
        <v>660</v>
      </c>
      <c r="E45" s="481">
        <v>660</v>
      </c>
      <c r="F45" s="482">
        <v>0</v>
      </c>
    </row>
    <row r="46" spans="2:6" ht="15" customHeight="1" thickBot="1">
      <c r="B46" s="489" t="s">
        <v>410</v>
      </c>
      <c r="C46" s="490" t="s">
        <v>406</v>
      </c>
      <c r="D46" s="481">
        <v>631.51</v>
      </c>
      <c r="E46" s="481">
        <v>631.51</v>
      </c>
      <c r="F46" s="482">
        <v>0</v>
      </c>
    </row>
    <row r="47" spans="2:6" ht="15" customHeight="1">
      <c r="B47" s="476" t="s">
        <v>411</v>
      </c>
      <c r="C47" s="477" t="s">
        <v>402</v>
      </c>
      <c r="D47" s="478">
        <v>328.75</v>
      </c>
      <c r="E47" s="478">
        <v>328.75</v>
      </c>
      <c r="F47" s="479">
        <v>0</v>
      </c>
    </row>
    <row r="48" spans="2:6" ht="15" customHeight="1">
      <c r="B48" s="457"/>
      <c r="C48" s="491" t="s">
        <v>378</v>
      </c>
      <c r="D48" s="492">
        <v>341.06</v>
      </c>
      <c r="E48" s="492">
        <v>302.13</v>
      </c>
      <c r="F48" s="493">
        <v>-38.94</v>
      </c>
    </row>
    <row r="49" spans="2:6" ht="15" customHeight="1">
      <c r="B49" s="457"/>
      <c r="C49" s="491" t="s">
        <v>380</v>
      </c>
      <c r="D49" s="492">
        <v>392.5</v>
      </c>
      <c r="E49" s="492">
        <v>392.5</v>
      </c>
      <c r="F49" s="493">
        <v>0</v>
      </c>
    </row>
    <row r="50" spans="2:6" ht="15" customHeight="1" thickBot="1">
      <c r="B50" s="458"/>
      <c r="C50" s="480" t="s">
        <v>406</v>
      </c>
      <c r="D50" s="481">
        <v>383</v>
      </c>
      <c r="E50" s="481">
        <v>383</v>
      </c>
      <c r="F50" s="482">
        <v>0</v>
      </c>
    </row>
    <row r="51" spans="2:6" ht="15" customHeight="1">
      <c r="F51" s="71" t="s">
        <v>64</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43" customWidth="1"/>
    <col min="2" max="2" width="31.28515625" style="443" customWidth="1"/>
    <col min="3" max="3" width="25.5703125" style="443" customWidth="1"/>
    <col min="4" max="4" width="17.85546875" style="443" customWidth="1"/>
    <col min="5" max="5" width="15.85546875" style="443" customWidth="1"/>
    <col min="6" max="6" width="13.5703125" style="443" customWidth="1"/>
    <col min="7" max="7" width="3.28515625" style="443" customWidth="1"/>
    <col min="8" max="16384" width="8.85546875" style="443"/>
  </cols>
  <sheetData>
    <row r="1" spans="1:7" ht="14.25" customHeight="1">
      <c r="A1" s="494"/>
      <c r="B1" s="494"/>
      <c r="C1" s="494"/>
      <c r="D1" s="494"/>
      <c r="E1" s="494"/>
      <c r="F1" s="494"/>
    </row>
    <row r="2" spans="1:7" ht="10.5" customHeight="1" thickBot="1">
      <c r="A2" s="494"/>
      <c r="B2" s="494"/>
      <c r="C2" s="494"/>
      <c r="D2" s="494"/>
      <c r="E2" s="494"/>
      <c r="F2" s="494"/>
    </row>
    <row r="3" spans="1:7" ht="19.899999999999999" customHeight="1" thickBot="1">
      <c r="A3" s="494"/>
      <c r="B3" s="495" t="s">
        <v>412</v>
      </c>
      <c r="C3" s="496"/>
      <c r="D3" s="496"/>
      <c r="E3" s="496"/>
      <c r="F3" s="497"/>
    </row>
    <row r="4" spans="1:7" ht="15.75" customHeight="1">
      <c r="A4" s="494"/>
      <c r="B4" s="277"/>
      <c r="C4" s="277"/>
      <c r="D4" s="277"/>
      <c r="E4" s="277"/>
      <c r="F4" s="277"/>
    </row>
    <row r="5" spans="1:7" ht="20.45" customHeight="1">
      <c r="A5" s="494"/>
      <c r="B5" s="498" t="s">
        <v>413</v>
      </c>
      <c r="C5" s="498"/>
      <c r="D5" s="498"/>
      <c r="E5" s="498"/>
      <c r="F5" s="498"/>
      <c r="G5" s="448"/>
    </row>
    <row r="6" spans="1:7" ht="19.899999999999999" customHeight="1">
      <c r="A6" s="494"/>
      <c r="B6" s="499" t="s">
        <v>414</v>
      </c>
      <c r="C6" s="499"/>
      <c r="D6" s="499"/>
      <c r="E6" s="499"/>
      <c r="F6" s="499"/>
      <c r="G6" s="448"/>
    </row>
    <row r="7" spans="1:7" ht="19.899999999999999" customHeight="1" thickBot="1">
      <c r="A7" s="494"/>
      <c r="B7" s="494"/>
      <c r="C7" s="494"/>
      <c r="D7" s="494"/>
      <c r="E7" s="494"/>
      <c r="F7" s="494"/>
    </row>
    <row r="8" spans="1:7" ht="39" customHeight="1" thickBot="1">
      <c r="A8" s="494"/>
      <c r="B8" s="500" t="s">
        <v>71</v>
      </c>
      <c r="C8" s="501" t="s">
        <v>355</v>
      </c>
      <c r="D8" s="452" t="s">
        <v>356</v>
      </c>
      <c r="E8" s="452" t="s">
        <v>357</v>
      </c>
      <c r="F8" s="501" t="s">
        <v>358</v>
      </c>
    </row>
    <row r="9" spans="1:7" ht="15" customHeight="1">
      <c r="A9" s="494"/>
      <c r="B9" s="502" t="s">
        <v>415</v>
      </c>
      <c r="C9" s="503" t="s">
        <v>360</v>
      </c>
      <c r="D9" s="504">
        <v>36.36</v>
      </c>
      <c r="E9" s="504">
        <v>38.03</v>
      </c>
      <c r="F9" s="762">
        <v>1.66</v>
      </c>
    </row>
    <row r="10" spans="1:7" ht="15" customHeight="1">
      <c r="A10" s="494"/>
      <c r="B10" s="505"/>
      <c r="C10" s="506" t="s">
        <v>402</v>
      </c>
      <c r="D10" s="507">
        <v>36.89</v>
      </c>
      <c r="E10" s="507">
        <v>38.72</v>
      </c>
      <c r="F10" s="760">
        <v>1.84</v>
      </c>
    </row>
    <row r="11" spans="1:7" ht="15" customHeight="1">
      <c r="A11" s="494"/>
      <c r="B11" s="508"/>
      <c r="C11" s="506" t="s">
        <v>365</v>
      </c>
      <c r="D11" s="507">
        <v>29.52</v>
      </c>
      <c r="E11" s="507">
        <v>30.89</v>
      </c>
      <c r="F11" s="760">
        <v>1.37</v>
      </c>
    </row>
    <row r="12" spans="1:7" ht="15" customHeight="1">
      <c r="A12" s="494"/>
      <c r="B12" s="508"/>
      <c r="C12" s="506" t="s">
        <v>366</v>
      </c>
      <c r="D12" s="507">
        <v>26.43</v>
      </c>
      <c r="E12" s="507">
        <v>26.27</v>
      </c>
      <c r="F12" s="760">
        <v>-0.16</v>
      </c>
    </row>
    <row r="13" spans="1:7" ht="15" customHeight="1" thickBot="1">
      <c r="A13" s="494"/>
      <c r="B13" s="509"/>
      <c r="C13" s="510" t="s">
        <v>381</v>
      </c>
      <c r="D13" s="763">
        <v>25.84</v>
      </c>
      <c r="E13" s="763">
        <v>24.67</v>
      </c>
      <c r="F13" s="761">
        <v>-1.1599999999999999</v>
      </c>
    </row>
    <row r="14" spans="1:7" ht="15" customHeight="1" thickBot="1">
      <c r="A14" s="494"/>
      <c r="B14" s="511" t="s">
        <v>416</v>
      </c>
      <c r="C14" s="512" t="s">
        <v>417</v>
      </c>
      <c r="D14" s="513"/>
      <c r="E14" s="513"/>
      <c r="F14" s="514"/>
    </row>
    <row r="15" spans="1:7" ht="15" customHeight="1">
      <c r="A15" s="494"/>
      <c r="B15" s="508"/>
      <c r="C15" s="506" t="s">
        <v>360</v>
      </c>
      <c r="D15" s="504">
        <v>35.94</v>
      </c>
      <c r="E15" s="504">
        <v>37.69</v>
      </c>
      <c r="F15" s="760">
        <v>1.75</v>
      </c>
    </row>
    <row r="16" spans="1:7" ht="15" customHeight="1">
      <c r="A16" s="494"/>
      <c r="B16" s="508"/>
      <c r="C16" s="506" t="s">
        <v>402</v>
      </c>
      <c r="D16" s="507">
        <v>59.51</v>
      </c>
      <c r="E16" s="507">
        <v>56.86</v>
      </c>
      <c r="F16" s="760">
        <v>-2.65</v>
      </c>
    </row>
    <row r="17" spans="1:6" ht="15" customHeight="1">
      <c r="A17" s="494"/>
      <c r="B17" s="508"/>
      <c r="C17" s="506" t="s">
        <v>365</v>
      </c>
      <c r="D17" s="507">
        <v>31.25</v>
      </c>
      <c r="E17" s="507">
        <v>32.479999999999997</v>
      </c>
      <c r="F17" s="760">
        <v>1.23</v>
      </c>
    </row>
    <row r="18" spans="1:6" ht="15" customHeight="1">
      <c r="A18" s="494"/>
      <c r="B18" s="508"/>
      <c r="C18" s="506" t="s">
        <v>366</v>
      </c>
      <c r="D18" s="507">
        <v>38.72</v>
      </c>
      <c r="E18" s="507">
        <v>39</v>
      </c>
      <c r="F18" s="760">
        <v>0.28000000000000003</v>
      </c>
    </row>
    <row r="19" spans="1:6" ht="15" customHeight="1">
      <c r="A19" s="494"/>
      <c r="B19" s="508"/>
      <c r="C19" s="506" t="s">
        <v>372</v>
      </c>
      <c r="D19" s="507">
        <v>34.270000000000003</v>
      </c>
      <c r="E19" s="507">
        <v>35.659999999999997</v>
      </c>
      <c r="F19" s="760">
        <v>1.39</v>
      </c>
    </row>
    <row r="20" spans="1:6" ht="15" customHeight="1">
      <c r="A20" s="494"/>
      <c r="B20" s="508"/>
      <c r="C20" s="506" t="s">
        <v>381</v>
      </c>
      <c r="D20" s="507">
        <v>33.47</v>
      </c>
      <c r="E20" s="507">
        <v>32.299999999999997</v>
      </c>
      <c r="F20" s="760">
        <v>-1.18</v>
      </c>
    </row>
    <row r="21" spans="1:6" ht="15" customHeight="1" thickBot="1">
      <c r="A21" s="494"/>
      <c r="B21" s="509"/>
      <c r="C21" s="510" t="s">
        <v>406</v>
      </c>
      <c r="D21" s="763">
        <v>36.01</v>
      </c>
      <c r="E21" s="763">
        <v>37.229999999999997</v>
      </c>
      <c r="F21" s="761">
        <v>1.22</v>
      </c>
    </row>
    <row r="22" spans="1:6">
      <c r="A22" s="494"/>
      <c r="B22" s="494"/>
      <c r="C22" s="494"/>
      <c r="D22" s="494"/>
      <c r="E22" s="494"/>
      <c r="F22" s="71" t="s">
        <v>64</v>
      </c>
    </row>
    <row r="24" spans="1:6">
      <c r="F24" s="156"/>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showGridLines="0" zoomScaleNormal="100" zoomScaleSheetLayoutView="100" workbookViewId="0"/>
  </sheetViews>
  <sheetFormatPr baseColWidth="10" defaultColWidth="11.42578125" defaultRowHeight="15"/>
  <cols>
    <col min="1" max="1" width="4" style="517" customWidth="1"/>
    <col min="2" max="2" width="48.28515625" style="517" customWidth="1"/>
    <col min="3" max="3" width="22.28515625" style="517" customWidth="1"/>
    <col min="4" max="4" width="17.5703125" style="517" customWidth="1"/>
    <col min="5" max="5" width="16" style="517" customWidth="1"/>
    <col min="6" max="6" width="12.5703125" style="517" customWidth="1"/>
    <col min="7" max="7" width="2.42578125" style="517" customWidth="1"/>
    <col min="8" max="9" width="10.7109375" style="518" customWidth="1"/>
    <col min="10" max="16384" width="11.42578125" style="518"/>
  </cols>
  <sheetData>
    <row r="1" spans="1:12" ht="10.5" customHeight="1">
      <c r="A1" s="515"/>
      <c r="B1" s="515"/>
      <c r="C1" s="515"/>
      <c r="D1" s="515"/>
      <c r="E1" s="515"/>
      <c r="F1" s="516"/>
    </row>
    <row r="2" spans="1:12" ht="18" customHeight="1">
      <c r="A2" s="515"/>
      <c r="B2" s="519"/>
      <c r="C2" s="519"/>
      <c r="D2" s="519"/>
      <c r="E2" s="519"/>
      <c r="F2" s="520"/>
    </row>
    <row r="3" spans="1:12" ht="14.25" customHeight="1" thickBot="1"/>
    <row r="4" spans="1:12" ht="17.25" customHeight="1" thickBot="1">
      <c r="A4" s="515"/>
      <c r="B4" s="495" t="s">
        <v>418</v>
      </c>
      <c r="C4" s="496"/>
      <c r="D4" s="496"/>
      <c r="E4" s="496"/>
      <c r="F4" s="497"/>
    </row>
    <row r="5" spans="1:12" ht="17.25" customHeight="1">
      <c r="A5" s="515"/>
      <c r="B5" s="521" t="s">
        <v>419</v>
      </c>
      <c r="C5" s="521"/>
      <c r="D5" s="521"/>
      <c r="E5" s="521"/>
      <c r="F5" s="521"/>
      <c r="G5" s="522"/>
    </row>
    <row r="6" spans="1:12">
      <c r="A6" s="515"/>
      <c r="B6" s="521" t="s">
        <v>420</v>
      </c>
      <c r="C6" s="521"/>
      <c r="D6" s="521"/>
      <c r="E6" s="521"/>
      <c r="F6" s="521"/>
      <c r="G6" s="522"/>
    </row>
    <row r="7" spans="1:12" ht="15.75" thickBot="1">
      <c r="A7" s="515"/>
      <c r="B7" s="523"/>
      <c r="C7" s="523"/>
      <c r="D7" s="523"/>
      <c r="E7" s="523"/>
      <c r="F7" s="515"/>
    </row>
    <row r="8" spans="1:12" ht="44.45" customHeight="1" thickBot="1">
      <c r="A8" s="515"/>
      <c r="B8" s="451" t="s">
        <v>421</v>
      </c>
      <c r="C8" s="524" t="s">
        <v>355</v>
      </c>
      <c r="D8" s="452" t="s">
        <v>356</v>
      </c>
      <c r="E8" s="452" t="s">
        <v>357</v>
      </c>
      <c r="F8" s="524" t="s">
        <v>358</v>
      </c>
    </row>
    <row r="9" spans="1:12">
      <c r="A9" s="515"/>
      <c r="B9" s="525" t="s">
        <v>422</v>
      </c>
      <c r="C9" s="526" t="s">
        <v>360</v>
      </c>
      <c r="D9" s="527">
        <v>323</v>
      </c>
      <c r="E9" s="527">
        <v>323</v>
      </c>
      <c r="F9" s="528">
        <v>0</v>
      </c>
    </row>
    <row r="10" spans="1:12">
      <c r="A10" s="515"/>
      <c r="B10" s="529" t="s">
        <v>423</v>
      </c>
      <c r="C10" s="530" t="s">
        <v>424</v>
      </c>
      <c r="D10" s="531">
        <v>328.46</v>
      </c>
      <c r="E10" s="531">
        <v>328.46</v>
      </c>
      <c r="F10" s="532">
        <v>0</v>
      </c>
    </row>
    <row r="11" spans="1:12">
      <c r="A11" s="515"/>
      <c r="B11" s="529"/>
      <c r="C11" s="530" t="s">
        <v>402</v>
      </c>
      <c r="D11" s="531">
        <v>327.5</v>
      </c>
      <c r="E11" s="531">
        <v>323.5</v>
      </c>
      <c r="F11" s="532">
        <v>-4</v>
      </c>
    </row>
    <row r="12" spans="1:12">
      <c r="A12" s="515"/>
      <c r="B12" s="529"/>
      <c r="C12" s="530" t="s">
        <v>364</v>
      </c>
      <c r="D12" s="531">
        <v>312</v>
      </c>
      <c r="E12" s="531">
        <v>322.5</v>
      </c>
      <c r="F12" s="532">
        <v>10.5</v>
      </c>
    </row>
    <row r="13" spans="1:12">
      <c r="A13" s="515"/>
      <c r="B13" s="529"/>
      <c r="C13" s="530" t="s">
        <v>365</v>
      </c>
      <c r="D13" s="531">
        <v>320.5</v>
      </c>
      <c r="E13" s="531">
        <v>318.5</v>
      </c>
      <c r="F13" s="532">
        <v>-2</v>
      </c>
      <c r="L13" s="533"/>
    </row>
    <row r="14" spans="1:12">
      <c r="A14" s="515"/>
      <c r="B14" s="529"/>
      <c r="C14" s="530" t="s">
        <v>386</v>
      </c>
      <c r="D14" s="531">
        <v>317</v>
      </c>
      <c r="E14" s="531">
        <v>314</v>
      </c>
      <c r="F14" s="532">
        <v>-3</v>
      </c>
    </row>
    <row r="15" spans="1:12">
      <c r="A15" s="515"/>
      <c r="B15" s="529"/>
      <c r="C15" s="530" t="s">
        <v>366</v>
      </c>
      <c r="D15" s="531">
        <v>318</v>
      </c>
      <c r="E15" s="531">
        <v>310</v>
      </c>
      <c r="F15" s="532">
        <v>-8</v>
      </c>
    </row>
    <row r="16" spans="1:12">
      <c r="A16" s="515"/>
      <c r="B16" s="529"/>
      <c r="C16" s="530" t="s">
        <v>394</v>
      </c>
      <c r="D16" s="531">
        <v>317.5</v>
      </c>
      <c r="E16" s="531">
        <v>316</v>
      </c>
      <c r="F16" s="532">
        <v>-1.5</v>
      </c>
    </row>
    <row r="17" spans="1:6">
      <c r="A17" s="515"/>
      <c r="B17" s="529"/>
      <c r="C17" s="530" t="s">
        <v>425</v>
      </c>
      <c r="D17" s="531">
        <v>317</v>
      </c>
      <c r="E17" s="531">
        <v>335</v>
      </c>
      <c r="F17" s="532">
        <v>18</v>
      </c>
    </row>
    <row r="18" spans="1:6">
      <c r="A18" s="515"/>
      <c r="B18" s="529"/>
      <c r="C18" s="530" t="s">
        <v>426</v>
      </c>
      <c r="D18" s="531">
        <v>312.85000000000002</v>
      </c>
      <c r="E18" s="531">
        <v>316.36</v>
      </c>
      <c r="F18" s="532">
        <v>3.5099999999999909</v>
      </c>
    </row>
    <row r="19" spans="1:6">
      <c r="A19" s="515"/>
      <c r="B19" s="529"/>
      <c r="C19" s="530" t="s">
        <v>427</v>
      </c>
      <c r="D19" s="531">
        <v>319</v>
      </c>
      <c r="E19" s="531">
        <v>315.5</v>
      </c>
      <c r="F19" s="532">
        <v>-3.5</v>
      </c>
    </row>
    <row r="20" spans="1:6">
      <c r="A20" s="515"/>
      <c r="B20" s="529"/>
      <c r="C20" s="530" t="s">
        <v>378</v>
      </c>
      <c r="D20" s="531">
        <v>316.5</v>
      </c>
      <c r="E20" s="531">
        <v>323.5</v>
      </c>
      <c r="F20" s="532">
        <v>7</v>
      </c>
    </row>
    <row r="21" spans="1:6">
      <c r="A21" s="515"/>
      <c r="B21" s="529"/>
      <c r="C21" s="530" t="s">
        <v>380</v>
      </c>
      <c r="D21" s="531">
        <v>340</v>
      </c>
      <c r="E21" s="531">
        <v>335</v>
      </c>
      <c r="F21" s="532">
        <v>-5</v>
      </c>
    </row>
    <row r="22" spans="1:6" ht="15.75" thickBot="1">
      <c r="A22" s="515"/>
      <c r="B22" s="534"/>
      <c r="C22" s="535" t="s">
        <v>381</v>
      </c>
      <c r="D22" s="536">
        <v>319</v>
      </c>
      <c r="E22" s="536">
        <v>323</v>
      </c>
      <c r="F22" s="537">
        <v>4</v>
      </c>
    </row>
    <row r="23" spans="1:6">
      <c r="A23" s="515"/>
      <c r="B23" s="529" t="s">
        <v>428</v>
      </c>
      <c r="C23" s="530" t="s">
        <v>360</v>
      </c>
      <c r="D23" s="531">
        <v>305</v>
      </c>
      <c r="E23" s="531">
        <v>305</v>
      </c>
      <c r="F23" s="532">
        <v>0</v>
      </c>
    </row>
    <row r="24" spans="1:6">
      <c r="A24" s="515"/>
      <c r="B24" s="529" t="s">
        <v>429</v>
      </c>
      <c r="C24" s="530" t="s">
        <v>402</v>
      </c>
      <c r="D24" s="531">
        <v>307.67</v>
      </c>
      <c r="E24" s="531">
        <v>309.5</v>
      </c>
      <c r="F24" s="532">
        <v>1.8299999999999841</v>
      </c>
    </row>
    <row r="25" spans="1:6">
      <c r="A25" s="515"/>
      <c r="B25" s="529"/>
      <c r="C25" s="530" t="s">
        <v>364</v>
      </c>
      <c r="D25" s="531">
        <v>305</v>
      </c>
      <c r="E25" s="531">
        <v>300</v>
      </c>
      <c r="F25" s="532">
        <v>-5</v>
      </c>
    </row>
    <row r="26" spans="1:6">
      <c r="A26" s="515"/>
      <c r="B26" s="529"/>
      <c r="C26" s="530" t="s">
        <v>365</v>
      </c>
      <c r="D26" s="531">
        <v>306.5</v>
      </c>
      <c r="E26" s="531">
        <v>304.5</v>
      </c>
      <c r="F26" s="532">
        <v>-2</v>
      </c>
    </row>
    <row r="27" spans="1:6">
      <c r="A27" s="515"/>
      <c r="B27" s="529"/>
      <c r="C27" s="530" t="s">
        <v>386</v>
      </c>
      <c r="D27" s="531">
        <v>304</v>
      </c>
      <c r="E27" s="531">
        <v>296.5</v>
      </c>
      <c r="F27" s="532">
        <v>-7.5</v>
      </c>
    </row>
    <row r="28" spans="1:6">
      <c r="A28" s="515"/>
      <c r="B28" s="529"/>
      <c r="C28" s="530" t="s">
        <v>366</v>
      </c>
      <c r="D28" s="531">
        <v>305</v>
      </c>
      <c r="E28" s="531">
        <v>295</v>
      </c>
      <c r="F28" s="532">
        <v>-10</v>
      </c>
    </row>
    <row r="29" spans="1:6">
      <c r="A29" s="515"/>
      <c r="B29" s="529"/>
      <c r="C29" s="530" t="s">
        <v>394</v>
      </c>
      <c r="D29" s="531">
        <v>300</v>
      </c>
      <c r="E29" s="531">
        <v>298.5</v>
      </c>
      <c r="F29" s="532">
        <v>-1.5</v>
      </c>
    </row>
    <row r="30" spans="1:6">
      <c r="A30" s="515"/>
      <c r="B30" s="529"/>
      <c r="C30" s="530" t="s">
        <v>425</v>
      </c>
      <c r="D30" s="531">
        <v>305</v>
      </c>
      <c r="E30" s="531">
        <v>315</v>
      </c>
      <c r="F30" s="532">
        <v>10</v>
      </c>
    </row>
    <row r="31" spans="1:6">
      <c r="A31" s="515"/>
      <c r="B31" s="529"/>
      <c r="C31" s="530" t="s">
        <v>426</v>
      </c>
      <c r="D31" s="531">
        <v>298.22000000000003</v>
      </c>
      <c r="E31" s="531">
        <v>304.85000000000002</v>
      </c>
      <c r="F31" s="532">
        <v>6.6299999999999955</v>
      </c>
    </row>
    <row r="32" spans="1:6">
      <c r="A32" s="515"/>
      <c r="B32" s="529"/>
      <c r="C32" s="530" t="s">
        <v>427</v>
      </c>
      <c r="D32" s="531">
        <v>303</v>
      </c>
      <c r="E32" s="531">
        <v>295</v>
      </c>
      <c r="F32" s="532">
        <v>-8</v>
      </c>
    </row>
    <row r="33" spans="1:7">
      <c r="A33" s="515"/>
      <c r="B33" s="529"/>
      <c r="C33" s="530" t="s">
        <v>378</v>
      </c>
      <c r="D33" s="531">
        <v>307.5</v>
      </c>
      <c r="E33" s="531">
        <v>298.5</v>
      </c>
      <c r="F33" s="532">
        <v>-9</v>
      </c>
    </row>
    <row r="34" spans="1:7">
      <c r="A34" s="515"/>
      <c r="B34" s="529"/>
      <c r="C34" s="530" t="s">
        <v>380</v>
      </c>
      <c r="D34" s="531">
        <v>315</v>
      </c>
      <c r="E34" s="531">
        <v>310</v>
      </c>
      <c r="F34" s="532">
        <v>-5</v>
      </c>
    </row>
    <row r="35" spans="1:7" ht="15.75" thickBot="1">
      <c r="A35" s="515"/>
      <c r="B35" s="534"/>
      <c r="C35" s="530" t="s">
        <v>381</v>
      </c>
      <c r="D35" s="531">
        <v>303.5</v>
      </c>
      <c r="E35" s="531">
        <v>304.5</v>
      </c>
      <c r="F35" s="532">
        <v>1</v>
      </c>
    </row>
    <row r="36" spans="1:7">
      <c r="A36" s="515"/>
      <c r="B36" s="529" t="s">
        <v>430</v>
      </c>
      <c r="C36" s="526" t="s">
        <v>360</v>
      </c>
      <c r="D36" s="527">
        <v>288</v>
      </c>
      <c r="E36" s="527">
        <v>288</v>
      </c>
      <c r="F36" s="528">
        <v>0</v>
      </c>
    </row>
    <row r="37" spans="1:7">
      <c r="A37" s="515"/>
      <c r="B37" s="529" t="s">
        <v>431</v>
      </c>
      <c r="C37" s="530" t="s">
        <v>402</v>
      </c>
      <c r="D37" s="531">
        <v>287.5</v>
      </c>
      <c r="E37" s="531">
        <v>285</v>
      </c>
      <c r="F37" s="532">
        <v>-2.5</v>
      </c>
    </row>
    <row r="38" spans="1:7">
      <c r="A38" s="515"/>
      <c r="B38" s="529"/>
      <c r="C38" s="530" t="s">
        <v>364</v>
      </c>
      <c r="D38" s="531">
        <v>297</v>
      </c>
      <c r="E38" s="531">
        <v>280</v>
      </c>
      <c r="F38" s="532">
        <v>-17</v>
      </c>
      <c r="G38" s="518"/>
    </row>
    <row r="39" spans="1:7">
      <c r="A39" s="515"/>
      <c r="B39" s="529"/>
      <c r="C39" s="530" t="s">
        <v>365</v>
      </c>
      <c r="D39" s="531">
        <v>290.5</v>
      </c>
      <c r="E39" s="531">
        <v>287.5</v>
      </c>
      <c r="F39" s="532">
        <v>-3</v>
      </c>
      <c r="G39" s="518"/>
    </row>
    <row r="40" spans="1:7">
      <c r="A40" s="515"/>
      <c r="B40" s="529"/>
      <c r="C40" s="530" t="s">
        <v>386</v>
      </c>
      <c r="D40" s="531">
        <v>293.5</v>
      </c>
      <c r="E40" s="531">
        <v>290.5</v>
      </c>
      <c r="F40" s="532">
        <v>-3</v>
      </c>
      <c r="G40" s="518"/>
    </row>
    <row r="41" spans="1:7">
      <c r="A41" s="515"/>
      <c r="B41" s="529"/>
      <c r="C41" s="530" t="s">
        <v>366</v>
      </c>
      <c r="D41" s="531">
        <v>290</v>
      </c>
      <c r="E41" s="531">
        <v>285</v>
      </c>
      <c r="F41" s="532">
        <v>-5</v>
      </c>
      <c r="G41" s="518"/>
    </row>
    <row r="42" spans="1:7">
      <c r="A42" s="515"/>
      <c r="B42" s="529"/>
      <c r="C42" s="530" t="s">
        <v>394</v>
      </c>
      <c r="D42" s="531">
        <v>290.08</v>
      </c>
      <c r="E42" s="531">
        <v>288</v>
      </c>
      <c r="F42" s="532">
        <v>-2.0799999999999841</v>
      </c>
      <c r="G42" s="518"/>
    </row>
    <row r="43" spans="1:7">
      <c r="A43" s="515"/>
      <c r="B43" s="529"/>
      <c r="C43" s="530" t="s">
        <v>425</v>
      </c>
      <c r="D43" s="531">
        <v>290</v>
      </c>
      <c r="E43" s="531">
        <v>290</v>
      </c>
      <c r="F43" s="532">
        <v>0</v>
      </c>
      <c r="G43" s="518"/>
    </row>
    <row r="44" spans="1:7">
      <c r="A44" s="515"/>
      <c r="B44" s="529"/>
      <c r="C44" s="530" t="s">
        <v>426</v>
      </c>
      <c r="D44" s="531">
        <v>293</v>
      </c>
      <c r="E44" s="531">
        <v>291.12</v>
      </c>
      <c r="F44" s="532">
        <v>-1.8799999999999955</v>
      </c>
      <c r="G44" s="518"/>
    </row>
    <row r="45" spans="1:7">
      <c r="A45" s="515"/>
      <c r="B45" s="529"/>
      <c r="C45" s="530" t="s">
        <v>427</v>
      </c>
      <c r="D45" s="531">
        <v>290</v>
      </c>
      <c r="E45" s="531">
        <v>286.5</v>
      </c>
      <c r="F45" s="532">
        <v>-3.5</v>
      </c>
      <c r="G45" s="518"/>
    </row>
    <row r="46" spans="1:7">
      <c r="A46" s="515"/>
      <c r="B46" s="529"/>
      <c r="C46" s="530" t="s">
        <v>378</v>
      </c>
      <c r="D46" s="531">
        <v>295.5</v>
      </c>
      <c r="E46" s="531">
        <v>294.5</v>
      </c>
      <c r="F46" s="532">
        <v>-1</v>
      </c>
      <c r="G46" s="518"/>
    </row>
    <row r="47" spans="1:7">
      <c r="A47" s="515"/>
      <c r="B47" s="529"/>
      <c r="C47" s="530" t="s">
        <v>380</v>
      </c>
      <c r="D47" s="531">
        <v>275</v>
      </c>
      <c r="E47" s="531">
        <v>275</v>
      </c>
      <c r="F47" s="532">
        <v>0</v>
      </c>
      <c r="G47" s="518"/>
    </row>
    <row r="48" spans="1:7" ht="15.75" thickBot="1">
      <c r="A48" s="515"/>
      <c r="B48" s="534"/>
      <c r="C48" s="535" t="s">
        <v>381</v>
      </c>
      <c r="D48" s="536">
        <v>293</v>
      </c>
      <c r="E48" s="536">
        <v>287.5</v>
      </c>
      <c r="F48" s="537">
        <v>-5.5</v>
      </c>
      <c r="G48" s="518"/>
    </row>
    <row r="49" spans="1:7">
      <c r="A49" s="515"/>
      <c r="B49" s="525" t="s">
        <v>432</v>
      </c>
      <c r="C49" s="526" t="s">
        <v>386</v>
      </c>
      <c r="D49" s="527">
        <v>298</v>
      </c>
      <c r="E49" s="527">
        <v>297.5</v>
      </c>
      <c r="F49" s="528">
        <v>-0.5</v>
      </c>
      <c r="G49" s="518"/>
    </row>
    <row r="50" spans="1:7">
      <c r="A50" s="515"/>
      <c r="B50" s="529"/>
      <c r="C50" s="530" t="s">
        <v>426</v>
      </c>
      <c r="D50" s="531">
        <v>294.5</v>
      </c>
      <c r="E50" s="531">
        <v>292</v>
      </c>
      <c r="F50" s="532">
        <v>-2.5</v>
      </c>
      <c r="G50" s="518"/>
    </row>
    <row r="51" spans="1:7">
      <c r="A51" s="515"/>
      <c r="B51" s="529"/>
      <c r="C51" s="530" t="s">
        <v>378</v>
      </c>
      <c r="D51" s="531">
        <v>299</v>
      </c>
      <c r="E51" s="531">
        <v>296</v>
      </c>
      <c r="F51" s="532">
        <v>-3</v>
      </c>
      <c r="G51" s="518"/>
    </row>
    <row r="52" spans="1:7" ht="15.75" thickBot="1">
      <c r="A52" s="515"/>
      <c r="B52" s="534"/>
      <c r="C52" s="535" t="s">
        <v>380</v>
      </c>
      <c r="D52" s="536">
        <v>301</v>
      </c>
      <c r="E52" s="536">
        <v>298.5</v>
      </c>
      <c r="F52" s="537">
        <v>-2.5</v>
      </c>
      <c r="G52" s="518"/>
    </row>
    <row r="53" spans="1:7">
      <c r="A53" s="515"/>
      <c r="B53" s="529" t="s">
        <v>433</v>
      </c>
      <c r="C53" s="538" t="s">
        <v>386</v>
      </c>
      <c r="D53" s="531">
        <v>115.25</v>
      </c>
      <c r="E53" s="531">
        <v>115.25</v>
      </c>
      <c r="F53" s="532">
        <v>0</v>
      </c>
      <c r="G53" s="518"/>
    </row>
    <row r="54" spans="1:7">
      <c r="A54" s="515"/>
      <c r="B54" s="529"/>
      <c r="C54" s="538" t="s">
        <v>426</v>
      </c>
      <c r="D54" s="539">
        <v>111.52</v>
      </c>
      <c r="E54" s="539">
        <v>111.52</v>
      </c>
      <c r="F54" s="532">
        <v>0</v>
      </c>
      <c r="G54" s="518"/>
    </row>
    <row r="55" spans="1:7">
      <c r="A55" s="515"/>
      <c r="B55" s="529"/>
      <c r="C55" s="538" t="s">
        <v>427</v>
      </c>
      <c r="D55" s="539">
        <v>112.25</v>
      </c>
      <c r="E55" s="539">
        <v>112.25</v>
      </c>
      <c r="F55" s="532">
        <v>0</v>
      </c>
      <c r="G55" s="518"/>
    </row>
    <row r="56" spans="1:7">
      <c r="A56" s="515"/>
      <c r="B56" s="529"/>
      <c r="C56" s="538" t="s">
        <v>378</v>
      </c>
      <c r="D56" s="539">
        <v>111</v>
      </c>
      <c r="E56" s="539">
        <v>111</v>
      </c>
      <c r="F56" s="532">
        <v>0</v>
      </c>
      <c r="G56" s="518"/>
    </row>
    <row r="57" spans="1:7">
      <c r="A57" s="515"/>
      <c r="B57" s="529"/>
      <c r="C57" s="538" t="s">
        <v>380</v>
      </c>
      <c r="D57" s="539">
        <v>110</v>
      </c>
      <c r="E57" s="539">
        <v>115</v>
      </c>
      <c r="F57" s="532">
        <v>5</v>
      </c>
      <c r="G57" s="518"/>
    </row>
    <row r="58" spans="1:7" ht="15.75" thickBot="1">
      <c r="A58" s="515"/>
      <c r="B58" s="540"/>
      <c r="C58" s="541" t="s">
        <v>381</v>
      </c>
      <c r="D58" s="542">
        <v>111</v>
      </c>
      <c r="E58" s="542">
        <v>110</v>
      </c>
      <c r="F58" s="532">
        <v>-1</v>
      </c>
      <c r="G58" s="518"/>
    </row>
    <row r="59" spans="1:7" ht="15.75" thickBot="1">
      <c r="A59" s="515"/>
      <c r="B59" s="543" t="s">
        <v>434</v>
      </c>
      <c r="C59" s="530" t="s">
        <v>378</v>
      </c>
      <c r="D59" s="544">
        <v>157.5</v>
      </c>
      <c r="E59" s="544">
        <v>157.5</v>
      </c>
      <c r="F59" s="545">
        <v>0</v>
      </c>
      <c r="G59" s="518"/>
    </row>
    <row r="60" spans="1:7">
      <c r="A60" s="515"/>
      <c r="B60" s="546" t="s">
        <v>435</v>
      </c>
      <c r="C60" s="547" t="s">
        <v>436</v>
      </c>
      <c r="D60" s="531">
        <v>506.92</v>
      </c>
      <c r="E60" s="531">
        <v>515.09</v>
      </c>
      <c r="F60" s="532">
        <v>8.1700000000000159</v>
      </c>
      <c r="G60" s="518"/>
    </row>
    <row r="61" spans="1:7">
      <c r="A61" s="515"/>
      <c r="B61" s="546" t="s">
        <v>437</v>
      </c>
      <c r="C61" s="548" t="s">
        <v>438</v>
      </c>
      <c r="D61" s="531">
        <v>482.95</v>
      </c>
      <c r="E61" s="531">
        <v>519.27</v>
      </c>
      <c r="F61" s="532">
        <v>36.319999999999993</v>
      </c>
      <c r="G61" s="518"/>
    </row>
    <row r="62" spans="1:7" ht="15.75" thickBot="1">
      <c r="B62" s="549"/>
      <c r="C62" s="550" t="s">
        <v>439</v>
      </c>
      <c r="D62" s="536">
        <v>533.61</v>
      </c>
      <c r="E62" s="536">
        <v>536.05999999999995</v>
      </c>
      <c r="F62" s="537">
        <v>2.4499999999999318</v>
      </c>
      <c r="G62" s="518"/>
    </row>
    <row r="63" spans="1:7">
      <c r="A63" s="515"/>
      <c r="B63" s="551" t="s">
        <v>435</v>
      </c>
      <c r="C63" s="547" t="s">
        <v>436</v>
      </c>
      <c r="D63" s="531">
        <v>501.7</v>
      </c>
      <c r="E63" s="531">
        <v>510.95</v>
      </c>
      <c r="F63" s="532">
        <v>9.25</v>
      </c>
      <c r="G63" s="518"/>
    </row>
    <row r="64" spans="1:7">
      <c r="A64" s="515"/>
      <c r="B64" s="546" t="s">
        <v>440</v>
      </c>
      <c r="C64" s="548" t="s">
        <v>438</v>
      </c>
      <c r="D64" s="531">
        <v>463.5</v>
      </c>
      <c r="E64" s="531">
        <v>514.1</v>
      </c>
      <c r="F64" s="532">
        <v>50.600000000000023</v>
      </c>
      <c r="G64" s="518"/>
    </row>
    <row r="65" spans="2:7" ht="15.75" thickBot="1">
      <c r="B65" s="549"/>
      <c r="C65" s="550" t="s">
        <v>439</v>
      </c>
      <c r="D65" s="536">
        <v>523.70000000000005</v>
      </c>
      <c r="E65" s="536">
        <v>526.70000000000005</v>
      </c>
      <c r="F65" s="537">
        <v>3</v>
      </c>
      <c r="G65" s="518"/>
    </row>
    <row r="66" spans="2:7">
      <c r="F66" s="71" t="s">
        <v>64</v>
      </c>
      <c r="G66" s="518"/>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2021-10-14T08:07:08Z</dcterms:created>
  <dcterms:modified xsi:type="dcterms:W3CDTF">2021-10-14T08:43:35Z</dcterms:modified>
</cp:coreProperties>
</file>