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drawings/drawing6.xml" ContentType="application/vnd.openxmlformats-officedocument.drawing+xml"/>
  <Override PartName="/xl/activeX/activeX3.xml" ContentType="application/vnd.ms-office.activeX+xml"/>
  <Override PartName="/xl/activeX/activeX3.bin" ContentType="application/vnd.ms-office.activeX"/>
  <Override PartName="/xl/drawings/drawing7.xml" ContentType="application/vnd.openxmlformats-officedocument.drawing+xml"/>
  <Override PartName="/xl/ctrlProps/ctrlProp1.xml" ContentType="application/vnd.ms-excel.controlproperties+xml"/>
  <Override PartName="/xl/drawings/drawing8.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9.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codeName="{7A2D7E96-6E34-419A-AE5F-296B3A7E7977}"/>
  <workbookPr codeName="ThisWorkbook"/>
  <mc:AlternateContent xmlns:mc="http://schemas.openxmlformats.org/markup-compatibility/2006">
    <mc:Choice Requires="x15">
      <x15ac:absPath xmlns:x15ac="http://schemas.microsoft.com/office/spreadsheetml/2010/11/ac" url="Q:\ssectorial\ARCHIVOS CONSUMO Y DESPERDICIO\CONSUMO EXTRADOM\Extradoméstico para web\2019\bien\"/>
    </mc:Choice>
  </mc:AlternateContent>
  <bookViews>
    <workbookView showSheetTabs="0" xWindow="-105" yWindow="-105" windowWidth="23250" windowHeight="12570" tabRatio="887"/>
  </bookViews>
  <sheets>
    <sheet name="PORTADA" sheetId="15" r:id="rId1"/>
    <sheet name="VARIABLES" sheetId="16" r:id="rId2"/>
    <sheet name="METODOLOGÍA" sheetId="17" r:id="rId3"/>
    <sheet name="MASTER_KPI" sheetId="2" state="hidden" r:id="rId4"/>
    <sheet name="MASTER_PERFIL" sheetId="6" state="hidden" r:id="rId5"/>
    <sheet name="MASTER_MOTIVOS" sheetId="11" state="hidden" r:id="rId6"/>
    <sheet name="KPI_DATOS" sheetId="3" state="hidden" r:id="rId7"/>
    <sheet name="PERFIL_DATOS" sheetId="7" state="hidden" r:id="rId8"/>
    <sheet name="MOTIVOS_DATOS" sheetId="10" state="hidden" r:id="rId9"/>
    <sheet name="KPI" sheetId="5" r:id="rId10"/>
    <sheet name="PERFIL" sheetId="8" r:id="rId11"/>
    <sheet name="MOTIVOS" sheetId="9" r:id="rId12"/>
  </sheets>
  <functionGroups builtInGroupCount="18"/>
  <definedNames>
    <definedName name="_xlnm.Print_Area" localSheetId="9">KPI!$A$1:$N$16</definedName>
    <definedName name="_xlnm.Print_Area" localSheetId="2">METODOLOGÍA!$A$1:$J$27</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31" i="3" l="1"/>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30" i="3"/>
  <c r="Q4" i="3"/>
  <c r="Q5" i="3"/>
  <c r="Q6" i="3"/>
  <c r="Q7" i="3"/>
  <c r="Q8" i="3"/>
  <c r="Q9" i="3"/>
  <c r="Q10" i="3"/>
  <c r="Q11" i="3"/>
  <c r="Q12" i="3"/>
  <c r="Q13" i="3"/>
  <c r="Q14" i="3"/>
  <c r="Q15" i="3"/>
  <c r="Q16" i="3"/>
  <c r="Q17" i="3"/>
  <c r="Q18" i="3"/>
  <c r="Q19" i="3"/>
  <c r="Q20" i="3"/>
  <c r="Q21" i="3"/>
  <c r="Q22" i="3"/>
  <c r="Q23" i="3"/>
  <c r="Q24" i="3"/>
  <c r="Q25" i="3"/>
  <c r="Q26" i="3"/>
  <c r="Q27" i="3"/>
  <c r="Q28" i="3"/>
  <c r="Q29" i="3"/>
  <c r="Q3" i="3"/>
  <c r="L8" i="5" l="1"/>
  <c r="M16" i="5"/>
  <c r="L16" i="5"/>
  <c r="M15" i="5"/>
  <c r="L15" i="5"/>
  <c r="M14" i="5"/>
  <c r="L14" i="5"/>
  <c r="M13" i="5"/>
  <c r="L13" i="5"/>
  <c r="M12" i="5"/>
  <c r="L12" i="5"/>
  <c r="M11" i="5"/>
  <c r="L11" i="5"/>
  <c r="M10" i="5"/>
  <c r="L10" i="5"/>
  <c r="M9" i="5"/>
  <c r="L9" i="5"/>
  <c r="M8" i="5"/>
  <c r="M4" i="3"/>
  <c r="N4" i="3"/>
  <c r="M5" i="3"/>
  <c r="N5" i="3"/>
  <c r="M6" i="3"/>
  <c r="N6" i="3"/>
  <c r="M7" i="3"/>
  <c r="N7" i="3"/>
  <c r="M8" i="3"/>
  <c r="N8" i="3"/>
  <c r="M9" i="3"/>
  <c r="N9" i="3"/>
  <c r="M10" i="3"/>
  <c r="N10" i="3"/>
  <c r="M11" i="3"/>
  <c r="N11" i="3"/>
  <c r="M12" i="3"/>
  <c r="N12" i="3"/>
  <c r="M13" i="3"/>
  <c r="N13" i="3"/>
  <c r="M14" i="3"/>
  <c r="N14" i="3"/>
  <c r="M15" i="3"/>
  <c r="N15" i="3"/>
  <c r="M16" i="3"/>
  <c r="N16" i="3"/>
  <c r="M17" i="3"/>
  <c r="N17" i="3"/>
  <c r="M18" i="3"/>
  <c r="N18" i="3"/>
  <c r="M19" i="3"/>
  <c r="N19" i="3"/>
  <c r="M20" i="3"/>
  <c r="N20" i="3"/>
  <c r="M21" i="3"/>
  <c r="N21" i="3"/>
  <c r="M22" i="3"/>
  <c r="N22" i="3"/>
  <c r="M23" i="3"/>
  <c r="N23" i="3"/>
  <c r="M24" i="3"/>
  <c r="N24" i="3"/>
  <c r="M25" i="3"/>
  <c r="N25" i="3"/>
  <c r="M26" i="3"/>
  <c r="N26" i="3"/>
  <c r="M27" i="3"/>
  <c r="N27" i="3"/>
  <c r="M28" i="3"/>
  <c r="N28" i="3"/>
  <c r="M29" i="3"/>
  <c r="N29" i="3"/>
  <c r="N3" i="3"/>
  <c r="M3" i="3"/>
  <c r="K1" i="2" l="1"/>
  <c r="N1" i="6"/>
  <c r="N1" i="11"/>
  <c r="K1" i="11"/>
  <c r="G1" i="11"/>
  <c r="C1" i="11"/>
  <c r="C1" i="6"/>
  <c r="G1" i="6"/>
  <c r="K1" i="6"/>
  <c r="N1" i="2"/>
  <c r="G1" i="2"/>
  <c r="C1" i="2"/>
</calcChain>
</file>

<file path=xl/sharedStrings.xml><?xml version="1.0" encoding="utf-8"?>
<sst xmlns="http://schemas.openxmlformats.org/spreadsheetml/2006/main" count="3502" uniqueCount="163">
  <si>
    <t>Consumo medio (kilos/litros por consumidor)</t>
  </si>
  <si>
    <t>Consumo per cápita (kilos/litros por individuo)</t>
  </si>
  <si>
    <t>Gasto per cápita (euros por individuo)</t>
  </si>
  <si>
    <t>.Total Snacks</t>
  </si>
  <si>
    <t>T.ESPAñA</t>
  </si>
  <si>
    <t>BCN AM</t>
  </si>
  <si>
    <t>REST.CAT ARAGON</t>
  </si>
  <si>
    <t>LEVANTE</t>
  </si>
  <si>
    <t>ANDALUCIA</t>
  </si>
  <si>
    <t>MDD AM</t>
  </si>
  <si>
    <t>RTO CENTRO</t>
  </si>
  <si>
    <t>NORTE-CENTRO</t>
  </si>
  <si>
    <t>NOROESTE</t>
  </si>
  <si>
    <t>&lt;2MIL</t>
  </si>
  <si>
    <t>2-5MIL</t>
  </si>
  <si>
    <t>5-10MIL</t>
  </si>
  <si>
    <t>10-30MIL</t>
  </si>
  <si>
    <t>30-100MIL</t>
  </si>
  <si>
    <t>100-200MIL</t>
  </si>
  <si>
    <t>200-500MIL</t>
  </si>
  <si>
    <t>&gt;500MIL</t>
  </si>
  <si>
    <t>ALTA Y MEDIA ALTA</t>
  </si>
  <si>
    <t>MEDIA</t>
  </si>
  <si>
    <t>MEDIA BAJA</t>
  </si>
  <si>
    <t>BAJA</t>
  </si>
  <si>
    <t>HOMBRE</t>
  </si>
  <si>
    <t>MUJER</t>
  </si>
  <si>
    <t>Hiper+Super+Discount+G.A</t>
  </si>
  <si>
    <t>Restaurantes</t>
  </si>
  <si>
    <t>Restaurantes Fast Food</t>
  </si>
  <si>
    <t>Bares/Cafeterias/Cervecerias</t>
  </si>
  <si>
    <t>Panaderias/Pastelerias</t>
  </si>
  <si>
    <t>Tda.Alimentacion/24 horas</t>
  </si>
  <si>
    <t>Hoteles</t>
  </si>
  <si>
    <t>Estaciones de servicio</t>
  </si>
  <si>
    <t>Maquinas dispensadoras</t>
  </si>
  <si>
    <t>Servicio en la empresa</t>
  </si>
  <si>
    <t>Resto de canales</t>
  </si>
  <si>
    <t>Pat Frit+Oth.Snck.Sala</t>
  </si>
  <si>
    <t>Patatas Fritas</t>
  </si>
  <si>
    <t>Otros Snacks Salados</t>
  </si>
  <si>
    <t>Frutos Secos</t>
  </si>
  <si>
    <t>Chocolatinas/Chocolate</t>
  </si>
  <si>
    <t>Chicles</t>
  </si>
  <si>
    <t>Caramelos</t>
  </si>
  <si>
    <t>Golosinas</t>
  </si>
  <si>
    <t>Trim 4 2017</t>
  </si>
  <si>
    <t>Trim 1 2018</t>
  </si>
  <si>
    <t>Trim 2 2018</t>
  </si>
  <si>
    <t>Trim 3 2018</t>
  </si>
  <si>
    <t>Trim 4 2018</t>
  </si>
  <si>
    <t>Año 2018</t>
  </si>
  <si>
    <t>Total Aperitivos</t>
  </si>
  <si>
    <t>Patatas Fritas + Otros Aperitivos Salados</t>
  </si>
  <si>
    <t>Otros Apritivos Salados</t>
  </si>
  <si>
    <t>Chocolatinas/Chocolate/Bombones</t>
  </si>
  <si>
    <t>Volumen (Millones de consumiciones)</t>
  </si>
  <si>
    <t>Volumen (Millones de kilos/litros)</t>
  </si>
  <si>
    <t>Valor (Millones de euros)</t>
  </si>
  <si>
    <t>% Penetración (población 15-75 años)</t>
  </si>
  <si>
    <t>Frecuencia (actos de consumo)</t>
  </si>
  <si>
    <t>Consumo medio (consumiciones por consumidor)</t>
  </si>
  <si>
    <t>Consumo por acto (consumiciones)</t>
  </si>
  <si>
    <t>Precio medio (€/kg o €/l)</t>
  </si>
  <si>
    <t>KPI</t>
  </si>
  <si>
    <t>Col</t>
  </si>
  <si>
    <t>Division</t>
  </si>
  <si>
    <t>Dimensión</t>
  </si>
  <si>
    <t>T.ESPAÑA</t>
  </si>
  <si>
    <t>Perfil Sociodemografico</t>
  </si>
  <si>
    <t>Perfil de la categoría</t>
  </si>
  <si>
    <t>DE 15 A 19 AÑOS</t>
  </si>
  <si>
    <t>DE 20 A 24 AÑOS</t>
  </si>
  <si>
    <t>DE 25 A 34 AÑOS</t>
  </si>
  <si>
    <t>DE 35 A 49 AÑOS</t>
  </si>
  <si>
    <t>DE 50 A 59 AÑOS</t>
  </si>
  <si>
    <t>DE 60 A 75 AÑOS</t>
  </si>
  <si>
    <t>Motivos y Lugares de Consumo</t>
  </si>
  <si>
    <t>% Consumiciones</t>
  </si>
  <si>
    <t>En la calle</t>
  </si>
  <si>
    <t>En casa de otros</t>
  </si>
  <si>
    <t>En el establecimiento</t>
  </si>
  <si>
    <t>En el trabajo</t>
  </si>
  <si>
    <t>En colegio/instituto/univ.</t>
  </si>
  <si>
    <t>En mi casa</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</si>
  <si>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</si>
  <si>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</si>
  <si>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</si>
  <si>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</si>
  <si>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</si>
  <si>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</si>
  <si>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</si>
  <si>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</si>
  <si>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</si>
  <si>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</si>
  <si>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</si>
  <si>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</si>
  <si>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</si>
  <si>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</si>
  <si>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</si>
  <si>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</si>
  <si>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</si>
  <si>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</si>
  <si>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</si>
  <si>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</si>
  <si>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</si>
  <si>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</si>
  <si>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</si>
  <si>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</si>
  <si>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</si>
  <si>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</si>
  <si>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PERFIL</t>
  </si>
  <si>
    <t>MOTIVOS</t>
  </si>
  <si>
    <t>MASTER_KPI</t>
  </si>
  <si>
    <t>MASTER_PERFIL</t>
  </si>
  <si>
    <t>MASTER_MOTIVOS</t>
  </si>
  <si>
    <t xml:space="preserve">% Poblacion </t>
  </si>
  <si>
    <t>Trim 1 2019</t>
  </si>
  <si>
    <t>% Distribucion volumen (Kilos/litros)</t>
  </si>
  <si>
    <t>Principales variables</t>
  </si>
  <si>
    <t>Perfil sociodemografico</t>
  </si>
  <si>
    <t>Lugares y motivos de consumo</t>
  </si>
  <si>
    <t>Metodología</t>
  </si>
  <si>
    <t>Glosario Variables</t>
  </si>
  <si>
    <t>Variables utilizadas en el informe</t>
  </si>
  <si>
    <t>Periodicidad</t>
  </si>
  <si>
    <t>Trim 1: de Enero a Marzo</t>
  </si>
  <si>
    <t>Trim 2: de Abril a Junio</t>
  </si>
  <si>
    <t>Trim 3: de Julio a Septiembre</t>
  </si>
  <si>
    <t>Trim 4: de Octubre a Diciembre</t>
  </si>
  <si>
    <t>TAM : Ultimos 12 meses</t>
  </si>
  <si>
    <t>Variables</t>
  </si>
  <si>
    <r>
      <rPr>
        <b/>
        <sz val="11"/>
        <color theme="1"/>
        <rFont val="Calibri"/>
        <family val="2"/>
        <scheme val="minor"/>
      </rPr>
      <t xml:space="preserve">Volumen (millones de consumiciones): </t>
    </r>
    <r>
      <rPr>
        <sz val="11"/>
        <color theme="1"/>
        <rFont val="Calibri"/>
        <family val="2"/>
        <scheme val="minor"/>
      </rPr>
      <t>Volumen total en consumiciones realizado por los individuos residentes en España.</t>
    </r>
  </si>
  <si>
    <r>
      <rPr>
        <b/>
        <sz val="11"/>
        <color theme="1"/>
        <rFont val="Calibri"/>
        <family val="2"/>
        <scheme val="minor"/>
      </rPr>
      <t>Volumen (millones de kilos consumidos):</t>
    </r>
    <r>
      <rPr>
        <sz val="11"/>
        <color theme="1"/>
        <rFont val="Calibri"/>
        <family val="2"/>
        <scheme val="minor"/>
      </rPr>
      <t xml:space="preserve"> Volumen total de kilos consumidos por los individuos residentes en España.</t>
    </r>
  </si>
  <si>
    <r>
      <rPr>
        <b/>
        <sz val="11"/>
        <color theme="1"/>
        <rFont val="Calibri"/>
        <family val="2"/>
        <scheme val="minor"/>
      </rPr>
      <t>Valor (euros):</t>
    </r>
    <r>
      <rPr>
        <sz val="11"/>
        <color theme="1"/>
        <rFont val="Calibri"/>
        <family val="2"/>
        <scheme val="minor"/>
      </rPr>
      <t xml:space="preserve"> Gasto total realizado por los individuos residentes en España.</t>
    </r>
  </si>
  <si>
    <r>
      <rPr>
        <b/>
        <sz val="11"/>
        <color theme="1"/>
        <rFont val="Calibri"/>
        <family val="2"/>
        <scheme val="minor"/>
      </rPr>
      <t>Penetración (%):</t>
    </r>
    <r>
      <rPr>
        <sz val="11"/>
        <color theme="1"/>
        <rFont val="Calibri"/>
        <family val="2"/>
        <scheme val="minor"/>
      </rPr>
      <t xml:space="preserve"> Porcentaje de Individuos que han consumido el producto/categoria a lo largo del periodo de estudio.</t>
    </r>
  </si>
  <si>
    <r>
      <rPr>
        <b/>
        <sz val="11"/>
        <color theme="1"/>
        <rFont val="Calibri"/>
        <family val="2"/>
        <scheme val="minor"/>
      </rPr>
      <t>Frecuencia:</t>
    </r>
    <r>
      <rPr>
        <sz val="11"/>
        <color theme="1"/>
        <rFont val="Calibri"/>
        <family val="2"/>
        <scheme val="minor"/>
      </rPr>
      <t xml:space="preserve"> Actos de consumo.</t>
    </r>
  </si>
  <si>
    <r>
      <rPr>
        <b/>
        <sz val="11"/>
        <color theme="1"/>
        <rFont val="Calibri"/>
        <family val="2"/>
        <scheme val="minor"/>
      </rPr>
      <t xml:space="preserve">Consumo medio (consumiciones medias porconsumidor): </t>
    </r>
    <r>
      <rPr>
        <sz val="11"/>
        <color theme="1"/>
        <rFont val="Calibri"/>
        <family val="2"/>
        <scheme val="minor"/>
      </rPr>
      <t>Promedio de consumiciones por consumidor en el periodo de estudio.</t>
    </r>
  </si>
  <si>
    <r>
      <rPr>
        <b/>
        <sz val="11"/>
        <color theme="1"/>
        <rFont val="Calibri"/>
        <family val="2"/>
        <scheme val="minor"/>
      </rPr>
      <t>Consumo medio (kilos por consumidor):</t>
    </r>
    <r>
      <rPr>
        <sz val="11"/>
        <color theme="1"/>
        <rFont val="Calibri"/>
        <family val="2"/>
        <scheme val="minor"/>
      </rPr>
      <t xml:space="preserve"> Promedio de kilos consumidos por consumidor en el periodo de estudio.</t>
    </r>
  </si>
  <si>
    <r>
      <rPr>
        <b/>
        <sz val="11"/>
        <color theme="1"/>
        <rFont val="Calibri"/>
        <family val="2"/>
        <scheme val="minor"/>
      </rPr>
      <t>Consumo por acto (consumiciones):</t>
    </r>
    <r>
      <rPr>
        <sz val="11"/>
        <color theme="1"/>
        <rFont val="Calibri"/>
        <family val="2"/>
        <scheme val="minor"/>
      </rPr>
      <t xml:space="preserve"> Número de consumiciones por acto de consumo de fuera de casa</t>
    </r>
  </si>
  <si>
    <r>
      <rPr>
        <b/>
        <sz val="11"/>
        <color theme="1"/>
        <rFont val="Calibri"/>
        <family val="2"/>
        <scheme val="minor"/>
      </rPr>
      <t>Consumo per cápita (Kilos o litros por individuo):</t>
    </r>
    <r>
      <rPr>
        <sz val="11"/>
        <color theme="1"/>
        <rFont val="Calibri"/>
        <family val="2"/>
        <scheme val="minor"/>
      </rPr>
      <t xml:space="preserve"> Ratio entre volumen total y total individuos.</t>
    </r>
  </si>
  <si>
    <r>
      <rPr>
        <b/>
        <sz val="11"/>
        <color theme="1"/>
        <rFont val="Calibri"/>
        <family val="2"/>
        <scheme val="minor"/>
      </rPr>
      <t xml:space="preserve">Gasto per cápita (euros por individuo): </t>
    </r>
    <r>
      <rPr>
        <sz val="11"/>
        <color theme="1"/>
        <rFont val="Calibri"/>
        <family val="2"/>
        <scheme val="minor"/>
      </rPr>
      <t>Ratio entre gasto total y total individuos.</t>
    </r>
  </si>
  <si>
    <r>
      <rPr>
        <b/>
        <sz val="11"/>
        <color theme="1"/>
        <rFont val="Calibri"/>
        <family val="2"/>
        <scheme val="minor"/>
      </rPr>
      <t>Precio medio (€/kg o €/l):</t>
    </r>
    <r>
      <rPr>
        <sz val="11"/>
        <color theme="1"/>
        <rFont val="Calibri"/>
        <family val="2"/>
        <scheme val="minor"/>
      </rPr>
      <t xml:space="preserve"> Precio medio pagado por kilo o litro.</t>
    </r>
  </si>
  <si>
    <t>Regiones</t>
  </si>
  <si>
    <r>
      <rPr>
        <b/>
        <sz val="11"/>
        <color theme="1"/>
        <rFont val="Calibri"/>
        <family val="2"/>
        <scheme val="minor"/>
      </rPr>
      <t>AMB:</t>
    </r>
    <r>
      <rPr>
        <sz val="11"/>
        <color theme="1"/>
        <rFont val="Calibri"/>
        <family val="2"/>
        <scheme val="minor"/>
      </rPr>
      <t xml:space="preserve"> Área metropolitana de Barcelona.</t>
    </r>
  </si>
  <si>
    <r>
      <rPr>
        <b/>
        <sz val="11"/>
        <color theme="1"/>
        <rFont val="Calibri"/>
        <family val="2"/>
        <scheme val="minor"/>
      </rPr>
      <t xml:space="preserve">Rto Cat Aragón: </t>
    </r>
    <r>
      <rPr>
        <sz val="11"/>
        <color theme="1"/>
        <rFont val="Calibri"/>
        <family val="2"/>
        <scheme val="minor"/>
      </rPr>
      <t>Zaragoza, Huesca, Lerida, Islas Baleares, Tarragona, Lerida y Gerona.</t>
    </r>
  </si>
  <si>
    <r>
      <rPr>
        <b/>
        <sz val="11"/>
        <color theme="1"/>
        <rFont val="Calibri"/>
        <family val="2"/>
        <scheme val="minor"/>
      </rPr>
      <t>Levante:</t>
    </r>
    <r>
      <rPr>
        <sz val="11"/>
        <color theme="1"/>
        <rFont val="Calibri"/>
        <family val="2"/>
        <scheme val="minor"/>
      </rPr>
      <t xml:space="preserve"> Castellón, Valencia, Alicante, Murcia y Albacete.</t>
    </r>
  </si>
  <si>
    <r>
      <rPr>
        <b/>
        <sz val="11"/>
        <color theme="1"/>
        <rFont val="Calibri"/>
        <family val="2"/>
        <scheme val="minor"/>
      </rPr>
      <t xml:space="preserve">Andalucia: </t>
    </r>
    <r>
      <rPr>
        <sz val="11"/>
        <color theme="1"/>
        <rFont val="Calibri"/>
        <family val="2"/>
        <scheme val="minor"/>
      </rPr>
      <t>Cádiz, Málaga, Granada, Almería, Jaén, Córdoba, Sevilla, Huelva y Badajoz.</t>
    </r>
  </si>
  <si>
    <r>
      <rPr>
        <b/>
        <sz val="11"/>
        <color theme="1"/>
        <rFont val="Calibri"/>
        <family val="2"/>
        <scheme val="minor"/>
      </rPr>
      <t>AMM:</t>
    </r>
    <r>
      <rPr>
        <sz val="11"/>
        <color theme="1"/>
        <rFont val="Calibri"/>
        <family val="2"/>
        <scheme val="minor"/>
      </rPr>
      <t xml:space="preserve"> Área metropolitana de Madrid.</t>
    </r>
  </si>
  <si>
    <r>
      <rPr>
        <b/>
        <sz val="11"/>
        <color theme="1"/>
        <rFont val="Calibri"/>
        <family val="2"/>
        <scheme val="minor"/>
      </rPr>
      <t xml:space="preserve">Resto Centro: </t>
    </r>
    <r>
      <rPr>
        <sz val="11"/>
        <color theme="1"/>
        <rFont val="Calibri"/>
        <family val="2"/>
        <scheme val="minor"/>
      </rPr>
      <t>Zamora, Valladolid, Soria, Segovia, Salamanca, Ávila, Guadalajara, Teruel, Cuenca, Ciudad Real, Toledo y Cáceres.</t>
    </r>
  </si>
  <si>
    <r>
      <rPr>
        <b/>
        <sz val="11"/>
        <color theme="1"/>
        <rFont val="Calibri"/>
        <family val="2"/>
        <scheme val="minor"/>
      </rPr>
      <t xml:space="preserve">Norte Centro: </t>
    </r>
    <r>
      <rPr>
        <sz val="11"/>
        <color theme="1"/>
        <rFont val="Calibri"/>
        <family val="2"/>
        <scheme val="minor"/>
      </rPr>
      <t>Cantabria, Palencia, Burgos, La Rioja, Álava, Navarra, Vizcaya y Guipúzcoa.</t>
    </r>
  </si>
  <si>
    <r>
      <rPr>
        <b/>
        <sz val="11"/>
        <color theme="1"/>
        <rFont val="Calibri"/>
        <family val="2"/>
        <scheme val="minor"/>
      </rPr>
      <t xml:space="preserve">Noroeste: </t>
    </r>
    <r>
      <rPr>
        <sz val="11"/>
        <color theme="1"/>
        <rFont val="Calibri"/>
        <family val="2"/>
        <scheme val="minor"/>
      </rPr>
      <t>La Coruña, Pontevedra, Orense, Lugo, Asturias y León.</t>
    </r>
  </si>
  <si>
    <t>* No se incluye Canarias</t>
  </si>
  <si>
    <t>Metodología del panel de consumo alimentario fuera de hogares: APERITIVOS</t>
  </si>
  <si>
    <t>Informe consumo de aperitivos fuera del hogar</t>
  </si>
  <si>
    <t>Informe consumo aperitivos fuera del hogar</t>
  </si>
  <si>
    <r>
      <t xml:space="preserve">Datos en color </t>
    </r>
    <r>
      <rPr>
        <sz val="11"/>
        <color theme="2" tint="-0.499984740745262"/>
        <rFont val="Calibri"/>
        <family val="2"/>
        <scheme val="minor"/>
      </rPr>
      <t>gris</t>
    </r>
    <r>
      <rPr>
        <sz val="11"/>
        <rFont val="Calibri"/>
        <family val="2"/>
        <scheme val="minor"/>
      </rPr>
      <t xml:space="preserve"> no tienen suficiente base muestral</t>
    </r>
  </si>
  <si>
    <t>- dato No disponible</t>
  </si>
  <si>
    <t>Trim 2 2019</t>
  </si>
  <si>
    <r>
      <t xml:space="preserve">El </t>
    </r>
    <r>
      <rPr>
        <b/>
        <sz val="12"/>
        <rFont val="Arial"/>
        <family val="2"/>
      </rPr>
      <t>panel de consumo alimentario fuera de los hogares</t>
    </r>
    <r>
      <rPr>
        <sz val="12"/>
        <rFont val="Arial"/>
        <family val="2"/>
      </rPr>
      <t xml:space="preserve">, estudio elaborado por el Ministerio de Agricultura y Pesca, Alimentación y Medio Ambiente, tiene por objeto conocer la demanda total de alimentos y bebidas en el sector extradoméstico desde el punto de vista del consumidor final residente en España peninsular y Baleares, identificando los principales factores que caracterizan los hábitos alimentarios de los españoles fuera de su hogar y conociendo la importancia de los distintos tipos de establecimientos donde el consumidor compra los productos para su consumo extradoméstico. 
En particular, este informe se centra en la </t>
    </r>
    <r>
      <rPr>
        <b/>
        <sz val="12"/>
        <rFont val="Arial"/>
        <family val="2"/>
      </rPr>
      <t>demanda total de aperitivos en el sector extradoméstico.</t>
    </r>
    <r>
      <rPr>
        <sz val="12"/>
        <rFont val="Arial"/>
        <family val="2"/>
      </rPr>
      <t xml:space="preserve">
Para ello se aplica la siguiente metodología:
</t>
    </r>
    <r>
      <rPr>
        <b/>
        <sz val="12"/>
        <rFont val="Arial"/>
        <family val="2"/>
      </rPr>
      <t>Universo:</t>
    </r>
    <r>
      <rPr>
        <sz val="12"/>
        <rFont val="Arial"/>
        <family val="2"/>
      </rPr>
      <t xml:space="preserve"> Los individuos residentes en España peninsular e Islas Baleares de edades comprendidas entre 15-75 años (&gt;18 años para la declaración de vino y derivados, cerveza, sidra y bebidas espirituosas). El estudio no recoge el consumo realizado por el turismo, permitiendo así cuantificar el consumo per cápita real de los españoles. Asimismo, no recoge el consumo realizado en las Islas Canarias ni en las ciudades autónomas de Ceuta y Melilla.
</t>
    </r>
    <r>
      <rPr>
        <b/>
        <sz val="12"/>
        <rFont val="Arial"/>
        <family val="2"/>
      </rPr>
      <t>Muestra*:</t>
    </r>
    <r>
      <rPr>
        <sz val="12"/>
        <rFont val="Arial"/>
        <family val="2"/>
      </rPr>
      <t xml:space="preserve"> 10.500 panelistas al año (8.500 individuos al trimestre) de entre 15 y 75 años. De ellos, 3.000 individuos declaran el consumo detallado de alimentos. La información se recoge mediante una aplicación de smartphone, con lectura de códigos EAN para aquellos productos que los tengan, y declaración manual guiada por categorías en el resto.
La recogida de información se realiza en el momento de consumo, para lo cual los formularios están diseñados para una rápida declaración. Las posibilidades de respuesta están adaptadas a la realidad de las diferentes opciones de restauración al componerse de diferentes productos, así como de las recetas que hay disponibles, según elección del panelista.
La asignación del precio no se hace por tipo de receta o plato de forma independiente, si no por menú u opción elegida, es decir por el precio total pagado por ticket. De ahí que no se pueda asignar un valor por tipo de producto de forma concreta en el caso de algunas categorías de productos de consumo extradoméstico, sino que se obtiene un dato global de facturación del grupo. En el caso de productos que se adquieren por unidades, como pueden ser las bebidas o los aperitivos, sí es posible asignar un valor de adquisición.
</t>
    </r>
    <r>
      <rPr>
        <b/>
        <sz val="12"/>
        <rFont val="Arial"/>
        <family val="2"/>
      </rPr>
      <t>*</t>
    </r>
    <r>
      <rPr>
        <sz val="12"/>
        <rFont val="Arial"/>
        <family val="2"/>
      </rPr>
      <t xml:space="preserve"> </t>
    </r>
    <r>
      <rPr>
        <sz val="11"/>
        <rFont val="Arial"/>
        <family val="2"/>
      </rPr>
      <t>Desde T2  de 2018</t>
    </r>
  </si>
  <si>
    <t>Trim 3 2019</t>
  </si>
  <si>
    <t>Trim 4 2019</t>
  </si>
  <si>
    <t>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</si>
</sst>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 _€_-;\-* #,##0.0\ _€_-;_-* &quot;-&quot;??\ _€_-;_-@_-"/>
    <numFmt numFmtId="165" formatCode="_-* #,##0.0\ _€_-;\-* #,##0.0\ _€_-;_-* &quot;-&quot;?\ _€_-;_-@_-"/>
  </numFmts>
  <fonts count="37"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rgb="FF92D400"/>
      <name val="Calibri"/>
      <family val="2"/>
      <scheme val="minor"/>
    </font>
    <font>
      <sz val="14"/>
      <name val="Calibri"/>
      <family val="2"/>
    </font>
    <font>
      <sz val="10"/>
      <color theme="0"/>
      <name val="Calibri"/>
      <family val="2"/>
      <scheme val="minor"/>
    </font>
    <font>
      <b/>
      <sz val="10"/>
      <color theme="1"/>
      <name val="Calibri"/>
      <family val="2"/>
      <scheme val="minor"/>
    </font>
    <font>
      <sz val="10"/>
      <color theme="1"/>
      <name val="Calibri"/>
      <family val="2"/>
      <scheme val="minor"/>
    </font>
    <font>
      <b/>
      <sz val="16"/>
      <color theme="0"/>
      <name val="Calibri"/>
      <family val="2"/>
      <scheme val="minor"/>
    </font>
    <font>
      <b/>
      <sz val="18"/>
      <color theme="0"/>
      <name val="Calibri"/>
      <family val="2"/>
      <scheme val="minor"/>
    </font>
    <font>
      <b/>
      <sz val="10"/>
      <color theme="0"/>
      <name val="Calibri"/>
      <family val="2"/>
      <scheme val="minor"/>
    </font>
    <font>
      <sz val="10"/>
      <name val="Calibri"/>
      <family val="2"/>
      <scheme val="minor"/>
    </font>
    <font>
      <vertAlign val="superscript"/>
      <sz val="8"/>
      <color theme="1" tint="0.34998626667073579"/>
      <name val="Calibri"/>
      <family val="2"/>
      <scheme val="minor"/>
    </font>
    <font>
      <sz val="12"/>
      <color theme="1"/>
      <name val="Calibri"/>
      <family val="2"/>
      <scheme val="minor"/>
    </font>
    <font>
      <sz val="8"/>
      <color theme="0" tint="-0.249977111117893"/>
      <name val="Calibri"/>
      <family val="2"/>
      <scheme val="minor"/>
    </font>
    <font>
      <b/>
      <sz val="20"/>
      <color theme="1"/>
      <name val="Calibri"/>
      <family val="2"/>
      <scheme val="minor"/>
    </font>
    <font>
      <sz val="11"/>
      <color theme="0" tint="-0.34998626667073579"/>
      <name val="Calibri"/>
      <family val="2"/>
      <scheme val="minor"/>
    </font>
    <font>
      <b/>
      <sz val="11"/>
      <color theme="1"/>
      <name val="Calibri"/>
      <family val="2"/>
      <scheme val="minor"/>
    </font>
    <font>
      <sz val="11"/>
      <name val="Calibri"/>
      <family val="2"/>
      <scheme val="minor"/>
    </font>
    <font>
      <sz val="11"/>
      <color theme="0" tint="-0.499984740745262"/>
      <name val="Calibri"/>
      <family val="2"/>
      <scheme val="minor"/>
    </font>
    <font>
      <sz val="14"/>
      <color theme="0"/>
      <name val="Calibri"/>
      <family val="2"/>
    </font>
    <font>
      <b/>
      <sz val="10"/>
      <name val="Calibri"/>
      <family val="2"/>
      <scheme val="minor"/>
    </font>
    <font>
      <vertAlign val="superscript"/>
      <sz val="8"/>
      <color theme="0"/>
      <name val="Calibri"/>
      <family val="2"/>
      <scheme val="minor"/>
    </font>
    <font>
      <b/>
      <sz val="11"/>
      <name val="Calibri"/>
      <family val="2"/>
      <scheme val="minor"/>
    </font>
    <font>
      <u/>
      <sz val="11"/>
      <color theme="10"/>
      <name val="Calibri"/>
      <family val="2"/>
      <scheme val="minor"/>
    </font>
    <font>
      <b/>
      <sz val="20"/>
      <color rgb="FF92D400"/>
      <name val="Calibri"/>
      <family val="2"/>
      <scheme val="minor"/>
    </font>
    <font>
      <sz val="20"/>
      <color rgb="FF92D050"/>
      <name val="Calibri"/>
      <family val="2"/>
      <scheme val="minor"/>
    </font>
    <font>
      <b/>
      <sz val="14"/>
      <color theme="1"/>
      <name val="Calibri"/>
      <family val="2"/>
    </font>
    <font>
      <b/>
      <sz val="14"/>
      <name val="Calibri"/>
      <family val="2"/>
      <scheme val="minor"/>
    </font>
    <font>
      <sz val="11"/>
      <color theme="1"/>
      <name val="Arial"/>
      <family val="2"/>
    </font>
    <font>
      <sz val="12"/>
      <name val="Arial"/>
      <family val="2"/>
    </font>
    <font>
      <sz val="11"/>
      <color theme="2" tint="-0.499984740745262"/>
      <name val="Calibri"/>
      <family val="2"/>
      <scheme val="minor"/>
    </font>
    <font>
      <b/>
      <sz val="12"/>
      <name val="Arial"/>
      <family val="2"/>
    </font>
    <font>
      <sz val="11"/>
      <name val="Arial"/>
      <family val="2"/>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25">
    <border>
      <left/>
      <right/>
      <top/>
      <bottom/>
      <diagonal/>
    </border>
    <border>
      <left/>
      <right/>
      <top/>
      <bottom style="double">
        <color rgb="FF92AE2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diagonal/>
    </border>
    <border>
      <left/>
      <right/>
      <top style="thin">
        <color indexed="64"/>
      </top>
      <bottom/>
      <diagonal/>
    </border>
    <border>
      <left style="hair">
        <color theme="0" tint="-0.24994659260841701"/>
      </left>
      <right style="hair">
        <color theme="0" tint="-0.24994659260841701"/>
      </right>
      <top style="thin">
        <color indexed="64"/>
      </top>
      <bottom style="hair">
        <color theme="0" tint="-0.24994659260841701"/>
      </bottom>
      <diagonal/>
    </border>
    <border>
      <left style="hair">
        <color theme="0" tint="-0.24994659260841701"/>
      </left>
      <right style="thin">
        <color indexed="64"/>
      </right>
      <top style="thin">
        <color indexed="64"/>
      </top>
      <bottom style="hair">
        <color theme="0" tint="-0.24994659260841701"/>
      </bottom>
      <diagonal/>
    </border>
    <border>
      <left style="thin">
        <color indexed="64"/>
      </left>
      <right/>
      <top/>
      <bottom/>
      <diagonal/>
    </border>
    <border>
      <left style="hair">
        <color theme="0" tint="-0.24994659260841701"/>
      </left>
      <right style="thin">
        <color indexed="64"/>
      </right>
      <top style="hair">
        <color theme="0" tint="-0.24994659260841701"/>
      </top>
      <bottom style="hair">
        <color theme="0" tint="-0.24994659260841701"/>
      </bottom>
      <diagonal/>
    </border>
    <border>
      <left style="thin">
        <color indexed="64"/>
      </left>
      <right/>
      <top/>
      <bottom style="thin">
        <color indexed="64"/>
      </bottom>
      <diagonal/>
    </border>
    <border>
      <left/>
      <right/>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hair">
        <color theme="0" tint="-0.24994659260841701"/>
      </left>
      <right style="thin">
        <color indexed="64"/>
      </right>
      <top style="hair">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hair">
        <color theme="0" tint="-0.24994659260841701"/>
      </left>
      <right style="thin">
        <color indexed="64"/>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hair">
        <color theme="0" tint="-0.24994659260841701"/>
      </bottom>
      <diagonal/>
    </border>
    <border>
      <left style="thin">
        <color auto="1"/>
      </left>
      <right style="thin">
        <color indexed="64"/>
      </right>
      <top style="hair">
        <color theme="0" tint="-0.24994659260841701"/>
      </top>
      <bottom style="hair">
        <color theme="0" tint="-0.24994659260841701"/>
      </bottom>
      <diagonal/>
    </border>
    <border>
      <left style="thin">
        <color auto="1"/>
      </left>
      <right style="thin">
        <color indexed="64"/>
      </right>
      <top style="hair">
        <color theme="0" tint="-0.24994659260841701"/>
      </top>
      <bottom style="thin">
        <color indexed="64"/>
      </bottom>
      <diagonal/>
    </border>
    <border>
      <left style="thick">
        <color rgb="FF92AE29"/>
      </left>
      <right/>
      <top style="thick">
        <color rgb="FF92AE29"/>
      </top>
      <bottom style="thick">
        <color rgb="FF92AE29"/>
      </bottom>
      <diagonal/>
    </border>
    <border>
      <left/>
      <right/>
      <top style="thick">
        <color rgb="FF92AE29"/>
      </top>
      <bottom style="thick">
        <color rgb="FF92AE29"/>
      </bottom>
      <diagonal/>
    </border>
  </borders>
  <cellStyleXfs count="11">
    <xf numFmtId="0" fontId="0" fillId="0" borderId="0"/>
    <xf numFmtId="43" fontId="1" fillId="0" borderId="0" applyFont="0" applyFill="0" applyBorder="0" applyAlignment="0" applyProtection="0"/>
    <xf numFmtId="0" fontId="27" fillId="0" borderId="0" applyNumberFormat="0" applyFill="0" applyBorder="0" applyAlignment="0" applyProtection="0"/>
    <xf numFmtId="0" fontId="32" fillId="0" borderId="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cellStyleXfs>
  <cellXfs count="115">
    <xf numFmtId="0" fontId="0" fillId="0" borderId="0" xfId="0"/>
    <xf numFmtId="0" fontId="0" fillId="0" borderId="0" xfId="0" applyFill="1"/>
    <xf numFmtId="43" fontId="0" fillId="0" borderId="0" xfId="1" applyFont="1" applyFill="1"/>
    <xf numFmtId="0" fontId="0" fillId="2" borderId="0" xfId="0" applyFill="1"/>
    <xf numFmtId="43" fontId="0" fillId="0" borderId="0" xfId="1" applyFont="1"/>
    <xf numFmtId="0" fontId="7" fillId="0" borderId="1" xfId="0" applyFont="1" applyBorder="1" applyAlignment="1">
      <alignment vertical="center" wrapText="1"/>
    </xf>
    <xf numFmtId="0" fontId="7" fillId="0" borderId="0" xfId="0" applyFont="1" applyBorder="1" applyAlignment="1">
      <alignment vertical="center" wrapText="1"/>
    </xf>
    <xf numFmtId="0" fontId="0" fillId="0" borderId="0" xfId="0" applyAlignment="1">
      <alignment horizontal="left" indent="2"/>
    </xf>
    <xf numFmtId="0" fontId="5" fillId="0" borderId="0" xfId="0" applyFont="1" applyAlignment="1">
      <alignment horizontal="left"/>
    </xf>
    <xf numFmtId="0" fontId="0" fillId="0" borderId="0" xfId="0" applyAlignment="1" applyProtection="1">
      <alignment horizontal="left" indent="2"/>
      <protection locked="0"/>
    </xf>
    <xf numFmtId="0" fontId="0" fillId="0" borderId="0" xfId="0" applyProtection="1">
      <protection locked="0"/>
    </xf>
    <xf numFmtId="0" fontId="2" fillId="0" borderId="0" xfId="0" applyFont="1" applyAlignment="1" applyProtection="1">
      <alignment vertical="top"/>
      <protection locked="0"/>
    </xf>
    <xf numFmtId="0" fontId="4" fillId="0" borderId="0" xfId="0" applyFont="1" applyProtection="1">
      <protection locked="0"/>
    </xf>
    <xf numFmtId="0" fontId="4" fillId="0" borderId="0" xfId="0" applyFont="1"/>
    <xf numFmtId="0" fontId="11" fillId="0" borderId="0" xfId="0" applyFont="1" applyAlignment="1" applyProtection="1">
      <alignment vertical="top"/>
      <protection locked="0"/>
    </xf>
    <xf numFmtId="0" fontId="3" fillId="0" borderId="0" xfId="0" applyFont="1" applyAlignment="1" applyProtection="1">
      <alignment vertical="top"/>
      <protection locked="0"/>
    </xf>
    <xf numFmtId="0" fontId="12" fillId="0" borderId="0" xfId="0" applyFont="1" applyAlignment="1" applyProtection="1">
      <alignment vertical="top"/>
      <protection locked="0"/>
    </xf>
    <xf numFmtId="0" fontId="13" fillId="0" borderId="0" xfId="0" applyFont="1" applyAlignment="1" applyProtection="1">
      <alignment horizontal="center" vertical="center"/>
      <protection locked="0"/>
    </xf>
    <xf numFmtId="0" fontId="0" fillId="0" borderId="0" xfId="0" applyProtection="1">
      <protection hidden="1"/>
    </xf>
    <xf numFmtId="0" fontId="4" fillId="0" borderId="0" xfId="0" applyFont="1" applyProtection="1">
      <protection hidden="1"/>
    </xf>
    <xf numFmtId="0" fontId="10" fillId="0" borderId="0" xfId="0" applyFont="1" applyFill="1" applyBorder="1" applyAlignment="1" applyProtection="1">
      <alignment horizontal="left" vertical="center" indent="2"/>
      <protection hidden="1"/>
    </xf>
    <xf numFmtId="164" fontId="16" fillId="0" borderId="0" xfId="1" applyNumberFormat="1" applyFont="1" applyBorder="1" applyAlignment="1">
      <alignment horizontal="right"/>
    </xf>
    <xf numFmtId="0" fontId="17" fillId="0" borderId="0" xfId="0" applyFont="1" applyAlignment="1">
      <alignment horizontal="right"/>
    </xf>
    <xf numFmtId="49" fontId="15" fillId="0" borderId="0" xfId="0" applyNumberFormat="1" applyFont="1" applyAlignment="1">
      <alignment horizontal="left"/>
    </xf>
    <xf numFmtId="0" fontId="0" fillId="0" borderId="0" xfId="0" applyAlignment="1">
      <alignment horizontal="center"/>
    </xf>
    <xf numFmtId="0" fontId="7" fillId="0" borderId="1" xfId="0" applyFont="1" applyBorder="1" applyAlignment="1" applyProtection="1">
      <alignment vertical="center" wrapText="1"/>
      <protection hidden="1"/>
    </xf>
    <xf numFmtId="0" fontId="12" fillId="0" borderId="0" xfId="0" applyFont="1" applyAlignment="1"/>
    <xf numFmtId="0" fontId="9" fillId="0" borderId="0" xfId="0" applyFont="1" applyAlignment="1" applyProtection="1">
      <alignment horizontal="center" vertical="center"/>
      <protection hidden="1"/>
    </xf>
    <xf numFmtId="165" fontId="0" fillId="0" borderId="0" xfId="0" applyNumberFormat="1"/>
    <xf numFmtId="43" fontId="4" fillId="0" borderId="0" xfId="1" applyFont="1"/>
    <xf numFmtId="43" fontId="19" fillId="0" borderId="0" xfId="1" applyFont="1"/>
    <xf numFmtId="0" fontId="5" fillId="0" borderId="0" xfId="0" applyFont="1"/>
    <xf numFmtId="0" fontId="0" fillId="2" borderId="0" xfId="0" applyFill="1" applyAlignment="1">
      <alignment horizontal="center"/>
    </xf>
    <xf numFmtId="0" fontId="10" fillId="0" borderId="4" xfId="0" applyFont="1" applyFill="1" applyBorder="1" applyAlignment="1" applyProtection="1">
      <alignment horizontal="left" vertical="center" indent="2"/>
      <protection hidden="1"/>
    </xf>
    <xf numFmtId="0" fontId="10" fillId="0" borderId="8" xfId="0" applyFont="1" applyFill="1" applyBorder="1" applyAlignment="1" applyProtection="1">
      <alignment horizontal="left" vertical="center" indent="2"/>
      <protection hidden="1"/>
    </xf>
    <xf numFmtId="0" fontId="10" fillId="0" borderId="10" xfId="0" applyFont="1" applyFill="1" applyBorder="1" applyAlignment="1" applyProtection="1">
      <alignment horizontal="left" vertical="center" indent="2"/>
      <protection hidden="1"/>
    </xf>
    <xf numFmtId="0" fontId="9" fillId="3" borderId="14" xfId="0" applyFont="1" applyFill="1" applyBorder="1" applyAlignment="1" applyProtection="1">
      <alignment horizontal="center" vertical="center" wrapText="1"/>
      <protection locked="0"/>
    </xf>
    <xf numFmtId="0" fontId="9" fillId="4" borderId="14" xfId="0" applyFont="1" applyFill="1" applyBorder="1" applyAlignment="1" applyProtection="1">
      <alignment horizontal="center" vertical="center" wrapText="1"/>
      <protection locked="0"/>
    </xf>
    <xf numFmtId="0" fontId="9" fillId="0" borderId="15" xfId="0" applyFont="1" applyFill="1" applyBorder="1" applyAlignment="1" applyProtection="1">
      <alignment vertical="center"/>
      <protection hidden="1"/>
    </xf>
    <xf numFmtId="0" fontId="21" fillId="0" borderId="0" xfId="0" applyFont="1" applyFill="1" applyBorder="1"/>
    <xf numFmtId="0" fontId="0" fillId="0" borderId="0" xfId="0" applyBorder="1"/>
    <xf numFmtId="43" fontId="21" fillId="0" borderId="6" xfId="1" applyFont="1" applyFill="1" applyBorder="1"/>
    <xf numFmtId="43" fontId="21" fillId="0" borderId="7" xfId="1" applyFont="1" applyFill="1" applyBorder="1"/>
    <xf numFmtId="43" fontId="21" fillId="0" borderId="3" xfId="1" applyFont="1" applyFill="1" applyBorder="1"/>
    <xf numFmtId="43" fontId="21" fillId="0" borderId="9" xfId="1" applyFont="1" applyFill="1" applyBorder="1"/>
    <xf numFmtId="43" fontId="21" fillId="0" borderId="12" xfId="1" applyFont="1" applyFill="1" applyBorder="1"/>
    <xf numFmtId="43" fontId="21" fillId="0" borderId="13" xfId="1" applyFont="1" applyFill="1" applyBorder="1"/>
    <xf numFmtId="43" fontId="22" fillId="0" borderId="6" xfId="1" applyFont="1" applyFill="1" applyBorder="1"/>
    <xf numFmtId="43" fontId="21" fillId="0" borderId="0" xfId="1" applyFont="1" applyFill="1" applyBorder="1"/>
    <xf numFmtId="43" fontId="22" fillId="0" borderId="0" xfId="1" applyFont="1" applyFill="1" applyBorder="1"/>
    <xf numFmtId="43" fontId="21" fillId="0" borderId="17" xfId="1" applyFont="1" applyFill="1" applyBorder="1"/>
    <xf numFmtId="43" fontId="21" fillId="0" borderId="18" xfId="1" applyFont="1" applyFill="1" applyBorder="1"/>
    <xf numFmtId="43" fontId="22" fillId="0" borderId="12" xfId="1" applyFont="1" applyFill="1" applyBorder="1"/>
    <xf numFmtId="43" fontId="22" fillId="0" borderId="3" xfId="1" applyFont="1" applyFill="1" applyBorder="1"/>
    <xf numFmtId="0" fontId="21" fillId="0" borderId="0" xfId="0" applyFont="1"/>
    <xf numFmtId="0" fontId="21" fillId="0" borderId="0" xfId="0" applyFont="1" applyAlignment="1">
      <alignment horizontal="center" vertical="center" wrapText="1"/>
    </xf>
    <xf numFmtId="0" fontId="14" fillId="0" borderId="0" xfId="0" applyFont="1" applyAlignment="1">
      <alignment horizontal="center" vertical="center"/>
    </xf>
    <xf numFmtId="0" fontId="24" fillId="3"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43" fontId="21" fillId="0" borderId="0" xfId="0" applyNumberFormat="1" applyFont="1"/>
    <xf numFmtId="0" fontId="21" fillId="0" borderId="0" xfId="0" applyFont="1" applyFill="1" applyBorder="1" applyAlignment="1">
      <alignment horizontal="left" indent="8"/>
    </xf>
    <xf numFmtId="0" fontId="21" fillId="0" borderId="4" xfId="0" applyFont="1" applyFill="1" applyBorder="1" applyAlignment="1">
      <alignment horizontal="left" indent="5"/>
    </xf>
    <xf numFmtId="0" fontId="21" fillId="0" borderId="8" xfId="0" applyFont="1" applyFill="1" applyBorder="1" applyAlignment="1">
      <alignment horizontal="left" indent="5"/>
    </xf>
    <xf numFmtId="0" fontId="21" fillId="0" borderId="10" xfId="0" applyFont="1" applyFill="1" applyBorder="1" applyAlignment="1">
      <alignment horizontal="left" indent="5"/>
    </xf>
    <xf numFmtId="0" fontId="21" fillId="0" borderId="15" xfId="0" applyFont="1" applyFill="1" applyBorder="1" applyAlignment="1">
      <alignment horizontal="left" indent="3"/>
    </xf>
    <xf numFmtId="0" fontId="26" fillId="0" borderId="0" xfId="0" applyFont="1" applyFill="1" applyBorder="1" applyAlignment="1">
      <alignment horizontal="left" indent="4"/>
    </xf>
    <xf numFmtId="0" fontId="21" fillId="0" borderId="0" xfId="0" applyFont="1" applyFill="1" applyBorder="1" applyAlignment="1">
      <alignment horizontal="left" indent="10"/>
    </xf>
    <xf numFmtId="0" fontId="20" fillId="0" borderId="0" xfId="0" applyFont="1" applyAlignment="1">
      <alignment horizontal="center"/>
    </xf>
    <xf numFmtId="164" fontId="21" fillId="0" borderId="19" xfId="1" applyNumberFormat="1" applyFont="1" applyFill="1" applyBorder="1"/>
    <xf numFmtId="164" fontId="21" fillId="0" borderId="20" xfId="1" applyNumberFormat="1" applyFont="1" applyFill="1" applyBorder="1"/>
    <xf numFmtId="164" fontId="21" fillId="0" borderId="21" xfId="1" applyNumberFormat="1" applyFont="1" applyFill="1" applyBorder="1"/>
    <xf numFmtId="164" fontId="21" fillId="0" borderId="22" xfId="1" applyNumberFormat="1" applyFont="1" applyFill="1" applyBorder="1"/>
    <xf numFmtId="0" fontId="29" fillId="0" borderId="0" xfId="2" applyFont="1" applyAlignment="1">
      <alignment horizontal="left" vertical="center"/>
    </xf>
    <xf numFmtId="0" fontId="6" fillId="0" borderId="0" xfId="0" applyFont="1" applyFill="1" applyAlignment="1">
      <alignment vertical="center" wrapText="1"/>
    </xf>
    <xf numFmtId="0" fontId="30" fillId="0" borderId="0" xfId="0" applyFont="1" applyFill="1" applyBorder="1" applyAlignment="1">
      <alignment vertical="center" wrapText="1"/>
    </xf>
    <xf numFmtId="0" fontId="30" fillId="0" borderId="0" xfId="0" applyFont="1" applyFill="1" applyBorder="1" applyAlignment="1">
      <alignment vertical="center"/>
    </xf>
    <xf numFmtId="0" fontId="31" fillId="0" borderId="0" xfId="0" applyFont="1" applyFill="1" applyAlignment="1">
      <alignment horizontal="center" vertical="center"/>
    </xf>
    <xf numFmtId="0" fontId="0" fillId="0" borderId="0" xfId="0" applyFill="1" applyAlignment="1">
      <alignment wrapText="1"/>
    </xf>
    <xf numFmtId="0" fontId="0" fillId="0" borderId="0" xfId="0" applyFont="1" applyFill="1" applyAlignment="1">
      <alignment horizontal="left"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left" wrapText="1"/>
    </xf>
    <xf numFmtId="0" fontId="10" fillId="0" borderId="0" xfId="0" applyFont="1" applyFill="1"/>
    <xf numFmtId="0" fontId="6" fillId="0" borderId="0" xfId="0" applyFont="1" applyAlignment="1">
      <alignment vertical="center" wrapText="1"/>
    </xf>
    <xf numFmtId="0" fontId="5" fillId="0" borderId="0" xfId="0" applyFont="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left"/>
    </xf>
    <xf numFmtId="0" fontId="3" fillId="0" borderId="0" xfId="0" applyFont="1" applyAlignment="1" applyProtection="1">
      <alignment vertical="top"/>
      <protection locked="0"/>
    </xf>
    <xf numFmtId="0" fontId="13" fillId="0" borderId="0" xfId="0" applyFont="1" applyAlignment="1" applyProtection="1">
      <alignment horizontal="center" vertical="center"/>
      <protection locked="0"/>
    </xf>
    <xf numFmtId="0" fontId="5" fillId="0" borderId="0" xfId="0" applyFont="1"/>
    <xf numFmtId="0" fontId="5" fillId="0" borderId="0" xfId="0" applyFont="1" applyFill="1" applyBorder="1"/>
    <xf numFmtId="0" fontId="5" fillId="0" borderId="16" xfId="0" applyFont="1" applyFill="1" applyBorder="1"/>
    <xf numFmtId="0" fontId="5" fillId="0" borderId="5" xfId="0" applyFont="1" applyFill="1" applyBorder="1"/>
    <xf numFmtId="0" fontId="5" fillId="0" borderId="11" xfId="0" applyFont="1" applyFill="1" applyBorder="1"/>
    <xf numFmtId="0" fontId="23" fillId="0" borderId="0" xfId="0" applyFont="1" applyBorder="1" applyAlignment="1">
      <alignment vertical="center" wrapText="1"/>
    </xf>
    <xf numFmtId="0" fontId="5" fillId="0" borderId="0" xfId="0" applyFont="1" applyAlignment="1" applyProtection="1">
      <alignment horizontal="left" indent="2"/>
      <protection locked="0"/>
    </xf>
    <xf numFmtId="0" fontId="5" fillId="0" borderId="0" xfId="0" applyFont="1" applyProtection="1">
      <protection locked="0"/>
    </xf>
    <xf numFmtId="0" fontId="25" fillId="0" borderId="0" xfId="0" applyFont="1" applyAlignment="1">
      <alignment horizontal="left"/>
    </xf>
    <xf numFmtId="49" fontId="25" fillId="0" borderId="0" xfId="0" applyNumberFormat="1" applyFont="1" applyAlignment="1">
      <alignment horizontal="left"/>
    </xf>
    <xf numFmtId="0" fontId="23" fillId="0" borderId="0" xfId="0" applyFont="1" applyBorder="1" applyAlignment="1" applyProtection="1">
      <alignment vertical="center" wrapText="1"/>
      <protection hidden="1"/>
    </xf>
    <xf numFmtId="0" fontId="5" fillId="0" borderId="0" xfId="0" applyFont="1" applyAlignment="1">
      <alignment horizontal="left" indent="2"/>
    </xf>
    <xf numFmtId="0" fontId="13" fillId="0" borderId="0" xfId="0" applyFont="1" applyAlignment="1" applyProtection="1">
      <alignment horizontal="center" vertical="center"/>
      <protection hidden="1"/>
    </xf>
    <xf numFmtId="0" fontId="21" fillId="0" borderId="0" xfId="0" applyFont="1" applyAlignment="1">
      <alignment horizontal="left" indent="3"/>
    </xf>
    <xf numFmtId="0" fontId="21" fillId="0" borderId="0" xfId="0" quotePrefix="1" applyFont="1" applyAlignment="1">
      <alignment horizontal="left" indent="3"/>
    </xf>
    <xf numFmtId="43" fontId="0" fillId="0" borderId="0" xfId="0" applyNumberFormat="1"/>
    <xf numFmtId="43" fontId="21" fillId="0" borderId="0" xfId="0" applyNumberFormat="1" applyFont="1" applyFill="1" applyBorder="1"/>
    <xf numFmtId="0" fontId="28" fillId="0" borderId="0" xfId="0" applyFont="1" applyAlignment="1">
      <alignment horizontal="center" vertical="center" wrapText="1"/>
    </xf>
    <xf numFmtId="43" fontId="6" fillId="0" borderId="0" xfId="4" applyFont="1" applyFill="1" applyAlignment="1">
      <alignment horizontal="center" vertical="center" wrapText="1"/>
    </xf>
    <xf numFmtId="0" fontId="30" fillId="0" borderId="23" xfId="0" applyFont="1" applyFill="1" applyBorder="1" applyAlignment="1">
      <alignment horizontal="center" vertical="center"/>
    </xf>
    <xf numFmtId="0" fontId="30" fillId="0" borderId="24" xfId="0" applyFont="1" applyFill="1" applyBorder="1" applyAlignment="1">
      <alignment horizontal="center" vertical="center"/>
    </xf>
    <xf numFmtId="0" fontId="6" fillId="0" borderId="0" xfId="0" applyFont="1" applyAlignment="1">
      <alignment horizontal="center" vertical="center" wrapText="1"/>
    </xf>
    <xf numFmtId="0" fontId="33" fillId="0" borderId="0" xfId="3" applyFont="1" applyAlignment="1">
      <alignment horizontal="left"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18" fillId="0" borderId="0" xfId="0" applyFont="1" applyAlignment="1">
      <alignment horizontal="center" vertical="center"/>
    </xf>
  </cellXfs>
  <cellStyles count="11">
    <cellStyle name="Hipervínculo" xfId="2" builtinId="8"/>
    <cellStyle name="Millares" xfId="1" builtinId="3"/>
    <cellStyle name="Millares 2" xfId="4"/>
    <cellStyle name="Millares 2 2" xfId="6"/>
    <cellStyle name="Millares 2 2 2" xfId="10"/>
    <cellStyle name="Millares 2 3" xfId="8"/>
    <cellStyle name="Millares 3" xfId="5"/>
    <cellStyle name="Millares 3 2" xfId="9"/>
    <cellStyle name="Millares 4" xfId="7"/>
    <cellStyle name="Normal" xfId="0" builtinId="0"/>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Drop" dropLines="11" dropStyle="combo" dx="22" fmlaLink="$A$2" fmlaRange="MASTER_KPI!$G$2:$G$12" noThreeD="1" sel="3" val="0"/>
</file>

<file path=xl/ctrlProps/ctrlProp2.xml><?xml version="1.0" encoding="utf-8"?>
<formControlPr xmlns="http://schemas.microsoft.com/office/spreadsheetml/2009/9/main" objectType="Drop" dropLines="3" dropStyle="combo" dx="22" fmlaLink="A2" fmlaRange="MASTER_PERFIL!$G$2:$G$4" noThreeD="1" sel="3" val="0"/>
</file>

<file path=xl/ctrlProps/ctrlProp3.xml><?xml version="1.0" encoding="utf-8"?>
<formControlPr xmlns="http://schemas.microsoft.com/office/spreadsheetml/2009/9/main" objectType="Drop" dropLines="11" dropStyle="combo" dx="22" fmlaLink="$A$3" fmlaRange="MASTER_PERFIL!$C$2:$C$10" noThreeD="1" sel="1" val="0"/>
</file>

<file path=xl/ctrlProps/ctrlProp4.xml><?xml version="1.0" encoding="utf-8"?>
<formControlPr xmlns="http://schemas.microsoft.com/office/spreadsheetml/2009/9/main" objectType="Drop" dropLines="3" dropStyle="combo" dx="22" fmlaLink="A2" fmlaRange="MASTER_PERFIL!$G$2:$G$4" noThreeD="1" sel="2"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PORTADA!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7</xdr:col>
      <xdr:colOff>603250</xdr:colOff>
      <xdr:row>1</xdr:row>
      <xdr:rowOff>32230</xdr:rowOff>
    </xdr:from>
    <xdr:to>
      <xdr:col>15</xdr:col>
      <xdr:colOff>622300</xdr:colOff>
      <xdr:row>12</xdr:row>
      <xdr:rowOff>55238</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937250" y="756130"/>
          <a:ext cx="6115050" cy="3918733"/>
        </a:xfrm>
        <a:prstGeom prst="rect">
          <a:avLst/>
        </a:prstGeom>
      </xdr:spPr>
    </xdr:pic>
    <xdr:clientData/>
  </xdr:twoCellAnchor>
  <xdr:twoCellAnchor editAs="oneCell">
    <xdr:from>
      <xdr:col>1</xdr:col>
      <xdr:colOff>0</xdr:colOff>
      <xdr:row>14</xdr:row>
      <xdr:rowOff>0</xdr:rowOff>
    </xdr:from>
    <xdr:to>
      <xdr:col>5</xdr:col>
      <xdr:colOff>462644</xdr:colOff>
      <xdr:row>18</xdr:row>
      <xdr:rowOff>119723</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790575" y="4905375"/>
          <a:ext cx="3624944" cy="843623"/>
        </a:xfrm>
        <a:prstGeom prst="rect">
          <a:avLst/>
        </a:prstGeom>
      </xdr:spPr>
    </xdr:pic>
    <xdr:clientData/>
  </xdr:twoCellAnchor>
  <xdr:twoCellAnchor editAs="oneCell">
    <xdr:from>
      <xdr:col>13</xdr:col>
      <xdr:colOff>0</xdr:colOff>
      <xdr:row>14</xdr:row>
      <xdr:rowOff>0</xdr:rowOff>
    </xdr:from>
    <xdr:to>
      <xdr:col>15</xdr:col>
      <xdr:colOff>654050</xdr:colOff>
      <xdr:row>17</xdr:row>
      <xdr:rowOff>63974</xdr:rowOff>
    </xdr:to>
    <xdr:pic>
      <xdr:nvPicPr>
        <xdr:cNvPr id="7" name="Imagen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0277475" y="4905375"/>
          <a:ext cx="2235200" cy="606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1504950</xdr:colOff>
      <xdr:row>36</xdr:row>
      <xdr:rowOff>129953</xdr:rowOff>
    </xdr:from>
    <xdr:to>
      <xdr:col>1</xdr:col>
      <xdr:colOff>5743575</xdr:colOff>
      <xdr:row>53</xdr:row>
      <xdr:rowOff>57150</xdr:rowOff>
    </xdr:to>
    <xdr:grpSp>
      <xdr:nvGrpSpPr>
        <xdr:cNvPr id="2" name="5 Grupo">
          <a:extLst>
            <a:ext uri="{FF2B5EF4-FFF2-40B4-BE49-F238E27FC236}">
              <a16:creationId xmlns="" xmlns:a16="http://schemas.microsoft.com/office/drawing/2014/main" id="{00000000-0008-0000-0100-000002000000}"/>
            </a:ext>
          </a:extLst>
        </xdr:cNvPr>
        <xdr:cNvGrpSpPr/>
      </xdr:nvGrpSpPr>
      <xdr:grpSpPr>
        <a:xfrm>
          <a:off x="1585632" y="10564871"/>
          <a:ext cx="4238625" cy="2975197"/>
          <a:chOff x="2450483" y="941737"/>
          <a:chExt cx="6608172" cy="4643216"/>
        </a:xfrm>
        <a:noFill/>
      </xdr:grpSpPr>
      <xdr:grpSp>
        <xdr:nvGrpSpPr>
          <xdr:cNvPr id="3" name="Group 248">
            <a:extLst>
              <a:ext uri="{FF2B5EF4-FFF2-40B4-BE49-F238E27FC236}">
                <a16:creationId xmlns="" xmlns:a16="http://schemas.microsoft.com/office/drawing/2014/main" id="{00000000-0008-0000-0100-000003000000}"/>
              </a:ext>
            </a:extLst>
          </xdr:cNvPr>
          <xdr:cNvGrpSpPr>
            <a:grpSpLocks/>
          </xdr:cNvGrpSpPr>
        </xdr:nvGrpSpPr>
        <xdr:grpSpPr bwMode="auto">
          <a:xfrm>
            <a:off x="2450483" y="941737"/>
            <a:ext cx="6608172" cy="4643216"/>
            <a:chOff x="879" y="510"/>
            <a:chExt cx="3995" cy="3041"/>
          </a:xfrm>
          <a:grpFill/>
        </xdr:grpSpPr>
        <xdr:grpSp>
          <xdr:nvGrpSpPr>
            <xdr:cNvPr id="17" name="Group 19">
              <a:extLst>
                <a:ext uri="{FF2B5EF4-FFF2-40B4-BE49-F238E27FC236}">
                  <a16:creationId xmlns="" xmlns:a16="http://schemas.microsoft.com/office/drawing/2014/main" id="{00000000-0008-0000-0100-000011000000}"/>
                </a:ext>
              </a:extLst>
            </xdr:cNvPr>
            <xdr:cNvGrpSpPr>
              <a:grpSpLocks/>
            </xdr:cNvGrpSpPr>
          </xdr:nvGrpSpPr>
          <xdr:grpSpPr bwMode="auto">
            <a:xfrm>
              <a:off x="3915" y="1898"/>
              <a:ext cx="959" cy="497"/>
              <a:chOff x="3915" y="1898"/>
              <a:chExt cx="959" cy="497"/>
            </a:xfrm>
            <a:grpFill/>
          </xdr:grpSpPr>
          <xdr:sp macro="" textlink="">
            <xdr:nvSpPr>
              <xdr:cNvPr id="79" name="Freeform 20">
                <a:extLst>
                  <a:ext uri="{FF2B5EF4-FFF2-40B4-BE49-F238E27FC236}">
                    <a16:creationId xmlns="" xmlns:a16="http://schemas.microsoft.com/office/drawing/2014/main" id="{00000000-0008-0000-0100-00004F000000}"/>
                  </a:ext>
                </a:extLst>
              </xdr:cNvPr>
              <xdr:cNvSpPr>
                <a:spLocks/>
              </xdr:cNvSpPr>
            </xdr:nvSpPr>
            <xdr:spPr bwMode="auto">
              <a:xfrm>
                <a:off x="3915" y="2292"/>
                <a:ext cx="151" cy="103"/>
              </a:xfrm>
              <a:custGeom>
                <a:avLst/>
                <a:gdLst>
                  <a:gd name="T0" fmla="*/ 30 w 151"/>
                  <a:gd name="T1" fmla="*/ 24 h 103"/>
                  <a:gd name="T2" fmla="*/ 99 w 151"/>
                  <a:gd name="T3" fmla="*/ 4 h 103"/>
                  <a:gd name="T4" fmla="*/ 144 w 151"/>
                  <a:gd name="T5" fmla="*/ 49 h 103"/>
                  <a:gd name="T6" fmla="*/ 54 w 151"/>
                  <a:gd name="T7" fmla="*/ 95 h 103"/>
                  <a:gd name="T8" fmla="*/ 8 w 151"/>
                  <a:gd name="T9" fmla="*/ 95 h 103"/>
                  <a:gd name="T10" fmla="*/ 8 w 151"/>
                  <a:gd name="T11" fmla="*/ 49 h 103"/>
                  <a:gd name="T12" fmla="*/ 30 w 151"/>
                  <a:gd name="T13" fmla="*/ 24 h 103"/>
                </a:gdLst>
                <a:ahLst/>
                <a:cxnLst>
                  <a:cxn ang="0">
                    <a:pos x="T0" y="T1"/>
                  </a:cxn>
                  <a:cxn ang="0">
                    <a:pos x="T2" y="T3"/>
                  </a:cxn>
                  <a:cxn ang="0">
                    <a:pos x="T4" y="T5"/>
                  </a:cxn>
                  <a:cxn ang="0">
                    <a:pos x="T6" y="T7"/>
                  </a:cxn>
                  <a:cxn ang="0">
                    <a:pos x="T8" y="T9"/>
                  </a:cxn>
                  <a:cxn ang="0">
                    <a:pos x="T10" y="T11"/>
                  </a:cxn>
                  <a:cxn ang="0">
                    <a:pos x="T12" y="T13"/>
                  </a:cxn>
                </a:cxnLst>
                <a:rect l="0" t="0" r="r" b="b"/>
                <a:pathLst>
                  <a:path w="151" h="103">
                    <a:moveTo>
                      <a:pt x="30" y="24"/>
                    </a:moveTo>
                    <a:cubicBezTo>
                      <a:pt x="45" y="17"/>
                      <a:pt x="80" y="0"/>
                      <a:pt x="99" y="4"/>
                    </a:cubicBezTo>
                    <a:cubicBezTo>
                      <a:pt x="118" y="8"/>
                      <a:pt x="151" y="34"/>
                      <a:pt x="144" y="49"/>
                    </a:cubicBezTo>
                    <a:cubicBezTo>
                      <a:pt x="137" y="64"/>
                      <a:pt x="77" y="87"/>
                      <a:pt x="54" y="95"/>
                    </a:cubicBezTo>
                    <a:cubicBezTo>
                      <a:pt x="31" y="103"/>
                      <a:pt x="16" y="103"/>
                      <a:pt x="8" y="95"/>
                    </a:cubicBezTo>
                    <a:cubicBezTo>
                      <a:pt x="0" y="87"/>
                      <a:pt x="4" y="61"/>
                      <a:pt x="8" y="49"/>
                    </a:cubicBezTo>
                    <a:cubicBezTo>
                      <a:pt x="12" y="37"/>
                      <a:pt x="15" y="31"/>
                      <a:pt x="30" y="2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0" name="Freeform 21">
                <a:extLst>
                  <a:ext uri="{FF2B5EF4-FFF2-40B4-BE49-F238E27FC236}">
                    <a16:creationId xmlns="" xmlns:a16="http://schemas.microsoft.com/office/drawing/2014/main" id="{00000000-0008-0000-0100-000050000000}"/>
                  </a:ext>
                </a:extLst>
              </xdr:cNvPr>
              <xdr:cNvSpPr>
                <a:spLocks/>
              </xdr:cNvSpPr>
            </xdr:nvSpPr>
            <xdr:spPr bwMode="auto">
              <a:xfrm>
                <a:off x="4241" y="1979"/>
                <a:ext cx="408" cy="287"/>
              </a:xfrm>
              <a:custGeom>
                <a:avLst/>
                <a:gdLst>
                  <a:gd name="T0" fmla="*/ 0 w 408"/>
                  <a:gd name="T1" fmla="*/ 136 h 287"/>
                  <a:gd name="T2" fmla="*/ 91 w 408"/>
                  <a:gd name="T3" fmla="*/ 90 h 287"/>
                  <a:gd name="T4" fmla="*/ 181 w 408"/>
                  <a:gd name="T5" fmla="*/ 45 h 287"/>
                  <a:gd name="T6" fmla="*/ 272 w 408"/>
                  <a:gd name="T7" fmla="*/ 0 h 287"/>
                  <a:gd name="T8" fmla="*/ 272 w 408"/>
                  <a:gd name="T9" fmla="*/ 45 h 287"/>
                  <a:gd name="T10" fmla="*/ 317 w 408"/>
                  <a:gd name="T11" fmla="*/ 45 h 287"/>
                  <a:gd name="T12" fmla="*/ 408 w 408"/>
                  <a:gd name="T13" fmla="*/ 90 h 287"/>
                  <a:gd name="T14" fmla="*/ 317 w 408"/>
                  <a:gd name="T15" fmla="*/ 136 h 287"/>
                  <a:gd name="T16" fmla="*/ 227 w 408"/>
                  <a:gd name="T17" fmla="*/ 272 h 287"/>
                  <a:gd name="T18" fmla="*/ 181 w 408"/>
                  <a:gd name="T19" fmla="*/ 226 h 287"/>
                  <a:gd name="T20" fmla="*/ 136 w 408"/>
                  <a:gd name="T21" fmla="*/ 181 h 287"/>
                  <a:gd name="T22" fmla="*/ 91 w 408"/>
                  <a:gd name="T23" fmla="*/ 181 h 287"/>
                  <a:gd name="T24" fmla="*/ 0 w 408"/>
                  <a:gd name="T25" fmla="*/ 136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8" h="287">
                    <a:moveTo>
                      <a:pt x="0" y="136"/>
                    </a:moveTo>
                    <a:cubicBezTo>
                      <a:pt x="0" y="121"/>
                      <a:pt x="61" y="105"/>
                      <a:pt x="91" y="90"/>
                    </a:cubicBezTo>
                    <a:cubicBezTo>
                      <a:pt x="121" y="75"/>
                      <a:pt x="151" y="60"/>
                      <a:pt x="181" y="45"/>
                    </a:cubicBezTo>
                    <a:cubicBezTo>
                      <a:pt x="211" y="30"/>
                      <a:pt x="257" y="0"/>
                      <a:pt x="272" y="0"/>
                    </a:cubicBezTo>
                    <a:cubicBezTo>
                      <a:pt x="287" y="0"/>
                      <a:pt x="265" y="38"/>
                      <a:pt x="272" y="45"/>
                    </a:cubicBezTo>
                    <a:cubicBezTo>
                      <a:pt x="279" y="52"/>
                      <a:pt x="294" y="38"/>
                      <a:pt x="317" y="45"/>
                    </a:cubicBezTo>
                    <a:cubicBezTo>
                      <a:pt x="340" y="52"/>
                      <a:pt x="408" y="75"/>
                      <a:pt x="408" y="90"/>
                    </a:cubicBezTo>
                    <a:cubicBezTo>
                      <a:pt x="408" y="105"/>
                      <a:pt x="347" y="106"/>
                      <a:pt x="317" y="136"/>
                    </a:cubicBezTo>
                    <a:cubicBezTo>
                      <a:pt x="287" y="166"/>
                      <a:pt x="250" y="257"/>
                      <a:pt x="227" y="272"/>
                    </a:cubicBezTo>
                    <a:cubicBezTo>
                      <a:pt x="204" y="287"/>
                      <a:pt x="196" y="241"/>
                      <a:pt x="181" y="226"/>
                    </a:cubicBezTo>
                    <a:cubicBezTo>
                      <a:pt x="166" y="211"/>
                      <a:pt x="151" y="188"/>
                      <a:pt x="136" y="181"/>
                    </a:cubicBezTo>
                    <a:cubicBezTo>
                      <a:pt x="121" y="174"/>
                      <a:pt x="114" y="188"/>
                      <a:pt x="91" y="181"/>
                    </a:cubicBezTo>
                    <a:cubicBezTo>
                      <a:pt x="68" y="174"/>
                      <a:pt x="0" y="151"/>
                      <a:pt x="0" y="13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1" name="Freeform 22">
                <a:extLst>
                  <a:ext uri="{FF2B5EF4-FFF2-40B4-BE49-F238E27FC236}">
                    <a16:creationId xmlns="" xmlns:a16="http://schemas.microsoft.com/office/drawing/2014/main" id="{00000000-0008-0000-0100-000051000000}"/>
                  </a:ext>
                </a:extLst>
              </xdr:cNvPr>
              <xdr:cNvSpPr>
                <a:spLocks/>
              </xdr:cNvSpPr>
            </xdr:nvSpPr>
            <xdr:spPr bwMode="auto">
              <a:xfrm>
                <a:off x="4694" y="1898"/>
                <a:ext cx="180" cy="114"/>
              </a:xfrm>
              <a:custGeom>
                <a:avLst/>
                <a:gdLst>
                  <a:gd name="T0" fmla="*/ 30 w 180"/>
                  <a:gd name="T1" fmla="*/ 14 h 114"/>
                  <a:gd name="T2" fmla="*/ 88 w 180"/>
                  <a:gd name="T3" fmla="*/ 10 h 114"/>
                  <a:gd name="T4" fmla="*/ 172 w 180"/>
                  <a:gd name="T5" fmla="*/ 76 h 114"/>
                  <a:gd name="T6" fmla="*/ 136 w 180"/>
                  <a:gd name="T7" fmla="*/ 112 h 114"/>
                  <a:gd name="T8" fmla="*/ 54 w 180"/>
                  <a:gd name="T9" fmla="*/ 85 h 114"/>
                  <a:gd name="T10" fmla="*/ 8 w 180"/>
                  <a:gd name="T11" fmla="*/ 85 h 114"/>
                  <a:gd name="T12" fmla="*/ 8 w 180"/>
                  <a:gd name="T13" fmla="*/ 39 h 114"/>
                  <a:gd name="T14" fmla="*/ 30 w 180"/>
                  <a:gd name="T15" fmla="*/ 14 h 1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0" h="114">
                    <a:moveTo>
                      <a:pt x="30" y="14"/>
                    </a:moveTo>
                    <a:cubicBezTo>
                      <a:pt x="43" y="9"/>
                      <a:pt x="64" y="0"/>
                      <a:pt x="88" y="10"/>
                    </a:cubicBezTo>
                    <a:cubicBezTo>
                      <a:pt x="112" y="20"/>
                      <a:pt x="164" y="59"/>
                      <a:pt x="172" y="76"/>
                    </a:cubicBezTo>
                    <a:cubicBezTo>
                      <a:pt x="180" y="93"/>
                      <a:pt x="156" y="110"/>
                      <a:pt x="136" y="112"/>
                    </a:cubicBezTo>
                    <a:cubicBezTo>
                      <a:pt x="116" y="114"/>
                      <a:pt x="75" y="90"/>
                      <a:pt x="54" y="85"/>
                    </a:cubicBezTo>
                    <a:cubicBezTo>
                      <a:pt x="33" y="80"/>
                      <a:pt x="16" y="93"/>
                      <a:pt x="8" y="85"/>
                    </a:cubicBezTo>
                    <a:cubicBezTo>
                      <a:pt x="0" y="77"/>
                      <a:pt x="4" y="51"/>
                      <a:pt x="8" y="39"/>
                    </a:cubicBezTo>
                    <a:cubicBezTo>
                      <a:pt x="12" y="27"/>
                      <a:pt x="15" y="21"/>
                      <a:pt x="30" y="1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nvGrpSpPr>
            <xdr:cNvPr id="18" name="Group 247">
              <a:extLst>
                <a:ext uri="{FF2B5EF4-FFF2-40B4-BE49-F238E27FC236}">
                  <a16:creationId xmlns="" xmlns:a16="http://schemas.microsoft.com/office/drawing/2014/main" id="{00000000-0008-0000-0100-000012000000}"/>
                </a:ext>
              </a:extLst>
            </xdr:cNvPr>
            <xdr:cNvGrpSpPr>
              <a:grpSpLocks/>
            </xdr:cNvGrpSpPr>
          </xdr:nvGrpSpPr>
          <xdr:grpSpPr bwMode="auto">
            <a:xfrm>
              <a:off x="879" y="510"/>
              <a:ext cx="3596" cy="3041"/>
              <a:chOff x="879" y="510"/>
              <a:chExt cx="3596" cy="3041"/>
            </a:xfrm>
            <a:grpFill/>
          </xdr:grpSpPr>
          <xdr:grpSp>
            <xdr:nvGrpSpPr>
              <xdr:cNvPr id="19" name="Group 8">
                <a:extLst>
                  <a:ext uri="{FF2B5EF4-FFF2-40B4-BE49-F238E27FC236}">
                    <a16:creationId xmlns="" xmlns:a16="http://schemas.microsoft.com/office/drawing/2014/main" id="{00000000-0008-0000-0100-000013000000}"/>
                  </a:ext>
                </a:extLst>
              </xdr:cNvPr>
              <xdr:cNvGrpSpPr>
                <a:grpSpLocks/>
              </xdr:cNvGrpSpPr>
            </xdr:nvGrpSpPr>
            <xdr:grpSpPr bwMode="auto">
              <a:xfrm>
                <a:off x="2062" y="658"/>
                <a:ext cx="1218" cy="762"/>
                <a:chOff x="2062" y="658"/>
                <a:chExt cx="1218" cy="762"/>
              </a:xfrm>
              <a:grpFill/>
            </xdr:grpSpPr>
            <xdr:sp macro="" textlink="">
              <xdr:nvSpPr>
                <xdr:cNvPr id="69" name="Freeform 9">
                  <a:extLst>
                    <a:ext uri="{FF2B5EF4-FFF2-40B4-BE49-F238E27FC236}">
                      <a16:creationId xmlns="" xmlns:a16="http://schemas.microsoft.com/office/drawing/2014/main" id="{00000000-0008-0000-0100-000045000000}"/>
                    </a:ext>
                  </a:extLst>
                </xdr:cNvPr>
                <xdr:cNvSpPr>
                  <a:spLocks/>
                </xdr:cNvSpPr>
              </xdr:nvSpPr>
              <xdr:spPr bwMode="auto">
                <a:xfrm>
                  <a:off x="2062" y="658"/>
                  <a:ext cx="1218" cy="762"/>
                </a:xfrm>
                <a:custGeom>
                  <a:avLst/>
                  <a:gdLst>
                    <a:gd name="T0" fmla="*/ 89 w 1218"/>
                    <a:gd name="T1" fmla="*/ 197 h 762"/>
                    <a:gd name="T2" fmla="*/ 137 w 1218"/>
                    <a:gd name="T3" fmla="*/ 29 h 762"/>
                    <a:gd name="T4" fmla="*/ 272 w 1218"/>
                    <a:gd name="T5" fmla="*/ 38 h 762"/>
                    <a:gd name="T6" fmla="*/ 391 w 1218"/>
                    <a:gd name="T7" fmla="*/ 5 h 762"/>
                    <a:gd name="T8" fmla="*/ 551 w 1218"/>
                    <a:gd name="T9" fmla="*/ 67 h 762"/>
                    <a:gd name="T10" fmla="*/ 674 w 1218"/>
                    <a:gd name="T11" fmla="*/ 20 h 762"/>
                    <a:gd name="T12" fmla="*/ 782 w 1218"/>
                    <a:gd name="T13" fmla="*/ 62 h 762"/>
                    <a:gd name="T14" fmla="*/ 938 w 1218"/>
                    <a:gd name="T15" fmla="*/ 44 h 762"/>
                    <a:gd name="T16" fmla="*/ 1064 w 1218"/>
                    <a:gd name="T17" fmla="*/ 98 h 762"/>
                    <a:gd name="T18" fmla="*/ 1070 w 1218"/>
                    <a:gd name="T19" fmla="*/ 170 h 762"/>
                    <a:gd name="T20" fmla="*/ 1214 w 1218"/>
                    <a:gd name="T21" fmla="*/ 224 h 762"/>
                    <a:gd name="T22" fmla="*/ 1094 w 1218"/>
                    <a:gd name="T23" fmla="*/ 368 h 762"/>
                    <a:gd name="T24" fmla="*/ 1052 w 1218"/>
                    <a:gd name="T25" fmla="*/ 596 h 762"/>
                    <a:gd name="T26" fmla="*/ 800 w 1218"/>
                    <a:gd name="T27" fmla="*/ 530 h 762"/>
                    <a:gd name="T28" fmla="*/ 710 w 1218"/>
                    <a:gd name="T29" fmla="*/ 572 h 762"/>
                    <a:gd name="T30" fmla="*/ 620 w 1218"/>
                    <a:gd name="T31" fmla="*/ 578 h 762"/>
                    <a:gd name="T32" fmla="*/ 542 w 1218"/>
                    <a:gd name="T33" fmla="*/ 650 h 762"/>
                    <a:gd name="T34" fmla="*/ 415 w 1218"/>
                    <a:gd name="T35" fmla="*/ 731 h 762"/>
                    <a:gd name="T36" fmla="*/ 324 w 1218"/>
                    <a:gd name="T37" fmla="*/ 748 h 762"/>
                    <a:gd name="T38" fmla="*/ 253 w 1218"/>
                    <a:gd name="T39" fmla="*/ 647 h 762"/>
                    <a:gd name="T40" fmla="*/ 170 w 1218"/>
                    <a:gd name="T41" fmla="*/ 626 h 762"/>
                    <a:gd name="T42" fmla="*/ 38 w 1218"/>
                    <a:gd name="T43" fmla="*/ 608 h 762"/>
                    <a:gd name="T44" fmla="*/ 62 w 1218"/>
                    <a:gd name="T45" fmla="*/ 530 h 762"/>
                    <a:gd name="T46" fmla="*/ 7 w 1218"/>
                    <a:gd name="T47" fmla="*/ 430 h 762"/>
                    <a:gd name="T48" fmla="*/ 20 w 1218"/>
                    <a:gd name="T49" fmla="*/ 374 h 762"/>
                    <a:gd name="T50" fmla="*/ 56 w 1218"/>
                    <a:gd name="T51" fmla="*/ 308 h 762"/>
                    <a:gd name="T52" fmla="*/ 89 w 1218"/>
                    <a:gd name="T53" fmla="*/ 197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218" h="762">
                      <a:moveTo>
                        <a:pt x="89" y="197"/>
                      </a:moveTo>
                      <a:cubicBezTo>
                        <a:pt x="102" y="150"/>
                        <a:pt x="107" y="55"/>
                        <a:pt x="137" y="29"/>
                      </a:cubicBezTo>
                      <a:cubicBezTo>
                        <a:pt x="167" y="3"/>
                        <a:pt x="230" y="42"/>
                        <a:pt x="272" y="38"/>
                      </a:cubicBezTo>
                      <a:cubicBezTo>
                        <a:pt x="314" y="34"/>
                        <a:pt x="345" y="0"/>
                        <a:pt x="391" y="5"/>
                      </a:cubicBezTo>
                      <a:cubicBezTo>
                        <a:pt x="437" y="10"/>
                        <a:pt x="504" y="65"/>
                        <a:pt x="551" y="67"/>
                      </a:cubicBezTo>
                      <a:cubicBezTo>
                        <a:pt x="598" y="69"/>
                        <a:pt x="636" y="21"/>
                        <a:pt x="674" y="20"/>
                      </a:cubicBezTo>
                      <a:cubicBezTo>
                        <a:pt x="712" y="19"/>
                        <a:pt x="738" y="58"/>
                        <a:pt x="782" y="62"/>
                      </a:cubicBezTo>
                      <a:cubicBezTo>
                        <a:pt x="826" y="66"/>
                        <a:pt x="891" y="38"/>
                        <a:pt x="938" y="44"/>
                      </a:cubicBezTo>
                      <a:cubicBezTo>
                        <a:pt x="985" y="50"/>
                        <a:pt x="1042" y="77"/>
                        <a:pt x="1064" y="98"/>
                      </a:cubicBezTo>
                      <a:cubicBezTo>
                        <a:pt x="1086" y="119"/>
                        <a:pt x="1045" y="149"/>
                        <a:pt x="1070" y="170"/>
                      </a:cubicBezTo>
                      <a:cubicBezTo>
                        <a:pt x="1095" y="191"/>
                        <a:pt x="1210" y="191"/>
                        <a:pt x="1214" y="224"/>
                      </a:cubicBezTo>
                      <a:cubicBezTo>
                        <a:pt x="1218" y="257"/>
                        <a:pt x="1121" y="306"/>
                        <a:pt x="1094" y="368"/>
                      </a:cubicBezTo>
                      <a:cubicBezTo>
                        <a:pt x="1067" y="430"/>
                        <a:pt x="1101" y="569"/>
                        <a:pt x="1052" y="596"/>
                      </a:cubicBezTo>
                      <a:cubicBezTo>
                        <a:pt x="1003" y="623"/>
                        <a:pt x="857" y="534"/>
                        <a:pt x="800" y="530"/>
                      </a:cubicBezTo>
                      <a:cubicBezTo>
                        <a:pt x="743" y="526"/>
                        <a:pt x="740" y="564"/>
                        <a:pt x="710" y="572"/>
                      </a:cubicBezTo>
                      <a:cubicBezTo>
                        <a:pt x="680" y="580"/>
                        <a:pt x="648" y="565"/>
                        <a:pt x="620" y="578"/>
                      </a:cubicBezTo>
                      <a:cubicBezTo>
                        <a:pt x="592" y="591"/>
                        <a:pt x="576" y="625"/>
                        <a:pt x="542" y="650"/>
                      </a:cubicBezTo>
                      <a:cubicBezTo>
                        <a:pt x="508" y="675"/>
                        <a:pt x="451" y="715"/>
                        <a:pt x="415" y="731"/>
                      </a:cubicBezTo>
                      <a:cubicBezTo>
                        <a:pt x="379" y="747"/>
                        <a:pt x="351" y="762"/>
                        <a:pt x="324" y="748"/>
                      </a:cubicBezTo>
                      <a:cubicBezTo>
                        <a:pt x="297" y="734"/>
                        <a:pt x="279" y="667"/>
                        <a:pt x="253" y="647"/>
                      </a:cubicBezTo>
                      <a:cubicBezTo>
                        <a:pt x="227" y="627"/>
                        <a:pt x="206" y="632"/>
                        <a:pt x="170" y="626"/>
                      </a:cubicBezTo>
                      <a:cubicBezTo>
                        <a:pt x="134" y="620"/>
                        <a:pt x="56" y="624"/>
                        <a:pt x="38" y="608"/>
                      </a:cubicBezTo>
                      <a:cubicBezTo>
                        <a:pt x="20" y="592"/>
                        <a:pt x="67" y="560"/>
                        <a:pt x="62" y="530"/>
                      </a:cubicBezTo>
                      <a:cubicBezTo>
                        <a:pt x="57" y="500"/>
                        <a:pt x="14" y="456"/>
                        <a:pt x="7" y="430"/>
                      </a:cubicBezTo>
                      <a:cubicBezTo>
                        <a:pt x="0" y="404"/>
                        <a:pt x="12" y="394"/>
                        <a:pt x="20" y="374"/>
                      </a:cubicBezTo>
                      <a:cubicBezTo>
                        <a:pt x="28" y="354"/>
                        <a:pt x="45" y="337"/>
                        <a:pt x="56" y="308"/>
                      </a:cubicBezTo>
                      <a:cubicBezTo>
                        <a:pt x="67" y="279"/>
                        <a:pt x="77" y="243"/>
                        <a:pt x="89" y="19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70" name="Group 10">
                  <a:extLst>
                    <a:ext uri="{FF2B5EF4-FFF2-40B4-BE49-F238E27FC236}">
                      <a16:creationId xmlns="" xmlns:a16="http://schemas.microsoft.com/office/drawing/2014/main" id="{00000000-0008-0000-0100-000046000000}"/>
                    </a:ext>
                  </a:extLst>
                </xdr:cNvPr>
                <xdr:cNvGrpSpPr>
                  <a:grpSpLocks/>
                </xdr:cNvGrpSpPr>
              </xdr:nvGrpSpPr>
              <xdr:grpSpPr bwMode="auto">
                <a:xfrm>
                  <a:off x="2154" y="709"/>
                  <a:ext cx="907" cy="635"/>
                  <a:chOff x="2154" y="709"/>
                  <a:chExt cx="907" cy="635"/>
                </a:xfrm>
                <a:grpFill/>
              </xdr:grpSpPr>
              <xdr:sp macro="" textlink="">
                <xdr:nvSpPr>
                  <xdr:cNvPr id="71" name="Freeform 11">
                    <a:extLst>
                      <a:ext uri="{FF2B5EF4-FFF2-40B4-BE49-F238E27FC236}">
                        <a16:creationId xmlns="" xmlns:a16="http://schemas.microsoft.com/office/drawing/2014/main" id="{00000000-0008-0000-0100-000047000000}"/>
                      </a:ext>
                    </a:extLst>
                  </xdr:cNvPr>
                  <xdr:cNvSpPr>
                    <a:spLocks/>
                  </xdr:cNvSpPr>
                </xdr:nvSpPr>
                <xdr:spPr bwMode="auto">
                  <a:xfrm>
                    <a:off x="2154" y="799"/>
                    <a:ext cx="227" cy="545"/>
                  </a:xfrm>
                  <a:custGeom>
                    <a:avLst/>
                    <a:gdLst>
                      <a:gd name="T0" fmla="*/ 0 w 227"/>
                      <a:gd name="T1" fmla="*/ 0 h 545"/>
                      <a:gd name="T2" fmla="*/ 91 w 227"/>
                      <a:gd name="T3" fmla="*/ 46 h 545"/>
                      <a:gd name="T4" fmla="*/ 136 w 227"/>
                      <a:gd name="T5" fmla="*/ 46 h 545"/>
                      <a:gd name="T6" fmla="*/ 182 w 227"/>
                      <a:gd name="T7" fmla="*/ 91 h 545"/>
                      <a:gd name="T8" fmla="*/ 182 w 227"/>
                      <a:gd name="T9" fmla="*/ 182 h 545"/>
                      <a:gd name="T10" fmla="*/ 136 w 227"/>
                      <a:gd name="T11" fmla="*/ 272 h 545"/>
                      <a:gd name="T12" fmla="*/ 182 w 227"/>
                      <a:gd name="T13" fmla="*/ 408 h 545"/>
                      <a:gd name="T14" fmla="*/ 227 w 227"/>
                      <a:gd name="T15" fmla="*/ 454 h 545"/>
                      <a:gd name="T16" fmla="*/ 182 w 227"/>
                      <a:gd name="T17" fmla="*/ 545 h 5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545">
                        <a:moveTo>
                          <a:pt x="0" y="0"/>
                        </a:moveTo>
                        <a:cubicBezTo>
                          <a:pt x="34" y="19"/>
                          <a:pt x="68" y="38"/>
                          <a:pt x="91" y="46"/>
                        </a:cubicBezTo>
                        <a:cubicBezTo>
                          <a:pt x="114" y="54"/>
                          <a:pt x="121" y="39"/>
                          <a:pt x="136" y="46"/>
                        </a:cubicBezTo>
                        <a:cubicBezTo>
                          <a:pt x="151" y="53"/>
                          <a:pt x="174" y="68"/>
                          <a:pt x="182" y="91"/>
                        </a:cubicBezTo>
                        <a:cubicBezTo>
                          <a:pt x="190" y="114"/>
                          <a:pt x="190" y="152"/>
                          <a:pt x="182" y="182"/>
                        </a:cubicBezTo>
                        <a:cubicBezTo>
                          <a:pt x="174" y="212"/>
                          <a:pt x="136" y="234"/>
                          <a:pt x="136" y="272"/>
                        </a:cubicBezTo>
                        <a:cubicBezTo>
                          <a:pt x="136" y="310"/>
                          <a:pt x="167" y="378"/>
                          <a:pt x="182" y="408"/>
                        </a:cubicBezTo>
                        <a:cubicBezTo>
                          <a:pt x="197" y="438"/>
                          <a:pt x="227" y="431"/>
                          <a:pt x="227" y="454"/>
                        </a:cubicBezTo>
                        <a:cubicBezTo>
                          <a:pt x="227" y="477"/>
                          <a:pt x="204" y="511"/>
                          <a:pt x="182" y="545"/>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2" name="Freeform 12">
                    <a:extLst>
                      <a:ext uri="{FF2B5EF4-FFF2-40B4-BE49-F238E27FC236}">
                        <a16:creationId xmlns="" xmlns:a16="http://schemas.microsoft.com/office/drawing/2014/main" id="{00000000-0008-0000-0100-000048000000}"/>
                      </a:ext>
                    </a:extLst>
                  </xdr:cNvPr>
                  <xdr:cNvSpPr>
                    <a:spLocks/>
                  </xdr:cNvSpPr>
                </xdr:nvSpPr>
                <xdr:spPr bwMode="auto">
                  <a:xfrm>
                    <a:off x="2336" y="720"/>
                    <a:ext cx="250" cy="177"/>
                  </a:xfrm>
                  <a:custGeom>
                    <a:avLst/>
                    <a:gdLst>
                      <a:gd name="T0" fmla="*/ 0 w 250"/>
                      <a:gd name="T1" fmla="*/ 170 h 177"/>
                      <a:gd name="T2" fmla="*/ 90 w 250"/>
                      <a:gd name="T3" fmla="*/ 170 h 177"/>
                      <a:gd name="T4" fmla="*/ 90 w 250"/>
                      <a:gd name="T5" fmla="*/ 125 h 177"/>
                      <a:gd name="T6" fmla="*/ 136 w 250"/>
                      <a:gd name="T7" fmla="*/ 79 h 177"/>
                      <a:gd name="T8" fmla="*/ 226 w 250"/>
                      <a:gd name="T9" fmla="*/ 79 h 177"/>
                      <a:gd name="T10" fmla="*/ 226 w 250"/>
                      <a:gd name="T11" fmla="*/ 34 h 177"/>
                      <a:gd name="T12" fmla="*/ 250 w 250"/>
                      <a:gd name="T13" fmla="*/ 0 h 177"/>
                    </a:gdLst>
                    <a:ahLst/>
                    <a:cxnLst>
                      <a:cxn ang="0">
                        <a:pos x="T0" y="T1"/>
                      </a:cxn>
                      <a:cxn ang="0">
                        <a:pos x="T2" y="T3"/>
                      </a:cxn>
                      <a:cxn ang="0">
                        <a:pos x="T4" y="T5"/>
                      </a:cxn>
                      <a:cxn ang="0">
                        <a:pos x="T6" y="T7"/>
                      </a:cxn>
                      <a:cxn ang="0">
                        <a:pos x="T8" y="T9"/>
                      </a:cxn>
                      <a:cxn ang="0">
                        <a:pos x="T10" y="T11"/>
                      </a:cxn>
                      <a:cxn ang="0">
                        <a:pos x="T12" y="T13"/>
                      </a:cxn>
                    </a:cxnLst>
                    <a:rect l="0" t="0" r="r" b="b"/>
                    <a:pathLst>
                      <a:path w="250" h="177">
                        <a:moveTo>
                          <a:pt x="0" y="170"/>
                        </a:moveTo>
                        <a:cubicBezTo>
                          <a:pt x="37" y="173"/>
                          <a:pt x="75" y="177"/>
                          <a:pt x="90" y="170"/>
                        </a:cubicBezTo>
                        <a:cubicBezTo>
                          <a:pt x="105" y="163"/>
                          <a:pt x="82" y="140"/>
                          <a:pt x="90" y="125"/>
                        </a:cubicBezTo>
                        <a:cubicBezTo>
                          <a:pt x="98" y="110"/>
                          <a:pt x="113" y="87"/>
                          <a:pt x="136" y="79"/>
                        </a:cubicBezTo>
                        <a:cubicBezTo>
                          <a:pt x="159" y="71"/>
                          <a:pt x="211" y="86"/>
                          <a:pt x="226" y="79"/>
                        </a:cubicBezTo>
                        <a:cubicBezTo>
                          <a:pt x="241" y="72"/>
                          <a:pt x="222" y="47"/>
                          <a:pt x="226" y="34"/>
                        </a:cubicBezTo>
                        <a:cubicBezTo>
                          <a:pt x="230" y="21"/>
                          <a:pt x="245" y="7"/>
                          <a:pt x="25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3" name="Freeform 13">
                    <a:extLst>
                      <a:ext uri="{FF2B5EF4-FFF2-40B4-BE49-F238E27FC236}">
                        <a16:creationId xmlns="" xmlns:a16="http://schemas.microsoft.com/office/drawing/2014/main" id="{00000000-0008-0000-0100-000049000000}"/>
                      </a:ext>
                    </a:extLst>
                  </xdr:cNvPr>
                  <xdr:cNvSpPr>
                    <a:spLocks/>
                  </xdr:cNvSpPr>
                </xdr:nvSpPr>
                <xdr:spPr bwMode="auto">
                  <a:xfrm>
                    <a:off x="2426" y="791"/>
                    <a:ext cx="242" cy="151"/>
                  </a:xfrm>
                  <a:custGeom>
                    <a:avLst/>
                    <a:gdLst>
                      <a:gd name="T0" fmla="*/ 0 w 242"/>
                      <a:gd name="T1" fmla="*/ 99 h 151"/>
                      <a:gd name="T2" fmla="*/ 91 w 242"/>
                      <a:gd name="T3" fmla="*/ 144 h 151"/>
                      <a:gd name="T4" fmla="*/ 227 w 242"/>
                      <a:gd name="T5" fmla="*/ 54 h 151"/>
                      <a:gd name="T6" fmla="*/ 182 w 242"/>
                      <a:gd name="T7" fmla="*/ 8 h 151"/>
                      <a:gd name="T8" fmla="*/ 136 w 242"/>
                      <a:gd name="T9" fmla="*/ 8 h 151"/>
                    </a:gdLst>
                    <a:ahLst/>
                    <a:cxnLst>
                      <a:cxn ang="0">
                        <a:pos x="T0" y="T1"/>
                      </a:cxn>
                      <a:cxn ang="0">
                        <a:pos x="T2" y="T3"/>
                      </a:cxn>
                      <a:cxn ang="0">
                        <a:pos x="T4" y="T5"/>
                      </a:cxn>
                      <a:cxn ang="0">
                        <a:pos x="T6" y="T7"/>
                      </a:cxn>
                      <a:cxn ang="0">
                        <a:pos x="T8" y="T9"/>
                      </a:cxn>
                    </a:cxnLst>
                    <a:rect l="0" t="0" r="r" b="b"/>
                    <a:pathLst>
                      <a:path w="242" h="151">
                        <a:moveTo>
                          <a:pt x="0" y="99"/>
                        </a:moveTo>
                        <a:cubicBezTo>
                          <a:pt x="26" y="125"/>
                          <a:pt x="53" y="151"/>
                          <a:pt x="91" y="144"/>
                        </a:cubicBezTo>
                        <a:cubicBezTo>
                          <a:pt x="129" y="137"/>
                          <a:pt x="212" y="77"/>
                          <a:pt x="227" y="54"/>
                        </a:cubicBezTo>
                        <a:cubicBezTo>
                          <a:pt x="242" y="31"/>
                          <a:pt x="197" y="16"/>
                          <a:pt x="182" y="8"/>
                        </a:cubicBezTo>
                        <a:cubicBezTo>
                          <a:pt x="167" y="0"/>
                          <a:pt x="151" y="4"/>
                          <a:pt x="136"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4" name="Freeform 14">
                    <a:extLst>
                      <a:ext uri="{FF2B5EF4-FFF2-40B4-BE49-F238E27FC236}">
                        <a16:creationId xmlns="" xmlns:a16="http://schemas.microsoft.com/office/drawing/2014/main" id="{00000000-0008-0000-0100-00004A000000}"/>
                      </a:ext>
                    </a:extLst>
                  </xdr:cNvPr>
                  <xdr:cNvSpPr>
                    <a:spLocks/>
                  </xdr:cNvSpPr>
                </xdr:nvSpPr>
                <xdr:spPr bwMode="auto">
                  <a:xfrm>
                    <a:off x="2601" y="890"/>
                    <a:ext cx="101" cy="336"/>
                  </a:xfrm>
                  <a:custGeom>
                    <a:avLst/>
                    <a:gdLst>
                      <a:gd name="T0" fmla="*/ 101 w 101"/>
                      <a:gd name="T1" fmla="*/ 336 h 336"/>
                      <a:gd name="T2" fmla="*/ 52 w 101"/>
                      <a:gd name="T3" fmla="*/ 272 h 336"/>
                      <a:gd name="T4" fmla="*/ 52 w 101"/>
                      <a:gd name="T5" fmla="*/ 227 h 336"/>
                      <a:gd name="T6" fmla="*/ 52 w 101"/>
                      <a:gd name="T7" fmla="*/ 181 h 336"/>
                      <a:gd name="T8" fmla="*/ 7 w 101"/>
                      <a:gd name="T9" fmla="*/ 91 h 336"/>
                      <a:gd name="T10" fmla="*/ 7 w 101"/>
                      <a:gd name="T11" fmla="*/ 45 h 336"/>
                      <a:gd name="T12" fmla="*/ 7 w 101"/>
                      <a:gd name="T13" fmla="*/ 0 h 336"/>
                    </a:gdLst>
                    <a:ahLst/>
                    <a:cxnLst>
                      <a:cxn ang="0">
                        <a:pos x="T0" y="T1"/>
                      </a:cxn>
                      <a:cxn ang="0">
                        <a:pos x="T2" y="T3"/>
                      </a:cxn>
                      <a:cxn ang="0">
                        <a:pos x="T4" y="T5"/>
                      </a:cxn>
                      <a:cxn ang="0">
                        <a:pos x="T6" y="T7"/>
                      </a:cxn>
                      <a:cxn ang="0">
                        <a:pos x="T8" y="T9"/>
                      </a:cxn>
                      <a:cxn ang="0">
                        <a:pos x="T10" y="T11"/>
                      </a:cxn>
                      <a:cxn ang="0">
                        <a:pos x="T12" y="T13"/>
                      </a:cxn>
                    </a:cxnLst>
                    <a:rect l="0" t="0" r="r" b="b"/>
                    <a:pathLst>
                      <a:path w="101" h="336">
                        <a:moveTo>
                          <a:pt x="101" y="336"/>
                        </a:moveTo>
                        <a:cubicBezTo>
                          <a:pt x="93" y="326"/>
                          <a:pt x="60" y="290"/>
                          <a:pt x="52" y="272"/>
                        </a:cubicBezTo>
                        <a:cubicBezTo>
                          <a:pt x="44" y="254"/>
                          <a:pt x="52" y="242"/>
                          <a:pt x="52" y="227"/>
                        </a:cubicBezTo>
                        <a:cubicBezTo>
                          <a:pt x="52" y="212"/>
                          <a:pt x="59" y="204"/>
                          <a:pt x="52" y="181"/>
                        </a:cubicBezTo>
                        <a:cubicBezTo>
                          <a:pt x="45" y="158"/>
                          <a:pt x="14" y="114"/>
                          <a:pt x="7" y="91"/>
                        </a:cubicBezTo>
                        <a:cubicBezTo>
                          <a:pt x="0" y="68"/>
                          <a:pt x="7" y="60"/>
                          <a:pt x="7" y="45"/>
                        </a:cubicBezTo>
                        <a:cubicBezTo>
                          <a:pt x="7" y="30"/>
                          <a:pt x="7" y="15"/>
                          <a:pt x="7"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5" name="Freeform 15">
                    <a:extLst>
                      <a:ext uri="{FF2B5EF4-FFF2-40B4-BE49-F238E27FC236}">
                        <a16:creationId xmlns="" xmlns:a16="http://schemas.microsoft.com/office/drawing/2014/main" id="{00000000-0008-0000-0100-00004B000000}"/>
                      </a:ext>
                    </a:extLst>
                  </xdr:cNvPr>
                  <xdr:cNvSpPr>
                    <a:spLocks/>
                  </xdr:cNvSpPr>
                </xdr:nvSpPr>
                <xdr:spPr bwMode="auto">
                  <a:xfrm>
                    <a:off x="2653" y="709"/>
                    <a:ext cx="190" cy="144"/>
                  </a:xfrm>
                  <a:custGeom>
                    <a:avLst/>
                    <a:gdLst>
                      <a:gd name="T0" fmla="*/ 182 w 190"/>
                      <a:gd name="T1" fmla="*/ 0 h 144"/>
                      <a:gd name="T2" fmla="*/ 182 w 190"/>
                      <a:gd name="T3" fmla="*/ 90 h 144"/>
                      <a:gd name="T4" fmla="*/ 136 w 190"/>
                      <a:gd name="T5" fmla="*/ 136 h 144"/>
                      <a:gd name="T6" fmla="*/ 91 w 190"/>
                      <a:gd name="T7" fmla="*/ 136 h 144"/>
                      <a:gd name="T8" fmla="*/ 0 w 190"/>
                      <a:gd name="T9" fmla="*/ 136 h 144"/>
                    </a:gdLst>
                    <a:ahLst/>
                    <a:cxnLst>
                      <a:cxn ang="0">
                        <a:pos x="T0" y="T1"/>
                      </a:cxn>
                      <a:cxn ang="0">
                        <a:pos x="T2" y="T3"/>
                      </a:cxn>
                      <a:cxn ang="0">
                        <a:pos x="T4" y="T5"/>
                      </a:cxn>
                      <a:cxn ang="0">
                        <a:pos x="T6" y="T7"/>
                      </a:cxn>
                      <a:cxn ang="0">
                        <a:pos x="T8" y="T9"/>
                      </a:cxn>
                    </a:cxnLst>
                    <a:rect l="0" t="0" r="r" b="b"/>
                    <a:pathLst>
                      <a:path w="190" h="144">
                        <a:moveTo>
                          <a:pt x="182" y="0"/>
                        </a:moveTo>
                        <a:cubicBezTo>
                          <a:pt x="186" y="33"/>
                          <a:pt x="190" y="67"/>
                          <a:pt x="182" y="90"/>
                        </a:cubicBezTo>
                        <a:cubicBezTo>
                          <a:pt x="174" y="113"/>
                          <a:pt x="151" y="128"/>
                          <a:pt x="136" y="136"/>
                        </a:cubicBezTo>
                        <a:cubicBezTo>
                          <a:pt x="121" y="144"/>
                          <a:pt x="114" y="136"/>
                          <a:pt x="91" y="136"/>
                        </a:cubicBezTo>
                        <a:cubicBezTo>
                          <a:pt x="68" y="136"/>
                          <a:pt x="34" y="136"/>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6" name="Freeform 16">
                    <a:extLst>
                      <a:ext uri="{FF2B5EF4-FFF2-40B4-BE49-F238E27FC236}">
                        <a16:creationId xmlns="" xmlns:a16="http://schemas.microsoft.com/office/drawing/2014/main" id="{00000000-0008-0000-0100-00004C000000}"/>
                      </a:ext>
                    </a:extLst>
                  </xdr:cNvPr>
                  <xdr:cNvSpPr>
                    <a:spLocks/>
                  </xdr:cNvSpPr>
                </xdr:nvSpPr>
                <xdr:spPr bwMode="auto">
                  <a:xfrm>
                    <a:off x="2789" y="709"/>
                    <a:ext cx="272" cy="188"/>
                  </a:xfrm>
                  <a:custGeom>
                    <a:avLst/>
                    <a:gdLst>
                      <a:gd name="T0" fmla="*/ 272 w 272"/>
                      <a:gd name="T1" fmla="*/ 0 h 188"/>
                      <a:gd name="T2" fmla="*/ 227 w 272"/>
                      <a:gd name="T3" fmla="*/ 45 h 188"/>
                      <a:gd name="T4" fmla="*/ 182 w 272"/>
                      <a:gd name="T5" fmla="*/ 136 h 188"/>
                      <a:gd name="T6" fmla="*/ 91 w 272"/>
                      <a:gd name="T7" fmla="*/ 181 h 188"/>
                      <a:gd name="T8" fmla="*/ 46 w 272"/>
                      <a:gd name="T9" fmla="*/ 181 h 188"/>
                      <a:gd name="T10" fmla="*/ 0 w 272"/>
                      <a:gd name="T11" fmla="*/ 136 h 188"/>
                    </a:gdLst>
                    <a:ahLst/>
                    <a:cxnLst>
                      <a:cxn ang="0">
                        <a:pos x="T0" y="T1"/>
                      </a:cxn>
                      <a:cxn ang="0">
                        <a:pos x="T2" y="T3"/>
                      </a:cxn>
                      <a:cxn ang="0">
                        <a:pos x="T4" y="T5"/>
                      </a:cxn>
                      <a:cxn ang="0">
                        <a:pos x="T6" y="T7"/>
                      </a:cxn>
                      <a:cxn ang="0">
                        <a:pos x="T8" y="T9"/>
                      </a:cxn>
                      <a:cxn ang="0">
                        <a:pos x="T10" y="T11"/>
                      </a:cxn>
                    </a:cxnLst>
                    <a:rect l="0" t="0" r="r" b="b"/>
                    <a:pathLst>
                      <a:path w="272" h="188">
                        <a:moveTo>
                          <a:pt x="272" y="0"/>
                        </a:moveTo>
                        <a:cubicBezTo>
                          <a:pt x="257" y="11"/>
                          <a:pt x="242" y="22"/>
                          <a:pt x="227" y="45"/>
                        </a:cubicBezTo>
                        <a:cubicBezTo>
                          <a:pt x="212" y="68"/>
                          <a:pt x="205" y="113"/>
                          <a:pt x="182" y="136"/>
                        </a:cubicBezTo>
                        <a:cubicBezTo>
                          <a:pt x="159" y="159"/>
                          <a:pt x="114" y="174"/>
                          <a:pt x="91" y="181"/>
                        </a:cubicBezTo>
                        <a:cubicBezTo>
                          <a:pt x="68" y="188"/>
                          <a:pt x="61" y="188"/>
                          <a:pt x="46" y="181"/>
                        </a:cubicBezTo>
                        <a:cubicBezTo>
                          <a:pt x="31" y="174"/>
                          <a:pt x="15" y="155"/>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7" name="Freeform 17">
                    <a:extLst>
                      <a:ext uri="{FF2B5EF4-FFF2-40B4-BE49-F238E27FC236}">
                        <a16:creationId xmlns="" xmlns:a16="http://schemas.microsoft.com/office/drawing/2014/main" id="{00000000-0008-0000-0100-00004D000000}"/>
                      </a:ext>
                    </a:extLst>
                  </xdr:cNvPr>
                  <xdr:cNvSpPr>
                    <a:spLocks/>
                  </xdr:cNvSpPr>
                </xdr:nvSpPr>
                <xdr:spPr bwMode="auto">
                  <a:xfrm>
                    <a:off x="2782" y="890"/>
                    <a:ext cx="238" cy="342"/>
                  </a:xfrm>
                  <a:custGeom>
                    <a:avLst/>
                    <a:gdLst>
                      <a:gd name="T0" fmla="*/ 53 w 238"/>
                      <a:gd name="T1" fmla="*/ 0 h 342"/>
                      <a:gd name="T2" fmla="*/ 98 w 238"/>
                      <a:gd name="T3" fmla="*/ 91 h 342"/>
                      <a:gd name="T4" fmla="*/ 7 w 238"/>
                      <a:gd name="T5" fmla="*/ 136 h 342"/>
                      <a:gd name="T6" fmla="*/ 53 w 238"/>
                      <a:gd name="T7" fmla="*/ 181 h 342"/>
                      <a:gd name="T8" fmla="*/ 189 w 238"/>
                      <a:gd name="T9" fmla="*/ 227 h 342"/>
                      <a:gd name="T10" fmla="*/ 234 w 238"/>
                      <a:gd name="T11" fmla="*/ 272 h 342"/>
                      <a:gd name="T12" fmla="*/ 214 w 238"/>
                      <a:gd name="T13" fmla="*/ 342 h 342"/>
                    </a:gdLst>
                    <a:ahLst/>
                    <a:cxnLst>
                      <a:cxn ang="0">
                        <a:pos x="T0" y="T1"/>
                      </a:cxn>
                      <a:cxn ang="0">
                        <a:pos x="T2" y="T3"/>
                      </a:cxn>
                      <a:cxn ang="0">
                        <a:pos x="T4" y="T5"/>
                      </a:cxn>
                      <a:cxn ang="0">
                        <a:pos x="T6" y="T7"/>
                      </a:cxn>
                      <a:cxn ang="0">
                        <a:pos x="T8" y="T9"/>
                      </a:cxn>
                      <a:cxn ang="0">
                        <a:pos x="T10" y="T11"/>
                      </a:cxn>
                      <a:cxn ang="0">
                        <a:pos x="T12" y="T13"/>
                      </a:cxn>
                    </a:cxnLst>
                    <a:rect l="0" t="0" r="r" b="b"/>
                    <a:pathLst>
                      <a:path w="238" h="342">
                        <a:moveTo>
                          <a:pt x="53" y="0"/>
                        </a:moveTo>
                        <a:cubicBezTo>
                          <a:pt x="79" y="34"/>
                          <a:pt x="106" y="68"/>
                          <a:pt x="98" y="91"/>
                        </a:cubicBezTo>
                        <a:cubicBezTo>
                          <a:pt x="90" y="114"/>
                          <a:pt x="14" y="121"/>
                          <a:pt x="7" y="136"/>
                        </a:cubicBezTo>
                        <a:cubicBezTo>
                          <a:pt x="0" y="151"/>
                          <a:pt x="23" y="166"/>
                          <a:pt x="53" y="181"/>
                        </a:cubicBezTo>
                        <a:cubicBezTo>
                          <a:pt x="83" y="196"/>
                          <a:pt x="159" y="212"/>
                          <a:pt x="189" y="227"/>
                        </a:cubicBezTo>
                        <a:cubicBezTo>
                          <a:pt x="219" y="242"/>
                          <a:pt x="230" y="253"/>
                          <a:pt x="234" y="272"/>
                        </a:cubicBezTo>
                        <a:cubicBezTo>
                          <a:pt x="238" y="291"/>
                          <a:pt x="218" y="328"/>
                          <a:pt x="214" y="34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8" name="Freeform 18">
                    <a:extLst>
                      <a:ext uri="{FF2B5EF4-FFF2-40B4-BE49-F238E27FC236}">
                        <a16:creationId xmlns="" xmlns:a16="http://schemas.microsoft.com/office/drawing/2014/main" id="{00000000-0008-0000-0100-00004E000000}"/>
                      </a:ext>
                    </a:extLst>
                  </xdr:cNvPr>
                  <xdr:cNvSpPr>
                    <a:spLocks/>
                  </xdr:cNvSpPr>
                </xdr:nvSpPr>
                <xdr:spPr bwMode="auto">
                  <a:xfrm>
                    <a:off x="2624" y="1006"/>
                    <a:ext cx="165" cy="23"/>
                  </a:xfrm>
                  <a:custGeom>
                    <a:avLst/>
                    <a:gdLst>
                      <a:gd name="T0" fmla="*/ 165 w 165"/>
                      <a:gd name="T1" fmla="*/ 20 h 23"/>
                      <a:gd name="T2" fmla="*/ 120 w 165"/>
                      <a:gd name="T3" fmla="*/ 20 h 23"/>
                      <a:gd name="T4" fmla="*/ 0 w 165"/>
                      <a:gd name="T5" fmla="*/ 0 h 23"/>
                    </a:gdLst>
                    <a:ahLst/>
                    <a:cxnLst>
                      <a:cxn ang="0">
                        <a:pos x="T0" y="T1"/>
                      </a:cxn>
                      <a:cxn ang="0">
                        <a:pos x="T2" y="T3"/>
                      </a:cxn>
                      <a:cxn ang="0">
                        <a:pos x="T4" y="T5"/>
                      </a:cxn>
                    </a:cxnLst>
                    <a:rect l="0" t="0" r="r" b="b"/>
                    <a:pathLst>
                      <a:path w="165" h="23">
                        <a:moveTo>
                          <a:pt x="165" y="20"/>
                        </a:moveTo>
                        <a:cubicBezTo>
                          <a:pt x="154" y="20"/>
                          <a:pt x="147" y="23"/>
                          <a:pt x="120" y="20"/>
                        </a:cubicBezTo>
                        <a:cubicBezTo>
                          <a:pt x="93" y="17"/>
                          <a:pt x="25" y="4"/>
                          <a:pt x="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0" name="Group 23">
                <a:extLst>
                  <a:ext uri="{FF2B5EF4-FFF2-40B4-BE49-F238E27FC236}">
                    <a16:creationId xmlns="" xmlns:a16="http://schemas.microsoft.com/office/drawing/2014/main" id="{00000000-0008-0000-0100-000014000000}"/>
                  </a:ext>
                </a:extLst>
              </xdr:cNvPr>
              <xdr:cNvGrpSpPr>
                <a:grpSpLocks/>
              </xdr:cNvGrpSpPr>
            </xdr:nvGrpSpPr>
            <xdr:grpSpPr bwMode="auto">
              <a:xfrm>
                <a:off x="879" y="510"/>
                <a:ext cx="1323" cy="788"/>
                <a:chOff x="879" y="510"/>
                <a:chExt cx="1323" cy="788"/>
              </a:xfrm>
              <a:grpFill/>
            </xdr:grpSpPr>
            <xdr:sp macro="" textlink="">
              <xdr:nvSpPr>
                <xdr:cNvPr id="62" name="Freeform 24">
                  <a:extLst>
                    <a:ext uri="{FF2B5EF4-FFF2-40B4-BE49-F238E27FC236}">
                      <a16:creationId xmlns="" xmlns:a16="http://schemas.microsoft.com/office/drawing/2014/main" id="{00000000-0008-0000-0100-00003E000000}"/>
                    </a:ext>
                  </a:extLst>
                </xdr:cNvPr>
                <xdr:cNvSpPr>
                  <a:spLocks/>
                </xdr:cNvSpPr>
              </xdr:nvSpPr>
              <xdr:spPr bwMode="auto">
                <a:xfrm>
                  <a:off x="879" y="510"/>
                  <a:ext cx="1323" cy="788"/>
                </a:xfrm>
                <a:custGeom>
                  <a:avLst/>
                  <a:gdLst>
                    <a:gd name="T0" fmla="*/ 141 w 1323"/>
                    <a:gd name="T1" fmla="*/ 153 h 788"/>
                    <a:gd name="T2" fmla="*/ 187 w 1323"/>
                    <a:gd name="T3" fmla="*/ 153 h 788"/>
                    <a:gd name="T4" fmla="*/ 277 w 1323"/>
                    <a:gd name="T5" fmla="*/ 153 h 788"/>
                    <a:gd name="T6" fmla="*/ 323 w 1323"/>
                    <a:gd name="T7" fmla="*/ 62 h 788"/>
                    <a:gd name="T8" fmla="*/ 435 w 1323"/>
                    <a:gd name="T9" fmla="*/ 0 h 788"/>
                    <a:gd name="T10" fmla="*/ 595 w 1323"/>
                    <a:gd name="T11" fmla="*/ 62 h 788"/>
                    <a:gd name="T12" fmla="*/ 640 w 1323"/>
                    <a:gd name="T13" fmla="*/ 108 h 788"/>
                    <a:gd name="T14" fmla="*/ 731 w 1323"/>
                    <a:gd name="T15" fmla="*/ 108 h 788"/>
                    <a:gd name="T16" fmla="*/ 987 w 1323"/>
                    <a:gd name="T17" fmla="*/ 96 h 788"/>
                    <a:gd name="T18" fmla="*/ 1139 w 1323"/>
                    <a:gd name="T19" fmla="*/ 153 h 788"/>
                    <a:gd name="T20" fmla="*/ 1299 w 1323"/>
                    <a:gd name="T21" fmla="*/ 168 h 788"/>
                    <a:gd name="T22" fmla="*/ 1281 w 1323"/>
                    <a:gd name="T23" fmla="*/ 297 h 788"/>
                    <a:gd name="T24" fmla="*/ 1239 w 1323"/>
                    <a:gd name="T25" fmla="*/ 450 h 788"/>
                    <a:gd name="T26" fmla="*/ 1137 w 1323"/>
                    <a:gd name="T27" fmla="*/ 618 h 788"/>
                    <a:gd name="T28" fmla="*/ 1029 w 1323"/>
                    <a:gd name="T29" fmla="*/ 666 h 788"/>
                    <a:gd name="T30" fmla="*/ 686 w 1323"/>
                    <a:gd name="T31" fmla="*/ 607 h 788"/>
                    <a:gd name="T32" fmla="*/ 561 w 1323"/>
                    <a:gd name="T33" fmla="*/ 768 h 788"/>
                    <a:gd name="T34" fmla="*/ 459 w 1323"/>
                    <a:gd name="T35" fmla="*/ 726 h 788"/>
                    <a:gd name="T36" fmla="*/ 368 w 1323"/>
                    <a:gd name="T37" fmla="*/ 743 h 788"/>
                    <a:gd name="T38" fmla="*/ 323 w 1323"/>
                    <a:gd name="T39" fmla="*/ 743 h 788"/>
                    <a:gd name="T40" fmla="*/ 297 w 1323"/>
                    <a:gd name="T41" fmla="*/ 642 h 788"/>
                    <a:gd name="T42" fmla="*/ 189 w 1323"/>
                    <a:gd name="T43" fmla="*/ 660 h 788"/>
                    <a:gd name="T44" fmla="*/ 96 w 1323"/>
                    <a:gd name="T45" fmla="*/ 697 h 788"/>
                    <a:gd name="T46" fmla="*/ 141 w 1323"/>
                    <a:gd name="T47" fmla="*/ 607 h 788"/>
                    <a:gd name="T48" fmla="*/ 187 w 1323"/>
                    <a:gd name="T49" fmla="*/ 561 h 788"/>
                    <a:gd name="T50" fmla="*/ 135 w 1323"/>
                    <a:gd name="T51" fmla="*/ 522 h 788"/>
                    <a:gd name="T52" fmla="*/ 51 w 1323"/>
                    <a:gd name="T53" fmla="*/ 425 h 788"/>
                    <a:gd name="T54" fmla="*/ 96 w 1323"/>
                    <a:gd name="T55" fmla="*/ 380 h 788"/>
                    <a:gd name="T56" fmla="*/ 3 w 1323"/>
                    <a:gd name="T57" fmla="*/ 294 h 788"/>
                    <a:gd name="T58" fmla="*/ 75 w 1323"/>
                    <a:gd name="T59" fmla="*/ 204 h 788"/>
                    <a:gd name="T60" fmla="*/ 141 w 1323"/>
                    <a:gd name="T61" fmla="*/ 153 h 7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323" h="788">
                      <a:moveTo>
                        <a:pt x="141" y="153"/>
                      </a:moveTo>
                      <a:cubicBezTo>
                        <a:pt x="164" y="145"/>
                        <a:pt x="164" y="153"/>
                        <a:pt x="187" y="153"/>
                      </a:cubicBezTo>
                      <a:cubicBezTo>
                        <a:pt x="210" y="153"/>
                        <a:pt x="254" y="168"/>
                        <a:pt x="277" y="153"/>
                      </a:cubicBezTo>
                      <a:cubicBezTo>
                        <a:pt x="300" y="138"/>
                        <a:pt x="297" y="88"/>
                        <a:pt x="323" y="62"/>
                      </a:cubicBezTo>
                      <a:cubicBezTo>
                        <a:pt x="349" y="36"/>
                        <a:pt x="390" y="0"/>
                        <a:pt x="435" y="0"/>
                      </a:cubicBezTo>
                      <a:cubicBezTo>
                        <a:pt x="480" y="0"/>
                        <a:pt x="561" y="44"/>
                        <a:pt x="595" y="62"/>
                      </a:cubicBezTo>
                      <a:cubicBezTo>
                        <a:pt x="629" y="80"/>
                        <a:pt x="617" y="100"/>
                        <a:pt x="640" y="108"/>
                      </a:cubicBezTo>
                      <a:cubicBezTo>
                        <a:pt x="663" y="116"/>
                        <a:pt x="673" y="110"/>
                        <a:pt x="731" y="108"/>
                      </a:cubicBezTo>
                      <a:cubicBezTo>
                        <a:pt x="789" y="106"/>
                        <a:pt x="919" y="88"/>
                        <a:pt x="987" y="96"/>
                      </a:cubicBezTo>
                      <a:cubicBezTo>
                        <a:pt x="1055" y="104"/>
                        <a:pt x="1087" y="141"/>
                        <a:pt x="1139" y="153"/>
                      </a:cubicBezTo>
                      <a:cubicBezTo>
                        <a:pt x="1191" y="165"/>
                        <a:pt x="1275" y="144"/>
                        <a:pt x="1299" y="168"/>
                      </a:cubicBezTo>
                      <a:cubicBezTo>
                        <a:pt x="1323" y="192"/>
                        <a:pt x="1291" y="250"/>
                        <a:pt x="1281" y="297"/>
                      </a:cubicBezTo>
                      <a:cubicBezTo>
                        <a:pt x="1271" y="344"/>
                        <a:pt x="1263" y="397"/>
                        <a:pt x="1239" y="450"/>
                      </a:cubicBezTo>
                      <a:cubicBezTo>
                        <a:pt x="1215" y="503"/>
                        <a:pt x="1172" y="582"/>
                        <a:pt x="1137" y="618"/>
                      </a:cubicBezTo>
                      <a:cubicBezTo>
                        <a:pt x="1102" y="654"/>
                        <a:pt x="1104" y="668"/>
                        <a:pt x="1029" y="666"/>
                      </a:cubicBezTo>
                      <a:cubicBezTo>
                        <a:pt x="954" y="664"/>
                        <a:pt x="764" y="590"/>
                        <a:pt x="686" y="607"/>
                      </a:cubicBezTo>
                      <a:cubicBezTo>
                        <a:pt x="608" y="624"/>
                        <a:pt x="599" y="748"/>
                        <a:pt x="561" y="768"/>
                      </a:cubicBezTo>
                      <a:cubicBezTo>
                        <a:pt x="523" y="788"/>
                        <a:pt x="491" y="730"/>
                        <a:pt x="459" y="726"/>
                      </a:cubicBezTo>
                      <a:cubicBezTo>
                        <a:pt x="427" y="722"/>
                        <a:pt x="391" y="740"/>
                        <a:pt x="368" y="743"/>
                      </a:cubicBezTo>
                      <a:cubicBezTo>
                        <a:pt x="345" y="746"/>
                        <a:pt x="335" y="760"/>
                        <a:pt x="323" y="743"/>
                      </a:cubicBezTo>
                      <a:cubicBezTo>
                        <a:pt x="311" y="726"/>
                        <a:pt x="319" y="656"/>
                        <a:pt x="297" y="642"/>
                      </a:cubicBezTo>
                      <a:cubicBezTo>
                        <a:pt x="275" y="628"/>
                        <a:pt x="222" y="651"/>
                        <a:pt x="189" y="660"/>
                      </a:cubicBezTo>
                      <a:cubicBezTo>
                        <a:pt x="156" y="669"/>
                        <a:pt x="104" y="706"/>
                        <a:pt x="96" y="697"/>
                      </a:cubicBezTo>
                      <a:cubicBezTo>
                        <a:pt x="88" y="688"/>
                        <a:pt x="126" y="630"/>
                        <a:pt x="141" y="607"/>
                      </a:cubicBezTo>
                      <a:cubicBezTo>
                        <a:pt x="156" y="584"/>
                        <a:pt x="188" y="575"/>
                        <a:pt x="187" y="561"/>
                      </a:cubicBezTo>
                      <a:cubicBezTo>
                        <a:pt x="186" y="547"/>
                        <a:pt x="158" y="545"/>
                        <a:pt x="135" y="522"/>
                      </a:cubicBezTo>
                      <a:cubicBezTo>
                        <a:pt x="112" y="499"/>
                        <a:pt x="57" y="449"/>
                        <a:pt x="51" y="425"/>
                      </a:cubicBezTo>
                      <a:cubicBezTo>
                        <a:pt x="45" y="401"/>
                        <a:pt x="104" y="402"/>
                        <a:pt x="96" y="380"/>
                      </a:cubicBezTo>
                      <a:cubicBezTo>
                        <a:pt x="88" y="358"/>
                        <a:pt x="6" y="323"/>
                        <a:pt x="3" y="294"/>
                      </a:cubicBezTo>
                      <a:cubicBezTo>
                        <a:pt x="0" y="265"/>
                        <a:pt x="52" y="228"/>
                        <a:pt x="75" y="204"/>
                      </a:cubicBezTo>
                      <a:cubicBezTo>
                        <a:pt x="98" y="180"/>
                        <a:pt x="127" y="164"/>
                        <a:pt x="141" y="153"/>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63" name="Group 25">
                  <a:extLst>
                    <a:ext uri="{FF2B5EF4-FFF2-40B4-BE49-F238E27FC236}">
                      <a16:creationId xmlns="" xmlns:a16="http://schemas.microsoft.com/office/drawing/2014/main" id="{00000000-0008-0000-0100-00003F000000}"/>
                    </a:ext>
                  </a:extLst>
                </xdr:cNvPr>
                <xdr:cNvGrpSpPr>
                  <a:grpSpLocks/>
                </xdr:cNvGrpSpPr>
              </xdr:nvGrpSpPr>
              <xdr:grpSpPr bwMode="auto">
                <a:xfrm>
                  <a:off x="975" y="527"/>
                  <a:ext cx="1179" cy="619"/>
                  <a:chOff x="975" y="527"/>
                  <a:chExt cx="1179" cy="619"/>
                </a:xfrm>
                <a:grpFill/>
              </xdr:grpSpPr>
              <xdr:sp macro="" textlink="">
                <xdr:nvSpPr>
                  <xdr:cNvPr id="64" name="Freeform 26">
                    <a:extLst>
                      <a:ext uri="{FF2B5EF4-FFF2-40B4-BE49-F238E27FC236}">
                        <a16:creationId xmlns="" xmlns:a16="http://schemas.microsoft.com/office/drawing/2014/main" id="{00000000-0008-0000-0100-000040000000}"/>
                      </a:ext>
                    </a:extLst>
                  </xdr:cNvPr>
                  <xdr:cNvSpPr>
                    <a:spLocks/>
                  </xdr:cNvSpPr>
                </xdr:nvSpPr>
                <xdr:spPr bwMode="auto">
                  <a:xfrm>
                    <a:off x="975" y="527"/>
                    <a:ext cx="408" cy="454"/>
                  </a:xfrm>
                  <a:custGeom>
                    <a:avLst/>
                    <a:gdLst>
                      <a:gd name="T0" fmla="*/ 0 w 408"/>
                      <a:gd name="T1" fmla="*/ 454 h 454"/>
                      <a:gd name="T2" fmla="*/ 45 w 408"/>
                      <a:gd name="T3" fmla="*/ 408 h 454"/>
                      <a:gd name="T4" fmla="*/ 136 w 408"/>
                      <a:gd name="T5" fmla="*/ 363 h 454"/>
                      <a:gd name="T6" fmla="*/ 272 w 408"/>
                      <a:gd name="T7" fmla="*/ 318 h 454"/>
                      <a:gd name="T8" fmla="*/ 272 w 408"/>
                      <a:gd name="T9" fmla="*/ 272 h 454"/>
                      <a:gd name="T10" fmla="*/ 317 w 408"/>
                      <a:gd name="T11" fmla="*/ 136 h 454"/>
                      <a:gd name="T12" fmla="*/ 408 w 408"/>
                      <a:gd name="T13" fmla="*/ 0 h 454"/>
                    </a:gdLst>
                    <a:ahLst/>
                    <a:cxnLst>
                      <a:cxn ang="0">
                        <a:pos x="T0" y="T1"/>
                      </a:cxn>
                      <a:cxn ang="0">
                        <a:pos x="T2" y="T3"/>
                      </a:cxn>
                      <a:cxn ang="0">
                        <a:pos x="T4" y="T5"/>
                      </a:cxn>
                      <a:cxn ang="0">
                        <a:pos x="T6" y="T7"/>
                      </a:cxn>
                      <a:cxn ang="0">
                        <a:pos x="T8" y="T9"/>
                      </a:cxn>
                      <a:cxn ang="0">
                        <a:pos x="T10" y="T11"/>
                      </a:cxn>
                      <a:cxn ang="0">
                        <a:pos x="T12" y="T13"/>
                      </a:cxn>
                    </a:cxnLst>
                    <a:rect l="0" t="0" r="r" b="b"/>
                    <a:pathLst>
                      <a:path w="408" h="454">
                        <a:moveTo>
                          <a:pt x="0" y="454"/>
                        </a:moveTo>
                        <a:cubicBezTo>
                          <a:pt x="11" y="438"/>
                          <a:pt x="22" y="423"/>
                          <a:pt x="45" y="408"/>
                        </a:cubicBezTo>
                        <a:cubicBezTo>
                          <a:pt x="68" y="393"/>
                          <a:pt x="98" y="378"/>
                          <a:pt x="136" y="363"/>
                        </a:cubicBezTo>
                        <a:cubicBezTo>
                          <a:pt x="174" y="348"/>
                          <a:pt x="249" y="333"/>
                          <a:pt x="272" y="318"/>
                        </a:cubicBezTo>
                        <a:cubicBezTo>
                          <a:pt x="295" y="303"/>
                          <a:pt x="265" y="302"/>
                          <a:pt x="272" y="272"/>
                        </a:cubicBezTo>
                        <a:cubicBezTo>
                          <a:pt x="279" y="242"/>
                          <a:pt x="294" y="181"/>
                          <a:pt x="317" y="136"/>
                        </a:cubicBezTo>
                        <a:cubicBezTo>
                          <a:pt x="340" y="91"/>
                          <a:pt x="393" y="23"/>
                          <a:pt x="408" y="0"/>
                        </a:cubicBezTo>
                      </a:path>
                    </a:pathLst>
                  </a:custGeom>
                  <a:grpFill/>
                  <a:ln w="9525"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5" name="Freeform 27">
                    <a:extLst>
                      <a:ext uri="{FF2B5EF4-FFF2-40B4-BE49-F238E27FC236}">
                        <a16:creationId xmlns="" xmlns:a16="http://schemas.microsoft.com/office/drawing/2014/main" id="{00000000-0008-0000-0100-000041000000}"/>
                      </a:ext>
                    </a:extLst>
                  </xdr:cNvPr>
                  <xdr:cNvSpPr>
                    <a:spLocks/>
                  </xdr:cNvSpPr>
                </xdr:nvSpPr>
                <xdr:spPr bwMode="auto">
                  <a:xfrm>
                    <a:off x="1156" y="748"/>
                    <a:ext cx="138" cy="398"/>
                  </a:xfrm>
                  <a:custGeom>
                    <a:avLst/>
                    <a:gdLst>
                      <a:gd name="T0" fmla="*/ 14 w 138"/>
                      <a:gd name="T1" fmla="*/ 398 h 398"/>
                      <a:gd name="T2" fmla="*/ 46 w 138"/>
                      <a:gd name="T3" fmla="*/ 369 h 398"/>
                      <a:gd name="T4" fmla="*/ 0 w 138"/>
                      <a:gd name="T5" fmla="*/ 278 h 398"/>
                      <a:gd name="T6" fmla="*/ 46 w 138"/>
                      <a:gd name="T7" fmla="*/ 233 h 398"/>
                      <a:gd name="T8" fmla="*/ 91 w 138"/>
                      <a:gd name="T9" fmla="*/ 233 h 398"/>
                      <a:gd name="T10" fmla="*/ 136 w 138"/>
                      <a:gd name="T11" fmla="*/ 142 h 398"/>
                      <a:gd name="T12" fmla="*/ 106 w 138"/>
                      <a:gd name="T13" fmla="*/ 0 h 398"/>
                    </a:gdLst>
                    <a:ahLst/>
                    <a:cxnLst>
                      <a:cxn ang="0">
                        <a:pos x="T0" y="T1"/>
                      </a:cxn>
                      <a:cxn ang="0">
                        <a:pos x="T2" y="T3"/>
                      </a:cxn>
                      <a:cxn ang="0">
                        <a:pos x="T4" y="T5"/>
                      </a:cxn>
                      <a:cxn ang="0">
                        <a:pos x="T6" y="T7"/>
                      </a:cxn>
                      <a:cxn ang="0">
                        <a:pos x="T8" y="T9"/>
                      </a:cxn>
                      <a:cxn ang="0">
                        <a:pos x="T10" y="T11"/>
                      </a:cxn>
                      <a:cxn ang="0">
                        <a:pos x="T12" y="T13"/>
                      </a:cxn>
                    </a:cxnLst>
                    <a:rect l="0" t="0" r="r" b="b"/>
                    <a:pathLst>
                      <a:path w="138" h="398">
                        <a:moveTo>
                          <a:pt x="14" y="398"/>
                        </a:moveTo>
                        <a:cubicBezTo>
                          <a:pt x="19" y="394"/>
                          <a:pt x="48" y="389"/>
                          <a:pt x="46" y="369"/>
                        </a:cubicBezTo>
                        <a:cubicBezTo>
                          <a:pt x="44" y="349"/>
                          <a:pt x="0" y="301"/>
                          <a:pt x="0" y="278"/>
                        </a:cubicBezTo>
                        <a:cubicBezTo>
                          <a:pt x="0" y="255"/>
                          <a:pt x="31" y="240"/>
                          <a:pt x="46" y="233"/>
                        </a:cubicBezTo>
                        <a:cubicBezTo>
                          <a:pt x="61" y="226"/>
                          <a:pt x="76" y="248"/>
                          <a:pt x="91" y="233"/>
                        </a:cubicBezTo>
                        <a:cubicBezTo>
                          <a:pt x="106" y="218"/>
                          <a:pt x="134" y="181"/>
                          <a:pt x="136" y="142"/>
                        </a:cubicBezTo>
                        <a:cubicBezTo>
                          <a:pt x="138" y="103"/>
                          <a:pt x="112" y="30"/>
                          <a:pt x="10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6" name="Freeform 28">
                    <a:extLst>
                      <a:ext uri="{FF2B5EF4-FFF2-40B4-BE49-F238E27FC236}">
                        <a16:creationId xmlns="" xmlns:a16="http://schemas.microsoft.com/office/drawing/2014/main" id="{00000000-0008-0000-0100-000042000000}"/>
                      </a:ext>
                    </a:extLst>
                  </xdr:cNvPr>
                  <xdr:cNvSpPr>
                    <a:spLocks/>
                  </xdr:cNvSpPr>
                </xdr:nvSpPr>
                <xdr:spPr bwMode="auto">
                  <a:xfrm>
                    <a:off x="1247" y="981"/>
                    <a:ext cx="363" cy="136"/>
                  </a:xfrm>
                  <a:custGeom>
                    <a:avLst/>
                    <a:gdLst>
                      <a:gd name="T0" fmla="*/ 0 w 363"/>
                      <a:gd name="T1" fmla="*/ 0 h 136"/>
                      <a:gd name="T2" fmla="*/ 45 w 363"/>
                      <a:gd name="T3" fmla="*/ 45 h 136"/>
                      <a:gd name="T4" fmla="*/ 91 w 363"/>
                      <a:gd name="T5" fmla="*/ 45 h 136"/>
                      <a:gd name="T6" fmla="*/ 182 w 363"/>
                      <a:gd name="T7" fmla="*/ 45 h 136"/>
                      <a:gd name="T8" fmla="*/ 227 w 363"/>
                      <a:gd name="T9" fmla="*/ 90 h 136"/>
                      <a:gd name="T10" fmla="*/ 272 w 363"/>
                      <a:gd name="T11" fmla="*/ 45 h 136"/>
                      <a:gd name="T12" fmla="*/ 318 w 363"/>
                      <a:gd name="T13" fmla="*/ 45 h 136"/>
                      <a:gd name="T14" fmla="*/ 363 w 363"/>
                      <a:gd name="T15" fmla="*/ 136 h 13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3" h="136">
                        <a:moveTo>
                          <a:pt x="0" y="0"/>
                        </a:moveTo>
                        <a:cubicBezTo>
                          <a:pt x="15" y="19"/>
                          <a:pt x="30" y="38"/>
                          <a:pt x="45" y="45"/>
                        </a:cubicBezTo>
                        <a:cubicBezTo>
                          <a:pt x="60" y="52"/>
                          <a:pt x="68" y="45"/>
                          <a:pt x="91" y="45"/>
                        </a:cubicBezTo>
                        <a:cubicBezTo>
                          <a:pt x="114" y="45"/>
                          <a:pt x="159" y="38"/>
                          <a:pt x="182" y="45"/>
                        </a:cubicBezTo>
                        <a:cubicBezTo>
                          <a:pt x="205" y="52"/>
                          <a:pt x="212" y="90"/>
                          <a:pt x="227" y="90"/>
                        </a:cubicBezTo>
                        <a:cubicBezTo>
                          <a:pt x="242" y="90"/>
                          <a:pt x="257" y="52"/>
                          <a:pt x="272" y="45"/>
                        </a:cubicBezTo>
                        <a:cubicBezTo>
                          <a:pt x="287" y="38"/>
                          <a:pt x="303" y="30"/>
                          <a:pt x="318" y="45"/>
                        </a:cubicBezTo>
                        <a:cubicBezTo>
                          <a:pt x="333" y="60"/>
                          <a:pt x="356" y="121"/>
                          <a:pt x="363"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7" name="Freeform 29">
                    <a:extLst>
                      <a:ext uri="{FF2B5EF4-FFF2-40B4-BE49-F238E27FC236}">
                        <a16:creationId xmlns="" xmlns:a16="http://schemas.microsoft.com/office/drawing/2014/main" id="{00000000-0008-0000-0100-000043000000}"/>
                      </a:ext>
                    </a:extLst>
                  </xdr:cNvPr>
                  <xdr:cNvSpPr>
                    <a:spLocks/>
                  </xdr:cNvSpPr>
                </xdr:nvSpPr>
                <xdr:spPr bwMode="auto">
                  <a:xfrm>
                    <a:off x="1511" y="618"/>
                    <a:ext cx="62" cy="408"/>
                  </a:xfrm>
                  <a:custGeom>
                    <a:avLst/>
                    <a:gdLst>
                      <a:gd name="T0" fmla="*/ 8 w 62"/>
                      <a:gd name="T1" fmla="*/ 0 h 408"/>
                      <a:gd name="T2" fmla="*/ 8 w 62"/>
                      <a:gd name="T3" fmla="*/ 45 h 408"/>
                      <a:gd name="T4" fmla="*/ 8 w 62"/>
                      <a:gd name="T5" fmla="*/ 91 h 408"/>
                      <a:gd name="T6" fmla="*/ 54 w 62"/>
                      <a:gd name="T7" fmla="*/ 136 h 408"/>
                      <a:gd name="T8" fmla="*/ 54 w 62"/>
                      <a:gd name="T9" fmla="*/ 181 h 408"/>
                      <a:gd name="T10" fmla="*/ 8 w 62"/>
                      <a:gd name="T11" fmla="*/ 272 h 408"/>
                      <a:gd name="T12" fmla="*/ 8 w 62"/>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62" h="408">
                        <a:moveTo>
                          <a:pt x="8" y="0"/>
                        </a:moveTo>
                        <a:cubicBezTo>
                          <a:pt x="8" y="15"/>
                          <a:pt x="8" y="30"/>
                          <a:pt x="8" y="45"/>
                        </a:cubicBezTo>
                        <a:cubicBezTo>
                          <a:pt x="8" y="60"/>
                          <a:pt x="0" y="76"/>
                          <a:pt x="8" y="91"/>
                        </a:cubicBezTo>
                        <a:cubicBezTo>
                          <a:pt x="16" y="106"/>
                          <a:pt x="46" y="121"/>
                          <a:pt x="54" y="136"/>
                        </a:cubicBezTo>
                        <a:cubicBezTo>
                          <a:pt x="62" y="151"/>
                          <a:pt x="62" y="158"/>
                          <a:pt x="54" y="181"/>
                        </a:cubicBezTo>
                        <a:cubicBezTo>
                          <a:pt x="46" y="204"/>
                          <a:pt x="16" y="234"/>
                          <a:pt x="8" y="272"/>
                        </a:cubicBezTo>
                        <a:cubicBezTo>
                          <a:pt x="0" y="310"/>
                          <a:pt x="8" y="385"/>
                          <a:pt x="8"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8" name="Freeform 30">
                    <a:extLst>
                      <a:ext uri="{FF2B5EF4-FFF2-40B4-BE49-F238E27FC236}">
                        <a16:creationId xmlns="" xmlns:a16="http://schemas.microsoft.com/office/drawing/2014/main" id="{00000000-0008-0000-0100-000044000000}"/>
                      </a:ext>
                    </a:extLst>
                  </xdr:cNvPr>
                  <xdr:cNvSpPr>
                    <a:spLocks/>
                  </xdr:cNvSpPr>
                </xdr:nvSpPr>
                <xdr:spPr bwMode="auto">
                  <a:xfrm>
                    <a:off x="1565" y="747"/>
                    <a:ext cx="589" cy="106"/>
                  </a:xfrm>
                  <a:custGeom>
                    <a:avLst/>
                    <a:gdLst>
                      <a:gd name="T0" fmla="*/ 589 w 589"/>
                      <a:gd name="T1" fmla="*/ 7 h 106"/>
                      <a:gd name="T2" fmla="*/ 544 w 589"/>
                      <a:gd name="T3" fmla="*/ 7 h 106"/>
                      <a:gd name="T4" fmla="*/ 499 w 589"/>
                      <a:gd name="T5" fmla="*/ 52 h 106"/>
                      <a:gd name="T6" fmla="*/ 408 w 589"/>
                      <a:gd name="T7" fmla="*/ 52 h 106"/>
                      <a:gd name="T8" fmla="*/ 362 w 589"/>
                      <a:gd name="T9" fmla="*/ 98 h 106"/>
                      <a:gd name="T10" fmla="*/ 272 w 589"/>
                      <a:gd name="T11" fmla="*/ 98 h 106"/>
                      <a:gd name="T12" fmla="*/ 272 w 589"/>
                      <a:gd name="T13" fmla="*/ 52 h 106"/>
                      <a:gd name="T14" fmla="*/ 136 w 589"/>
                      <a:gd name="T15" fmla="*/ 98 h 106"/>
                      <a:gd name="T16" fmla="*/ 45 w 589"/>
                      <a:gd name="T17" fmla="*/ 52 h 106"/>
                      <a:gd name="T18" fmla="*/ 0 w 589"/>
                      <a:gd name="T19" fmla="*/ 52 h 1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89" h="106">
                        <a:moveTo>
                          <a:pt x="589" y="7"/>
                        </a:moveTo>
                        <a:cubicBezTo>
                          <a:pt x="574" y="3"/>
                          <a:pt x="559" y="0"/>
                          <a:pt x="544" y="7"/>
                        </a:cubicBezTo>
                        <a:cubicBezTo>
                          <a:pt x="529" y="14"/>
                          <a:pt x="522" y="45"/>
                          <a:pt x="499" y="52"/>
                        </a:cubicBezTo>
                        <a:cubicBezTo>
                          <a:pt x="476" y="59"/>
                          <a:pt x="431" y="44"/>
                          <a:pt x="408" y="52"/>
                        </a:cubicBezTo>
                        <a:cubicBezTo>
                          <a:pt x="385" y="60"/>
                          <a:pt x="385" y="90"/>
                          <a:pt x="362" y="98"/>
                        </a:cubicBezTo>
                        <a:cubicBezTo>
                          <a:pt x="339" y="106"/>
                          <a:pt x="287" y="106"/>
                          <a:pt x="272" y="98"/>
                        </a:cubicBezTo>
                        <a:cubicBezTo>
                          <a:pt x="257" y="90"/>
                          <a:pt x="295" y="52"/>
                          <a:pt x="272" y="52"/>
                        </a:cubicBezTo>
                        <a:cubicBezTo>
                          <a:pt x="249" y="52"/>
                          <a:pt x="174" y="98"/>
                          <a:pt x="136" y="98"/>
                        </a:cubicBezTo>
                        <a:cubicBezTo>
                          <a:pt x="98" y="98"/>
                          <a:pt x="68" y="60"/>
                          <a:pt x="45" y="52"/>
                        </a:cubicBezTo>
                        <a:cubicBezTo>
                          <a:pt x="22" y="44"/>
                          <a:pt x="11" y="48"/>
                          <a:pt x="0"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1" name="Group 31">
                <a:extLst>
                  <a:ext uri="{FF2B5EF4-FFF2-40B4-BE49-F238E27FC236}">
                    <a16:creationId xmlns="" xmlns:a16="http://schemas.microsoft.com/office/drawing/2014/main" id="{00000000-0008-0000-0100-000015000000}"/>
                  </a:ext>
                </a:extLst>
              </xdr:cNvPr>
              <xdr:cNvGrpSpPr>
                <a:grpSpLocks/>
              </xdr:cNvGrpSpPr>
            </xdr:nvGrpSpPr>
            <xdr:grpSpPr bwMode="auto">
              <a:xfrm>
                <a:off x="2925" y="840"/>
                <a:ext cx="1550" cy="931"/>
                <a:chOff x="2925" y="840"/>
                <a:chExt cx="1550" cy="931"/>
              </a:xfrm>
              <a:grpFill/>
            </xdr:grpSpPr>
            <xdr:sp macro="" textlink="">
              <xdr:nvSpPr>
                <xdr:cNvPr id="54" name="Freeform 32">
                  <a:extLst>
                    <a:ext uri="{FF2B5EF4-FFF2-40B4-BE49-F238E27FC236}">
                      <a16:creationId xmlns="" xmlns:a16="http://schemas.microsoft.com/office/drawing/2014/main" id="{00000000-0008-0000-0100-000036000000}"/>
                    </a:ext>
                  </a:extLst>
                </xdr:cNvPr>
                <xdr:cNvSpPr>
                  <a:spLocks/>
                </xdr:cNvSpPr>
              </xdr:nvSpPr>
              <xdr:spPr bwMode="auto">
                <a:xfrm>
                  <a:off x="2925" y="840"/>
                  <a:ext cx="1550" cy="931"/>
                </a:xfrm>
                <a:custGeom>
                  <a:avLst/>
                  <a:gdLst>
                    <a:gd name="T0" fmla="*/ 378 w 1550"/>
                    <a:gd name="T1" fmla="*/ 27 h 931"/>
                    <a:gd name="T2" fmla="*/ 448 w 1550"/>
                    <a:gd name="T3" fmla="*/ 55 h 931"/>
                    <a:gd name="T4" fmla="*/ 595 w 1550"/>
                    <a:gd name="T5" fmla="*/ 106 h 931"/>
                    <a:gd name="T6" fmla="*/ 766 w 1550"/>
                    <a:gd name="T7" fmla="*/ 97 h 931"/>
                    <a:gd name="T8" fmla="*/ 826 w 1550"/>
                    <a:gd name="T9" fmla="*/ 40 h 931"/>
                    <a:gd name="T10" fmla="*/ 952 w 1550"/>
                    <a:gd name="T11" fmla="*/ 85 h 931"/>
                    <a:gd name="T12" fmla="*/ 1084 w 1550"/>
                    <a:gd name="T13" fmla="*/ 163 h 931"/>
                    <a:gd name="T14" fmla="*/ 1240 w 1550"/>
                    <a:gd name="T15" fmla="*/ 175 h 931"/>
                    <a:gd name="T16" fmla="*/ 1360 w 1550"/>
                    <a:gd name="T17" fmla="*/ 193 h 931"/>
                    <a:gd name="T18" fmla="*/ 1453 w 1550"/>
                    <a:gd name="T19" fmla="*/ 133 h 931"/>
                    <a:gd name="T20" fmla="*/ 1540 w 1550"/>
                    <a:gd name="T21" fmla="*/ 160 h 931"/>
                    <a:gd name="T22" fmla="*/ 1507 w 1550"/>
                    <a:gd name="T23" fmla="*/ 247 h 931"/>
                    <a:gd name="T24" fmla="*/ 1525 w 1550"/>
                    <a:gd name="T25" fmla="*/ 370 h 931"/>
                    <a:gd name="T26" fmla="*/ 1357 w 1550"/>
                    <a:gd name="T27" fmla="*/ 499 h 931"/>
                    <a:gd name="T28" fmla="*/ 1231 w 1550"/>
                    <a:gd name="T29" fmla="*/ 598 h 931"/>
                    <a:gd name="T30" fmla="*/ 1042 w 1550"/>
                    <a:gd name="T31" fmla="*/ 655 h 931"/>
                    <a:gd name="T32" fmla="*/ 952 w 1550"/>
                    <a:gd name="T33" fmla="*/ 727 h 931"/>
                    <a:gd name="T34" fmla="*/ 877 w 1550"/>
                    <a:gd name="T35" fmla="*/ 763 h 931"/>
                    <a:gd name="T36" fmla="*/ 852 w 1550"/>
                    <a:gd name="T37" fmla="*/ 846 h 931"/>
                    <a:gd name="T38" fmla="*/ 790 w 1550"/>
                    <a:gd name="T39" fmla="*/ 928 h 931"/>
                    <a:gd name="T40" fmla="*/ 690 w 1550"/>
                    <a:gd name="T41" fmla="*/ 867 h 931"/>
                    <a:gd name="T42" fmla="*/ 690 w 1550"/>
                    <a:gd name="T43" fmla="*/ 798 h 931"/>
                    <a:gd name="T44" fmla="*/ 643 w 1550"/>
                    <a:gd name="T45" fmla="*/ 733 h 931"/>
                    <a:gd name="T46" fmla="*/ 499 w 1550"/>
                    <a:gd name="T47" fmla="*/ 625 h 931"/>
                    <a:gd name="T48" fmla="*/ 430 w 1550"/>
                    <a:gd name="T49" fmla="*/ 679 h 931"/>
                    <a:gd name="T50" fmla="*/ 349 w 1550"/>
                    <a:gd name="T51" fmla="*/ 730 h 931"/>
                    <a:gd name="T52" fmla="*/ 277 w 1550"/>
                    <a:gd name="T53" fmla="*/ 718 h 931"/>
                    <a:gd name="T54" fmla="*/ 166 w 1550"/>
                    <a:gd name="T55" fmla="*/ 775 h 931"/>
                    <a:gd name="T56" fmla="*/ 25 w 1550"/>
                    <a:gd name="T57" fmla="*/ 697 h 931"/>
                    <a:gd name="T58" fmla="*/ 16 w 1550"/>
                    <a:gd name="T59" fmla="*/ 613 h 931"/>
                    <a:gd name="T60" fmla="*/ 46 w 1550"/>
                    <a:gd name="T61" fmla="*/ 574 h 931"/>
                    <a:gd name="T62" fmla="*/ 94 w 1550"/>
                    <a:gd name="T63" fmla="*/ 499 h 931"/>
                    <a:gd name="T64" fmla="*/ 82 w 1550"/>
                    <a:gd name="T65" fmla="*/ 400 h 931"/>
                    <a:gd name="T66" fmla="*/ 160 w 1550"/>
                    <a:gd name="T67" fmla="*/ 424 h 931"/>
                    <a:gd name="T68" fmla="*/ 208 w 1550"/>
                    <a:gd name="T69" fmla="*/ 385 h 931"/>
                    <a:gd name="T70" fmla="*/ 228 w 1550"/>
                    <a:gd name="T71" fmla="*/ 210 h 931"/>
                    <a:gd name="T72" fmla="*/ 378 w 1550"/>
                    <a:gd name="T73" fmla="*/ 27 h 9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550" h="931">
                      <a:moveTo>
                        <a:pt x="378" y="27"/>
                      </a:moveTo>
                      <a:cubicBezTo>
                        <a:pt x="416" y="0"/>
                        <a:pt x="412" y="42"/>
                        <a:pt x="448" y="55"/>
                      </a:cubicBezTo>
                      <a:cubicBezTo>
                        <a:pt x="484" y="68"/>
                        <a:pt x="542" y="99"/>
                        <a:pt x="595" y="106"/>
                      </a:cubicBezTo>
                      <a:cubicBezTo>
                        <a:pt x="648" y="113"/>
                        <a:pt x="728" y="108"/>
                        <a:pt x="766" y="97"/>
                      </a:cubicBezTo>
                      <a:cubicBezTo>
                        <a:pt x="804" y="86"/>
                        <a:pt x="795" y="42"/>
                        <a:pt x="826" y="40"/>
                      </a:cubicBezTo>
                      <a:cubicBezTo>
                        <a:pt x="857" y="38"/>
                        <a:pt x="909" y="65"/>
                        <a:pt x="952" y="85"/>
                      </a:cubicBezTo>
                      <a:cubicBezTo>
                        <a:pt x="995" y="105"/>
                        <a:pt x="1036" y="148"/>
                        <a:pt x="1084" y="163"/>
                      </a:cubicBezTo>
                      <a:cubicBezTo>
                        <a:pt x="1132" y="178"/>
                        <a:pt x="1194" y="170"/>
                        <a:pt x="1240" y="175"/>
                      </a:cubicBezTo>
                      <a:cubicBezTo>
                        <a:pt x="1286" y="180"/>
                        <a:pt x="1325" y="200"/>
                        <a:pt x="1360" y="193"/>
                      </a:cubicBezTo>
                      <a:cubicBezTo>
                        <a:pt x="1395" y="186"/>
                        <a:pt x="1423" y="138"/>
                        <a:pt x="1453" y="133"/>
                      </a:cubicBezTo>
                      <a:cubicBezTo>
                        <a:pt x="1483" y="128"/>
                        <a:pt x="1531" y="141"/>
                        <a:pt x="1540" y="160"/>
                      </a:cubicBezTo>
                      <a:cubicBezTo>
                        <a:pt x="1549" y="179"/>
                        <a:pt x="1509" y="212"/>
                        <a:pt x="1507" y="247"/>
                      </a:cubicBezTo>
                      <a:cubicBezTo>
                        <a:pt x="1505" y="282"/>
                        <a:pt x="1550" y="328"/>
                        <a:pt x="1525" y="370"/>
                      </a:cubicBezTo>
                      <a:cubicBezTo>
                        <a:pt x="1500" y="412"/>
                        <a:pt x="1406" y="461"/>
                        <a:pt x="1357" y="499"/>
                      </a:cubicBezTo>
                      <a:cubicBezTo>
                        <a:pt x="1308" y="537"/>
                        <a:pt x="1283" y="572"/>
                        <a:pt x="1231" y="598"/>
                      </a:cubicBezTo>
                      <a:cubicBezTo>
                        <a:pt x="1179" y="624"/>
                        <a:pt x="1089" y="633"/>
                        <a:pt x="1042" y="655"/>
                      </a:cubicBezTo>
                      <a:cubicBezTo>
                        <a:pt x="995" y="677"/>
                        <a:pt x="979" y="709"/>
                        <a:pt x="952" y="727"/>
                      </a:cubicBezTo>
                      <a:cubicBezTo>
                        <a:pt x="925" y="745"/>
                        <a:pt x="894" y="743"/>
                        <a:pt x="877" y="763"/>
                      </a:cubicBezTo>
                      <a:cubicBezTo>
                        <a:pt x="860" y="783"/>
                        <a:pt x="866" y="819"/>
                        <a:pt x="852" y="846"/>
                      </a:cubicBezTo>
                      <a:cubicBezTo>
                        <a:pt x="838" y="873"/>
                        <a:pt x="817" y="925"/>
                        <a:pt x="790" y="928"/>
                      </a:cubicBezTo>
                      <a:cubicBezTo>
                        <a:pt x="763" y="931"/>
                        <a:pt x="707" y="889"/>
                        <a:pt x="690" y="867"/>
                      </a:cubicBezTo>
                      <a:cubicBezTo>
                        <a:pt x="673" y="845"/>
                        <a:pt x="698" y="820"/>
                        <a:pt x="690" y="798"/>
                      </a:cubicBezTo>
                      <a:cubicBezTo>
                        <a:pt x="682" y="776"/>
                        <a:pt x="675" y="762"/>
                        <a:pt x="643" y="733"/>
                      </a:cubicBezTo>
                      <a:cubicBezTo>
                        <a:pt x="611" y="704"/>
                        <a:pt x="534" y="634"/>
                        <a:pt x="499" y="625"/>
                      </a:cubicBezTo>
                      <a:cubicBezTo>
                        <a:pt x="464" y="616"/>
                        <a:pt x="455" y="662"/>
                        <a:pt x="430" y="679"/>
                      </a:cubicBezTo>
                      <a:cubicBezTo>
                        <a:pt x="405" y="696"/>
                        <a:pt x="374" y="724"/>
                        <a:pt x="349" y="730"/>
                      </a:cubicBezTo>
                      <a:cubicBezTo>
                        <a:pt x="324" y="736"/>
                        <a:pt x="307" y="711"/>
                        <a:pt x="277" y="718"/>
                      </a:cubicBezTo>
                      <a:cubicBezTo>
                        <a:pt x="247" y="725"/>
                        <a:pt x="208" y="778"/>
                        <a:pt x="166" y="775"/>
                      </a:cubicBezTo>
                      <a:cubicBezTo>
                        <a:pt x="124" y="772"/>
                        <a:pt x="50" y="724"/>
                        <a:pt x="25" y="697"/>
                      </a:cubicBezTo>
                      <a:cubicBezTo>
                        <a:pt x="0" y="670"/>
                        <a:pt x="13" y="633"/>
                        <a:pt x="16" y="613"/>
                      </a:cubicBezTo>
                      <a:cubicBezTo>
                        <a:pt x="19" y="593"/>
                        <a:pt x="33" y="593"/>
                        <a:pt x="46" y="574"/>
                      </a:cubicBezTo>
                      <a:cubicBezTo>
                        <a:pt x="59" y="555"/>
                        <a:pt x="88" y="528"/>
                        <a:pt x="94" y="499"/>
                      </a:cubicBezTo>
                      <a:cubicBezTo>
                        <a:pt x="100" y="470"/>
                        <a:pt x="71" y="412"/>
                        <a:pt x="82" y="400"/>
                      </a:cubicBezTo>
                      <a:cubicBezTo>
                        <a:pt x="93" y="388"/>
                        <a:pt x="139" y="426"/>
                        <a:pt x="160" y="424"/>
                      </a:cubicBezTo>
                      <a:cubicBezTo>
                        <a:pt x="181" y="422"/>
                        <a:pt x="197" y="421"/>
                        <a:pt x="208" y="385"/>
                      </a:cubicBezTo>
                      <a:cubicBezTo>
                        <a:pt x="219" y="349"/>
                        <a:pt x="200" y="270"/>
                        <a:pt x="228" y="210"/>
                      </a:cubicBezTo>
                      <a:cubicBezTo>
                        <a:pt x="256" y="150"/>
                        <a:pt x="347" y="65"/>
                        <a:pt x="378" y="2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55" name="Group 33">
                  <a:extLst>
                    <a:ext uri="{FF2B5EF4-FFF2-40B4-BE49-F238E27FC236}">
                      <a16:creationId xmlns="" xmlns:a16="http://schemas.microsoft.com/office/drawing/2014/main" id="{00000000-0008-0000-0100-000037000000}"/>
                    </a:ext>
                  </a:extLst>
                </xdr:cNvPr>
                <xdr:cNvGrpSpPr>
                  <a:grpSpLocks/>
                </xdr:cNvGrpSpPr>
              </xdr:nvGrpSpPr>
              <xdr:grpSpPr bwMode="auto">
                <a:xfrm>
                  <a:off x="3152" y="935"/>
                  <a:ext cx="1180" cy="635"/>
                  <a:chOff x="3152" y="935"/>
                  <a:chExt cx="1180" cy="635"/>
                </a:xfrm>
                <a:grpFill/>
              </xdr:grpSpPr>
              <xdr:sp macro="" textlink="">
                <xdr:nvSpPr>
                  <xdr:cNvPr id="56" name="Freeform 34">
                    <a:extLst>
                      <a:ext uri="{FF2B5EF4-FFF2-40B4-BE49-F238E27FC236}">
                        <a16:creationId xmlns="" xmlns:a16="http://schemas.microsoft.com/office/drawing/2014/main" id="{00000000-0008-0000-0100-000038000000}"/>
                      </a:ext>
                    </a:extLst>
                  </xdr:cNvPr>
                  <xdr:cNvSpPr>
                    <a:spLocks/>
                  </xdr:cNvSpPr>
                </xdr:nvSpPr>
                <xdr:spPr bwMode="auto">
                  <a:xfrm>
                    <a:off x="3152" y="1199"/>
                    <a:ext cx="514" cy="371"/>
                  </a:xfrm>
                  <a:custGeom>
                    <a:avLst/>
                    <a:gdLst>
                      <a:gd name="T0" fmla="*/ 0 w 514"/>
                      <a:gd name="T1" fmla="*/ 8 h 371"/>
                      <a:gd name="T2" fmla="*/ 136 w 514"/>
                      <a:gd name="T3" fmla="*/ 8 h 371"/>
                      <a:gd name="T4" fmla="*/ 136 w 514"/>
                      <a:gd name="T5" fmla="*/ 54 h 371"/>
                      <a:gd name="T6" fmla="*/ 227 w 514"/>
                      <a:gd name="T7" fmla="*/ 54 h 371"/>
                      <a:gd name="T8" fmla="*/ 272 w 514"/>
                      <a:gd name="T9" fmla="*/ 99 h 371"/>
                      <a:gd name="T10" fmla="*/ 272 w 514"/>
                      <a:gd name="T11" fmla="*/ 145 h 371"/>
                      <a:gd name="T12" fmla="*/ 318 w 514"/>
                      <a:gd name="T13" fmla="*/ 190 h 371"/>
                      <a:gd name="T14" fmla="*/ 363 w 514"/>
                      <a:gd name="T15" fmla="*/ 235 h 371"/>
                      <a:gd name="T16" fmla="*/ 408 w 514"/>
                      <a:gd name="T17" fmla="*/ 281 h 371"/>
                      <a:gd name="T18" fmla="*/ 499 w 514"/>
                      <a:gd name="T19" fmla="*/ 235 h 371"/>
                      <a:gd name="T20" fmla="*/ 499 w 514"/>
                      <a:gd name="T21" fmla="*/ 326 h 371"/>
                      <a:gd name="T22" fmla="*/ 408 w 514"/>
                      <a:gd name="T23" fmla="*/ 371 h 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14" h="371">
                        <a:moveTo>
                          <a:pt x="0" y="8"/>
                        </a:moveTo>
                        <a:cubicBezTo>
                          <a:pt x="56" y="4"/>
                          <a:pt x="113" y="0"/>
                          <a:pt x="136" y="8"/>
                        </a:cubicBezTo>
                        <a:cubicBezTo>
                          <a:pt x="159" y="16"/>
                          <a:pt x="121" y="46"/>
                          <a:pt x="136" y="54"/>
                        </a:cubicBezTo>
                        <a:cubicBezTo>
                          <a:pt x="151" y="62"/>
                          <a:pt x="204" y="47"/>
                          <a:pt x="227" y="54"/>
                        </a:cubicBezTo>
                        <a:cubicBezTo>
                          <a:pt x="250" y="61"/>
                          <a:pt x="265" y="84"/>
                          <a:pt x="272" y="99"/>
                        </a:cubicBezTo>
                        <a:cubicBezTo>
                          <a:pt x="279" y="114"/>
                          <a:pt x="264" y="130"/>
                          <a:pt x="272" y="145"/>
                        </a:cubicBezTo>
                        <a:cubicBezTo>
                          <a:pt x="280" y="160"/>
                          <a:pt x="303" y="175"/>
                          <a:pt x="318" y="190"/>
                        </a:cubicBezTo>
                        <a:cubicBezTo>
                          <a:pt x="333" y="205"/>
                          <a:pt x="348" y="220"/>
                          <a:pt x="363" y="235"/>
                        </a:cubicBezTo>
                        <a:cubicBezTo>
                          <a:pt x="378" y="250"/>
                          <a:pt x="385" y="281"/>
                          <a:pt x="408" y="281"/>
                        </a:cubicBezTo>
                        <a:cubicBezTo>
                          <a:pt x="431" y="281"/>
                          <a:pt x="484" y="228"/>
                          <a:pt x="499" y="235"/>
                        </a:cubicBezTo>
                        <a:cubicBezTo>
                          <a:pt x="514" y="242"/>
                          <a:pt x="514" y="303"/>
                          <a:pt x="499" y="326"/>
                        </a:cubicBezTo>
                        <a:cubicBezTo>
                          <a:pt x="484" y="349"/>
                          <a:pt x="446" y="360"/>
                          <a:pt x="408"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7" name="Freeform 35">
                    <a:extLst>
                      <a:ext uri="{FF2B5EF4-FFF2-40B4-BE49-F238E27FC236}">
                        <a16:creationId xmlns="" xmlns:a16="http://schemas.microsoft.com/office/drawing/2014/main" id="{00000000-0008-0000-0100-000039000000}"/>
                      </a:ext>
                    </a:extLst>
                  </xdr:cNvPr>
                  <xdr:cNvSpPr>
                    <a:spLocks/>
                  </xdr:cNvSpPr>
                </xdr:nvSpPr>
                <xdr:spPr bwMode="auto">
                  <a:xfrm>
                    <a:off x="3243" y="935"/>
                    <a:ext cx="52" cy="272"/>
                  </a:xfrm>
                  <a:custGeom>
                    <a:avLst/>
                    <a:gdLst>
                      <a:gd name="T0" fmla="*/ 0 w 52"/>
                      <a:gd name="T1" fmla="*/ 0 h 272"/>
                      <a:gd name="T2" fmla="*/ 45 w 52"/>
                      <a:gd name="T3" fmla="*/ 46 h 272"/>
                      <a:gd name="T4" fmla="*/ 0 w 52"/>
                      <a:gd name="T5" fmla="*/ 91 h 272"/>
                      <a:gd name="T6" fmla="*/ 45 w 52"/>
                      <a:gd name="T7" fmla="*/ 182 h 272"/>
                      <a:gd name="T8" fmla="*/ 45 w 52"/>
                      <a:gd name="T9" fmla="*/ 272 h 272"/>
                    </a:gdLst>
                    <a:ahLst/>
                    <a:cxnLst>
                      <a:cxn ang="0">
                        <a:pos x="T0" y="T1"/>
                      </a:cxn>
                      <a:cxn ang="0">
                        <a:pos x="T2" y="T3"/>
                      </a:cxn>
                      <a:cxn ang="0">
                        <a:pos x="T4" y="T5"/>
                      </a:cxn>
                      <a:cxn ang="0">
                        <a:pos x="T6" y="T7"/>
                      </a:cxn>
                      <a:cxn ang="0">
                        <a:pos x="T8" y="T9"/>
                      </a:cxn>
                    </a:cxnLst>
                    <a:rect l="0" t="0" r="r" b="b"/>
                    <a:pathLst>
                      <a:path w="52" h="272">
                        <a:moveTo>
                          <a:pt x="0" y="0"/>
                        </a:moveTo>
                        <a:cubicBezTo>
                          <a:pt x="22" y="15"/>
                          <a:pt x="45" y="31"/>
                          <a:pt x="45" y="46"/>
                        </a:cubicBezTo>
                        <a:cubicBezTo>
                          <a:pt x="45" y="61"/>
                          <a:pt x="0" y="68"/>
                          <a:pt x="0" y="91"/>
                        </a:cubicBezTo>
                        <a:cubicBezTo>
                          <a:pt x="0" y="114"/>
                          <a:pt x="38" y="152"/>
                          <a:pt x="45" y="182"/>
                        </a:cubicBezTo>
                        <a:cubicBezTo>
                          <a:pt x="52" y="212"/>
                          <a:pt x="45" y="257"/>
                          <a:pt x="45"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8" name="Freeform 36">
                    <a:extLst>
                      <a:ext uri="{FF2B5EF4-FFF2-40B4-BE49-F238E27FC236}">
                        <a16:creationId xmlns="" xmlns:a16="http://schemas.microsoft.com/office/drawing/2014/main" id="{00000000-0008-0000-0100-00003A000000}"/>
                      </a:ext>
                    </a:extLst>
                  </xdr:cNvPr>
                  <xdr:cNvSpPr>
                    <a:spLocks/>
                  </xdr:cNvSpPr>
                </xdr:nvSpPr>
                <xdr:spPr bwMode="auto">
                  <a:xfrm>
                    <a:off x="3644" y="935"/>
                    <a:ext cx="106" cy="499"/>
                  </a:xfrm>
                  <a:custGeom>
                    <a:avLst/>
                    <a:gdLst>
                      <a:gd name="T0" fmla="*/ 52 w 106"/>
                      <a:gd name="T1" fmla="*/ 0 h 499"/>
                      <a:gd name="T2" fmla="*/ 52 w 106"/>
                      <a:gd name="T3" fmla="*/ 46 h 499"/>
                      <a:gd name="T4" fmla="*/ 98 w 106"/>
                      <a:gd name="T5" fmla="*/ 46 h 499"/>
                      <a:gd name="T6" fmla="*/ 98 w 106"/>
                      <a:gd name="T7" fmla="*/ 136 h 499"/>
                      <a:gd name="T8" fmla="*/ 98 w 106"/>
                      <a:gd name="T9" fmla="*/ 182 h 499"/>
                      <a:gd name="T10" fmla="*/ 52 w 106"/>
                      <a:gd name="T11" fmla="*/ 272 h 499"/>
                      <a:gd name="T12" fmla="*/ 52 w 106"/>
                      <a:gd name="T13" fmla="*/ 363 h 499"/>
                      <a:gd name="T14" fmla="*/ 7 w 106"/>
                      <a:gd name="T15" fmla="*/ 409 h 499"/>
                      <a:gd name="T16" fmla="*/ 7 w 106"/>
                      <a:gd name="T17" fmla="*/ 454 h 499"/>
                      <a:gd name="T18" fmla="*/ 7 w 106"/>
                      <a:gd name="T19" fmla="*/ 499 h 4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6" h="499">
                        <a:moveTo>
                          <a:pt x="52" y="0"/>
                        </a:moveTo>
                        <a:cubicBezTo>
                          <a:pt x="48" y="19"/>
                          <a:pt x="44" y="38"/>
                          <a:pt x="52" y="46"/>
                        </a:cubicBezTo>
                        <a:cubicBezTo>
                          <a:pt x="60" y="54"/>
                          <a:pt x="90" y="31"/>
                          <a:pt x="98" y="46"/>
                        </a:cubicBezTo>
                        <a:cubicBezTo>
                          <a:pt x="106" y="61"/>
                          <a:pt x="98" y="113"/>
                          <a:pt x="98" y="136"/>
                        </a:cubicBezTo>
                        <a:cubicBezTo>
                          <a:pt x="98" y="159"/>
                          <a:pt x="106" y="159"/>
                          <a:pt x="98" y="182"/>
                        </a:cubicBezTo>
                        <a:cubicBezTo>
                          <a:pt x="90" y="205"/>
                          <a:pt x="60" y="242"/>
                          <a:pt x="52" y="272"/>
                        </a:cubicBezTo>
                        <a:cubicBezTo>
                          <a:pt x="44" y="302"/>
                          <a:pt x="59" y="340"/>
                          <a:pt x="52" y="363"/>
                        </a:cubicBezTo>
                        <a:cubicBezTo>
                          <a:pt x="45" y="386"/>
                          <a:pt x="14" y="394"/>
                          <a:pt x="7" y="409"/>
                        </a:cubicBezTo>
                        <a:cubicBezTo>
                          <a:pt x="0" y="424"/>
                          <a:pt x="7" y="439"/>
                          <a:pt x="7" y="454"/>
                        </a:cubicBezTo>
                        <a:cubicBezTo>
                          <a:pt x="7" y="469"/>
                          <a:pt x="7" y="484"/>
                          <a:pt x="7" y="4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9" name="Freeform 37">
                    <a:extLst>
                      <a:ext uri="{FF2B5EF4-FFF2-40B4-BE49-F238E27FC236}">
                        <a16:creationId xmlns="" xmlns:a16="http://schemas.microsoft.com/office/drawing/2014/main" id="{00000000-0008-0000-0100-00003B000000}"/>
                      </a:ext>
                    </a:extLst>
                  </xdr:cNvPr>
                  <xdr:cNvSpPr>
                    <a:spLocks/>
                  </xdr:cNvSpPr>
                </xdr:nvSpPr>
                <xdr:spPr bwMode="auto">
                  <a:xfrm>
                    <a:off x="3662" y="1374"/>
                    <a:ext cx="315" cy="121"/>
                  </a:xfrm>
                  <a:custGeom>
                    <a:avLst/>
                    <a:gdLst>
                      <a:gd name="T0" fmla="*/ 0 w 315"/>
                      <a:gd name="T1" fmla="*/ 106 h 121"/>
                      <a:gd name="T2" fmla="*/ 80 w 315"/>
                      <a:gd name="T3" fmla="*/ 106 h 121"/>
                      <a:gd name="T4" fmla="*/ 171 w 315"/>
                      <a:gd name="T5" fmla="*/ 106 h 121"/>
                      <a:gd name="T6" fmla="*/ 216 w 315"/>
                      <a:gd name="T7" fmla="*/ 15 h 121"/>
                      <a:gd name="T8" fmla="*/ 261 w 315"/>
                      <a:gd name="T9" fmla="*/ 15 h 121"/>
                      <a:gd name="T10" fmla="*/ 307 w 315"/>
                      <a:gd name="T11" fmla="*/ 15 h 121"/>
                      <a:gd name="T12" fmla="*/ 307 w 315"/>
                      <a:gd name="T13" fmla="*/ 60 h 121"/>
                      <a:gd name="T14" fmla="*/ 307 w 315"/>
                      <a:gd name="T15" fmla="*/ 106 h 1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5" h="121">
                        <a:moveTo>
                          <a:pt x="0" y="106"/>
                        </a:moveTo>
                        <a:cubicBezTo>
                          <a:pt x="13" y="106"/>
                          <a:pt x="52" y="106"/>
                          <a:pt x="80" y="106"/>
                        </a:cubicBezTo>
                        <a:cubicBezTo>
                          <a:pt x="108" y="106"/>
                          <a:pt x="148" y="121"/>
                          <a:pt x="171" y="106"/>
                        </a:cubicBezTo>
                        <a:cubicBezTo>
                          <a:pt x="194" y="91"/>
                          <a:pt x="201" y="30"/>
                          <a:pt x="216" y="15"/>
                        </a:cubicBezTo>
                        <a:cubicBezTo>
                          <a:pt x="231" y="0"/>
                          <a:pt x="246" y="15"/>
                          <a:pt x="261" y="15"/>
                        </a:cubicBezTo>
                        <a:cubicBezTo>
                          <a:pt x="276" y="15"/>
                          <a:pt x="299" y="8"/>
                          <a:pt x="307" y="15"/>
                        </a:cubicBezTo>
                        <a:cubicBezTo>
                          <a:pt x="315" y="22"/>
                          <a:pt x="307" y="45"/>
                          <a:pt x="307" y="60"/>
                        </a:cubicBezTo>
                        <a:cubicBezTo>
                          <a:pt x="307" y="75"/>
                          <a:pt x="307" y="90"/>
                          <a:pt x="307" y="10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0" name="Freeform 38">
                    <a:extLst>
                      <a:ext uri="{FF2B5EF4-FFF2-40B4-BE49-F238E27FC236}">
                        <a16:creationId xmlns="" xmlns:a16="http://schemas.microsoft.com/office/drawing/2014/main" id="{00000000-0008-0000-0100-00003C000000}"/>
                      </a:ext>
                    </a:extLst>
                  </xdr:cNvPr>
                  <xdr:cNvSpPr>
                    <a:spLocks/>
                  </xdr:cNvSpPr>
                </xdr:nvSpPr>
                <xdr:spPr bwMode="auto">
                  <a:xfrm>
                    <a:off x="4098" y="1026"/>
                    <a:ext cx="234" cy="279"/>
                  </a:xfrm>
                  <a:custGeom>
                    <a:avLst/>
                    <a:gdLst>
                      <a:gd name="T0" fmla="*/ 7 w 234"/>
                      <a:gd name="T1" fmla="*/ 0 h 279"/>
                      <a:gd name="T2" fmla="*/ 7 w 234"/>
                      <a:gd name="T3" fmla="*/ 45 h 279"/>
                      <a:gd name="T4" fmla="*/ 7 w 234"/>
                      <a:gd name="T5" fmla="*/ 91 h 279"/>
                      <a:gd name="T6" fmla="*/ 52 w 234"/>
                      <a:gd name="T7" fmla="*/ 91 h 279"/>
                      <a:gd name="T8" fmla="*/ 143 w 234"/>
                      <a:gd name="T9" fmla="*/ 136 h 279"/>
                      <a:gd name="T10" fmla="*/ 143 w 234"/>
                      <a:gd name="T11" fmla="*/ 181 h 279"/>
                      <a:gd name="T12" fmla="*/ 143 w 234"/>
                      <a:gd name="T13" fmla="*/ 227 h 279"/>
                      <a:gd name="T14" fmla="*/ 143 w 234"/>
                      <a:gd name="T15" fmla="*/ 272 h 279"/>
                      <a:gd name="T16" fmla="*/ 188 w 234"/>
                      <a:gd name="T17" fmla="*/ 272 h 279"/>
                      <a:gd name="T18" fmla="*/ 234 w 234"/>
                      <a:gd name="T19" fmla="*/ 272 h 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279">
                        <a:moveTo>
                          <a:pt x="7" y="0"/>
                        </a:moveTo>
                        <a:cubicBezTo>
                          <a:pt x="7" y="15"/>
                          <a:pt x="7" y="30"/>
                          <a:pt x="7" y="45"/>
                        </a:cubicBezTo>
                        <a:cubicBezTo>
                          <a:pt x="7" y="60"/>
                          <a:pt x="0" y="83"/>
                          <a:pt x="7" y="91"/>
                        </a:cubicBezTo>
                        <a:cubicBezTo>
                          <a:pt x="14" y="99"/>
                          <a:pt x="29" y="84"/>
                          <a:pt x="52" y="91"/>
                        </a:cubicBezTo>
                        <a:cubicBezTo>
                          <a:pt x="75" y="98"/>
                          <a:pt x="128" y="121"/>
                          <a:pt x="143" y="136"/>
                        </a:cubicBezTo>
                        <a:cubicBezTo>
                          <a:pt x="158" y="151"/>
                          <a:pt x="143" y="166"/>
                          <a:pt x="143" y="181"/>
                        </a:cubicBezTo>
                        <a:cubicBezTo>
                          <a:pt x="143" y="196"/>
                          <a:pt x="143" y="212"/>
                          <a:pt x="143" y="227"/>
                        </a:cubicBezTo>
                        <a:cubicBezTo>
                          <a:pt x="143" y="242"/>
                          <a:pt x="136" y="265"/>
                          <a:pt x="143" y="272"/>
                        </a:cubicBezTo>
                        <a:cubicBezTo>
                          <a:pt x="150" y="279"/>
                          <a:pt x="173" y="272"/>
                          <a:pt x="188" y="272"/>
                        </a:cubicBezTo>
                        <a:cubicBezTo>
                          <a:pt x="203" y="272"/>
                          <a:pt x="218" y="272"/>
                          <a:pt x="234"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1" name="Freeform 39">
                    <a:extLst>
                      <a:ext uri="{FF2B5EF4-FFF2-40B4-BE49-F238E27FC236}">
                        <a16:creationId xmlns="" xmlns:a16="http://schemas.microsoft.com/office/drawing/2014/main" id="{00000000-0008-0000-0100-00003D000000}"/>
                      </a:ext>
                    </a:extLst>
                  </xdr:cNvPr>
                  <xdr:cNvSpPr>
                    <a:spLocks/>
                  </xdr:cNvSpPr>
                </xdr:nvSpPr>
                <xdr:spPr bwMode="auto">
                  <a:xfrm>
                    <a:off x="3930" y="1102"/>
                    <a:ext cx="175" cy="286"/>
                  </a:xfrm>
                  <a:custGeom>
                    <a:avLst/>
                    <a:gdLst>
                      <a:gd name="T0" fmla="*/ 175 w 175"/>
                      <a:gd name="T1" fmla="*/ 15 h 286"/>
                      <a:gd name="T2" fmla="*/ 129 w 175"/>
                      <a:gd name="T3" fmla="*/ 15 h 286"/>
                      <a:gd name="T4" fmla="*/ 84 w 175"/>
                      <a:gd name="T5" fmla="*/ 105 h 286"/>
                      <a:gd name="T6" fmla="*/ 84 w 175"/>
                      <a:gd name="T7" fmla="*/ 151 h 286"/>
                      <a:gd name="T8" fmla="*/ 18 w 175"/>
                      <a:gd name="T9" fmla="*/ 186 h 286"/>
                      <a:gd name="T10" fmla="*/ 0 w 175"/>
                      <a:gd name="T11" fmla="*/ 286 h 286"/>
                    </a:gdLst>
                    <a:ahLst/>
                    <a:cxnLst>
                      <a:cxn ang="0">
                        <a:pos x="T0" y="T1"/>
                      </a:cxn>
                      <a:cxn ang="0">
                        <a:pos x="T2" y="T3"/>
                      </a:cxn>
                      <a:cxn ang="0">
                        <a:pos x="T4" y="T5"/>
                      </a:cxn>
                      <a:cxn ang="0">
                        <a:pos x="T6" y="T7"/>
                      </a:cxn>
                      <a:cxn ang="0">
                        <a:pos x="T8" y="T9"/>
                      </a:cxn>
                      <a:cxn ang="0">
                        <a:pos x="T10" y="T11"/>
                      </a:cxn>
                    </a:cxnLst>
                    <a:rect l="0" t="0" r="r" b="b"/>
                    <a:pathLst>
                      <a:path w="175" h="286">
                        <a:moveTo>
                          <a:pt x="175" y="15"/>
                        </a:moveTo>
                        <a:cubicBezTo>
                          <a:pt x="159" y="7"/>
                          <a:pt x="144" y="0"/>
                          <a:pt x="129" y="15"/>
                        </a:cubicBezTo>
                        <a:cubicBezTo>
                          <a:pt x="114" y="30"/>
                          <a:pt x="91" y="82"/>
                          <a:pt x="84" y="105"/>
                        </a:cubicBezTo>
                        <a:cubicBezTo>
                          <a:pt x="77" y="128"/>
                          <a:pt x="95" y="138"/>
                          <a:pt x="84" y="151"/>
                        </a:cubicBezTo>
                        <a:cubicBezTo>
                          <a:pt x="73" y="164"/>
                          <a:pt x="32" y="164"/>
                          <a:pt x="18" y="186"/>
                        </a:cubicBezTo>
                        <a:cubicBezTo>
                          <a:pt x="4" y="208"/>
                          <a:pt x="4" y="265"/>
                          <a:pt x="0" y="28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2" name="Group 40">
                <a:extLst>
                  <a:ext uri="{FF2B5EF4-FFF2-40B4-BE49-F238E27FC236}">
                    <a16:creationId xmlns="" xmlns:a16="http://schemas.microsoft.com/office/drawing/2014/main" id="{00000000-0008-0000-0100-000016000000}"/>
                  </a:ext>
                </a:extLst>
              </xdr:cNvPr>
              <xdr:cNvGrpSpPr>
                <a:grpSpLocks/>
              </xdr:cNvGrpSpPr>
            </xdr:nvGrpSpPr>
            <xdr:grpSpPr bwMode="auto">
              <a:xfrm>
                <a:off x="1323" y="1084"/>
                <a:ext cx="2313" cy="1538"/>
                <a:chOff x="1323" y="1084"/>
                <a:chExt cx="2313" cy="1538"/>
              </a:xfrm>
              <a:grpFill/>
            </xdr:grpSpPr>
            <xdr:sp macro="" textlink="">
              <xdr:nvSpPr>
                <xdr:cNvPr id="41" name="Freeform 41">
                  <a:extLst>
                    <a:ext uri="{FF2B5EF4-FFF2-40B4-BE49-F238E27FC236}">
                      <a16:creationId xmlns="" xmlns:a16="http://schemas.microsoft.com/office/drawing/2014/main" id="{00000000-0008-0000-0100-000029000000}"/>
                    </a:ext>
                  </a:extLst>
                </xdr:cNvPr>
                <xdr:cNvSpPr>
                  <a:spLocks/>
                </xdr:cNvSpPr>
              </xdr:nvSpPr>
              <xdr:spPr bwMode="auto">
                <a:xfrm>
                  <a:off x="1323" y="1084"/>
                  <a:ext cx="2313" cy="1538"/>
                </a:xfrm>
                <a:custGeom>
                  <a:avLst/>
                  <a:gdLst>
                    <a:gd name="T0" fmla="*/ 156 w 2313"/>
                    <a:gd name="T1" fmla="*/ 140 h 1538"/>
                    <a:gd name="T2" fmla="*/ 196 w 2313"/>
                    <a:gd name="T3" fmla="*/ 169 h 1538"/>
                    <a:gd name="T4" fmla="*/ 287 w 2313"/>
                    <a:gd name="T5" fmla="*/ 123 h 1538"/>
                    <a:gd name="T6" fmla="*/ 332 w 2313"/>
                    <a:gd name="T7" fmla="*/ 260 h 1538"/>
                    <a:gd name="T8" fmla="*/ 423 w 2313"/>
                    <a:gd name="T9" fmla="*/ 305 h 1538"/>
                    <a:gd name="T10" fmla="*/ 332 w 2313"/>
                    <a:gd name="T11" fmla="*/ 396 h 1538"/>
                    <a:gd name="T12" fmla="*/ 196 w 2313"/>
                    <a:gd name="T13" fmla="*/ 486 h 1538"/>
                    <a:gd name="T14" fmla="*/ 242 w 2313"/>
                    <a:gd name="T15" fmla="*/ 577 h 1538"/>
                    <a:gd name="T16" fmla="*/ 196 w 2313"/>
                    <a:gd name="T17" fmla="*/ 804 h 1538"/>
                    <a:gd name="T18" fmla="*/ 151 w 2313"/>
                    <a:gd name="T19" fmla="*/ 849 h 1538"/>
                    <a:gd name="T20" fmla="*/ 196 w 2313"/>
                    <a:gd name="T21" fmla="*/ 940 h 1538"/>
                    <a:gd name="T22" fmla="*/ 151 w 2313"/>
                    <a:gd name="T23" fmla="*/ 1031 h 1538"/>
                    <a:gd name="T24" fmla="*/ 15 w 2313"/>
                    <a:gd name="T25" fmla="*/ 1031 h 1538"/>
                    <a:gd name="T26" fmla="*/ 60 w 2313"/>
                    <a:gd name="T27" fmla="*/ 1121 h 1538"/>
                    <a:gd name="T28" fmla="*/ 60 w 2313"/>
                    <a:gd name="T29" fmla="*/ 1167 h 1538"/>
                    <a:gd name="T30" fmla="*/ 196 w 2313"/>
                    <a:gd name="T31" fmla="*/ 1121 h 1538"/>
                    <a:gd name="T32" fmla="*/ 242 w 2313"/>
                    <a:gd name="T33" fmla="*/ 1167 h 1538"/>
                    <a:gd name="T34" fmla="*/ 242 w 2313"/>
                    <a:gd name="T35" fmla="*/ 1212 h 1538"/>
                    <a:gd name="T36" fmla="*/ 378 w 2313"/>
                    <a:gd name="T37" fmla="*/ 1257 h 1538"/>
                    <a:gd name="T38" fmla="*/ 559 w 2313"/>
                    <a:gd name="T39" fmla="*/ 1257 h 1538"/>
                    <a:gd name="T40" fmla="*/ 741 w 2313"/>
                    <a:gd name="T41" fmla="*/ 1167 h 1538"/>
                    <a:gd name="T42" fmla="*/ 786 w 2313"/>
                    <a:gd name="T43" fmla="*/ 1167 h 1538"/>
                    <a:gd name="T44" fmla="*/ 831 w 2313"/>
                    <a:gd name="T45" fmla="*/ 1212 h 1538"/>
                    <a:gd name="T46" fmla="*/ 786 w 2313"/>
                    <a:gd name="T47" fmla="*/ 1303 h 1538"/>
                    <a:gd name="T48" fmla="*/ 741 w 2313"/>
                    <a:gd name="T49" fmla="*/ 1394 h 1538"/>
                    <a:gd name="T50" fmla="*/ 877 w 2313"/>
                    <a:gd name="T51" fmla="*/ 1484 h 1538"/>
                    <a:gd name="T52" fmla="*/ 967 w 2313"/>
                    <a:gd name="T53" fmla="*/ 1530 h 1538"/>
                    <a:gd name="T54" fmla="*/ 1194 w 2313"/>
                    <a:gd name="T55" fmla="*/ 1530 h 1538"/>
                    <a:gd name="T56" fmla="*/ 1376 w 2313"/>
                    <a:gd name="T57" fmla="*/ 1530 h 1538"/>
                    <a:gd name="T58" fmla="*/ 1466 w 2313"/>
                    <a:gd name="T59" fmla="*/ 1484 h 1538"/>
                    <a:gd name="T60" fmla="*/ 1440 w 2313"/>
                    <a:gd name="T61" fmla="*/ 1382 h 1538"/>
                    <a:gd name="T62" fmla="*/ 1395 w 2313"/>
                    <a:gd name="T63" fmla="*/ 1334 h 1538"/>
                    <a:gd name="T64" fmla="*/ 1421 w 2313"/>
                    <a:gd name="T65" fmla="*/ 1212 h 1538"/>
                    <a:gd name="T66" fmla="*/ 1608 w 2313"/>
                    <a:gd name="T67" fmla="*/ 1187 h 1538"/>
                    <a:gd name="T68" fmla="*/ 1794 w 2313"/>
                    <a:gd name="T69" fmla="*/ 1106 h 1538"/>
                    <a:gd name="T70" fmla="*/ 1875 w 2313"/>
                    <a:gd name="T71" fmla="*/ 940 h 1538"/>
                    <a:gd name="T72" fmla="*/ 2011 w 2313"/>
                    <a:gd name="T73" fmla="*/ 940 h 1538"/>
                    <a:gd name="T74" fmla="*/ 2088 w 2313"/>
                    <a:gd name="T75" fmla="*/ 833 h 1538"/>
                    <a:gd name="T76" fmla="*/ 2147 w 2313"/>
                    <a:gd name="T77" fmla="*/ 668 h 1538"/>
                    <a:gd name="T78" fmla="*/ 2192 w 2313"/>
                    <a:gd name="T79" fmla="*/ 622 h 1538"/>
                    <a:gd name="T80" fmla="*/ 2237 w 2313"/>
                    <a:gd name="T81" fmla="*/ 668 h 1538"/>
                    <a:gd name="T82" fmla="*/ 2283 w 2313"/>
                    <a:gd name="T83" fmla="*/ 622 h 1538"/>
                    <a:gd name="T84" fmla="*/ 2283 w 2313"/>
                    <a:gd name="T85" fmla="*/ 532 h 1538"/>
                    <a:gd name="T86" fmla="*/ 2101 w 2313"/>
                    <a:gd name="T87" fmla="*/ 396 h 1538"/>
                    <a:gd name="T88" fmla="*/ 1965 w 2313"/>
                    <a:gd name="T89" fmla="*/ 486 h 1538"/>
                    <a:gd name="T90" fmla="*/ 1875 w 2313"/>
                    <a:gd name="T91" fmla="*/ 486 h 1538"/>
                    <a:gd name="T92" fmla="*/ 1738 w 2313"/>
                    <a:gd name="T93" fmla="*/ 532 h 1538"/>
                    <a:gd name="T94" fmla="*/ 1614 w 2313"/>
                    <a:gd name="T95" fmla="*/ 449 h 1538"/>
                    <a:gd name="T96" fmla="*/ 1611 w 2313"/>
                    <a:gd name="T97" fmla="*/ 371 h 1538"/>
                    <a:gd name="T98" fmla="*/ 1693 w 2313"/>
                    <a:gd name="T99" fmla="*/ 260 h 1538"/>
                    <a:gd name="T100" fmla="*/ 1662 w 2313"/>
                    <a:gd name="T101" fmla="*/ 152 h 1538"/>
                    <a:gd name="T102" fmla="*/ 1527 w 2313"/>
                    <a:gd name="T103" fmla="*/ 107 h 1538"/>
                    <a:gd name="T104" fmla="*/ 1428 w 2313"/>
                    <a:gd name="T105" fmla="*/ 152 h 1538"/>
                    <a:gd name="T106" fmla="*/ 1359 w 2313"/>
                    <a:gd name="T107" fmla="*/ 155 h 1538"/>
                    <a:gd name="T108" fmla="*/ 1200 w 2313"/>
                    <a:gd name="T109" fmla="*/ 281 h 1538"/>
                    <a:gd name="T110" fmla="*/ 1071 w 2313"/>
                    <a:gd name="T111" fmla="*/ 323 h 1538"/>
                    <a:gd name="T112" fmla="*/ 996 w 2313"/>
                    <a:gd name="T113" fmla="*/ 221 h 1538"/>
                    <a:gd name="T114" fmla="*/ 780 w 2313"/>
                    <a:gd name="T115" fmla="*/ 185 h 1538"/>
                    <a:gd name="T116" fmla="*/ 795 w 2313"/>
                    <a:gd name="T117" fmla="*/ 101 h 1538"/>
                    <a:gd name="T118" fmla="*/ 735 w 2313"/>
                    <a:gd name="T119" fmla="*/ 2 h 1538"/>
                    <a:gd name="T120" fmla="*/ 618 w 2313"/>
                    <a:gd name="T121" fmla="*/ 89 h 1538"/>
                    <a:gd name="T122" fmla="*/ 246 w 2313"/>
                    <a:gd name="T123" fmla="*/ 35 h 1538"/>
                    <a:gd name="T124" fmla="*/ 156 w 2313"/>
                    <a:gd name="T125" fmla="*/ 140 h 15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313" h="1538">
                      <a:moveTo>
                        <a:pt x="156" y="140"/>
                      </a:moveTo>
                      <a:cubicBezTo>
                        <a:pt x="148" y="163"/>
                        <a:pt x="174" y="172"/>
                        <a:pt x="196" y="169"/>
                      </a:cubicBezTo>
                      <a:cubicBezTo>
                        <a:pt x="218" y="166"/>
                        <a:pt x="264" y="108"/>
                        <a:pt x="287" y="123"/>
                      </a:cubicBezTo>
                      <a:cubicBezTo>
                        <a:pt x="310" y="138"/>
                        <a:pt x="309" y="230"/>
                        <a:pt x="332" y="260"/>
                      </a:cubicBezTo>
                      <a:cubicBezTo>
                        <a:pt x="355" y="290"/>
                        <a:pt x="423" y="282"/>
                        <a:pt x="423" y="305"/>
                      </a:cubicBezTo>
                      <a:cubicBezTo>
                        <a:pt x="423" y="328"/>
                        <a:pt x="370" y="366"/>
                        <a:pt x="332" y="396"/>
                      </a:cubicBezTo>
                      <a:cubicBezTo>
                        <a:pt x="294" y="426"/>
                        <a:pt x="211" y="456"/>
                        <a:pt x="196" y="486"/>
                      </a:cubicBezTo>
                      <a:cubicBezTo>
                        <a:pt x="181" y="516"/>
                        <a:pt x="242" y="524"/>
                        <a:pt x="242" y="577"/>
                      </a:cubicBezTo>
                      <a:cubicBezTo>
                        <a:pt x="242" y="630"/>
                        <a:pt x="211" y="759"/>
                        <a:pt x="196" y="804"/>
                      </a:cubicBezTo>
                      <a:cubicBezTo>
                        <a:pt x="181" y="849"/>
                        <a:pt x="151" y="826"/>
                        <a:pt x="151" y="849"/>
                      </a:cubicBezTo>
                      <a:cubicBezTo>
                        <a:pt x="151" y="872"/>
                        <a:pt x="196" y="910"/>
                        <a:pt x="196" y="940"/>
                      </a:cubicBezTo>
                      <a:cubicBezTo>
                        <a:pt x="196" y="970"/>
                        <a:pt x="181" y="1016"/>
                        <a:pt x="151" y="1031"/>
                      </a:cubicBezTo>
                      <a:cubicBezTo>
                        <a:pt x="121" y="1046"/>
                        <a:pt x="30" y="1016"/>
                        <a:pt x="15" y="1031"/>
                      </a:cubicBezTo>
                      <a:cubicBezTo>
                        <a:pt x="0" y="1046"/>
                        <a:pt x="53" y="1098"/>
                        <a:pt x="60" y="1121"/>
                      </a:cubicBezTo>
                      <a:cubicBezTo>
                        <a:pt x="67" y="1144"/>
                        <a:pt x="37" y="1167"/>
                        <a:pt x="60" y="1167"/>
                      </a:cubicBezTo>
                      <a:cubicBezTo>
                        <a:pt x="83" y="1167"/>
                        <a:pt x="166" y="1121"/>
                        <a:pt x="196" y="1121"/>
                      </a:cubicBezTo>
                      <a:cubicBezTo>
                        <a:pt x="226" y="1121"/>
                        <a:pt x="234" y="1152"/>
                        <a:pt x="242" y="1167"/>
                      </a:cubicBezTo>
                      <a:cubicBezTo>
                        <a:pt x="250" y="1182"/>
                        <a:pt x="219" y="1197"/>
                        <a:pt x="242" y="1212"/>
                      </a:cubicBezTo>
                      <a:cubicBezTo>
                        <a:pt x="265" y="1227"/>
                        <a:pt x="325" y="1250"/>
                        <a:pt x="378" y="1257"/>
                      </a:cubicBezTo>
                      <a:cubicBezTo>
                        <a:pt x="431" y="1264"/>
                        <a:pt x="499" y="1272"/>
                        <a:pt x="559" y="1257"/>
                      </a:cubicBezTo>
                      <a:cubicBezTo>
                        <a:pt x="619" y="1242"/>
                        <a:pt x="703" y="1182"/>
                        <a:pt x="741" y="1167"/>
                      </a:cubicBezTo>
                      <a:cubicBezTo>
                        <a:pt x="779" y="1152"/>
                        <a:pt x="771" y="1160"/>
                        <a:pt x="786" y="1167"/>
                      </a:cubicBezTo>
                      <a:cubicBezTo>
                        <a:pt x="801" y="1174"/>
                        <a:pt x="831" y="1189"/>
                        <a:pt x="831" y="1212"/>
                      </a:cubicBezTo>
                      <a:cubicBezTo>
                        <a:pt x="831" y="1235"/>
                        <a:pt x="801" y="1273"/>
                        <a:pt x="786" y="1303"/>
                      </a:cubicBezTo>
                      <a:cubicBezTo>
                        <a:pt x="771" y="1333"/>
                        <a:pt x="726" y="1364"/>
                        <a:pt x="741" y="1394"/>
                      </a:cubicBezTo>
                      <a:cubicBezTo>
                        <a:pt x="756" y="1424"/>
                        <a:pt x="840" y="1461"/>
                        <a:pt x="877" y="1484"/>
                      </a:cubicBezTo>
                      <a:cubicBezTo>
                        <a:pt x="914" y="1507"/>
                        <a:pt x="914" y="1522"/>
                        <a:pt x="967" y="1530"/>
                      </a:cubicBezTo>
                      <a:cubicBezTo>
                        <a:pt x="1020" y="1538"/>
                        <a:pt x="1126" y="1530"/>
                        <a:pt x="1194" y="1530"/>
                      </a:cubicBezTo>
                      <a:cubicBezTo>
                        <a:pt x="1262" y="1530"/>
                        <a:pt x="1331" y="1538"/>
                        <a:pt x="1376" y="1530"/>
                      </a:cubicBezTo>
                      <a:cubicBezTo>
                        <a:pt x="1421" y="1522"/>
                        <a:pt x="1455" y="1509"/>
                        <a:pt x="1466" y="1484"/>
                      </a:cubicBezTo>
                      <a:cubicBezTo>
                        <a:pt x="1477" y="1459"/>
                        <a:pt x="1452" y="1407"/>
                        <a:pt x="1440" y="1382"/>
                      </a:cubicBezTo>
                      <a:cubicBezTo>
                        <a:pt x="1428" y="1357"/>
                        <a:pt x="1398" y="1362"/>
                        <a:pt x="1395" y="1334"/>
                      </a:cubicBezTo>
                      <a:cubicBezTo>
                        <a:pt x="1392" y="1306"/>
                        <a:pt x="1386" y="1236"/>
                        <a:pt x="1421" y="1212"/>
                      </a:cubicBezTo>
                      <a:cubicBezTo>
                        <a:pt x="1456" y="1188"/>
                        <a:pt x="1546" y="1205"/>
                        <a:pt x="1608" y="1187"/>
                      </a:cubicBezTo>
                      <a:cubicBezTo>
                        <a:pt x="1670" y="1169"/>
                        <a:pt x="1749" y="1147"/>
                        <a:pt x="1794" y="1106"/>
                      </a:cubicBezTo>
                      <a:cubicBezTo>
                        <a:pt x="1839" y="1065"/>
                        <a:pt x="1839" y="968"/>
                        <a:pt x="1875" y="940"/>
                      </a:cubicBezTo>
                      <a:cubicBezTo>
                        <a:pt x="1911" y="912"/>
                        <a:pt x="1975" y="958"/>
                        <a:pt x="2011" y="940"/>
                      </a:cubicBezTo>
                      <a:cubicBezTo>
                        <a:pt x="2047" y="922"/>
                        <a:pt x="2065" y="878"/>
                        <a:pt x="2088" y="833"/>
                      </a:cubicBezTo>
                      <a:cubicBezTo>
                        <a:pt x="2111" y="788"/>
                        <a:pt x="2130" y="703"/>
                        <a:pt x="2147" y="668"/>
                      </a:cubicBezTo>
                      <a:cubicBezTo>
                        <a:pt x="2164" y="633"/>
                        <a:pt x="2177" y="622"/>
                        <a:pt x="2192" y="622"/>
                      </a:cubicBezTo>
                      <a:cubicBezTo>
                        <a:pt x="2207" y="622"/>
                        <a:pt x="2222" y="668"/>
                        <a:pt x="2237" y="668"/>
                      </a:cubicBezTo>
                      <a:cubicBezTo>
                        <a:pt x="2252" y="668"/>
                        <a:pt x="2275" y="645"/>
                        <a:pt x="2283" y="622"/>
                      </a:cubicBezTo>
                      <a:cubicBezTo>
                        <a:pt x="2291" y="599"/>
                        <a:pt x="2313" y="569"/>
                        <a:pt x="2283" y="532"/>
                      </a:cubicBezTo>
                      <a:cubicBezTo>
                        <a:pt x="2253" y="495"/>
                        <a:pt x="2154" y="404"/>
                        <a:pt x="2101" y="396"/>
                      </a:cubicBezTo>
                      <a:cubicBezTo>
                        <a:pt x="2048" y="388"/>
                        <a:pt x="2003" y="471"/>
                        <a:pt x="1965" y="486"/>
                      </a:cubicBezTo>
                      <a:cubicBezTo>
                        <a:pt x="1927" y="501"/>
                        <a:pt x="1913" y="478"/>
                        <a:pt x="1875" y="486"/>
                      </a:cubicBezTo>
                      <a:cubicBezTo>
                        <a:pt x="1837" y="494"/>
                        <a:pt x="1781" y="538"/>
                        <a:pt x="1738" y="532"/>
                      </a:cubicBezTo>
                      <a:cubicBezTo>
                        <a:pt x="1695" y="526"/>
                        <a:pt x="1635" y="476"/>
                        <a:pt x="1614" y="449"/>
                      </a:cubicBezTo>
                      <a:cubicBezTo>
                        <a:pt x="1593" y="422"/>
                        <a:pt x="1598" y="402"/>
                        <a:pt x="1611" y="371"/>
                      </a:cubicBezTo>
                      <a:cubicBezTo>
                        <a:pt x="1624" y="340"/>
                        <a:pt x="1685" y="296"/>
                        <a:pt x="1693" y="260"/>
                      </a:cubicBezTo>
                      <a:cubicBezTo>
                        <a:pt x="1701" y="224"/>
                        <a:pt x="1690" y="177"/>
                        <a:pt x="1662" y="152"/>
                      </a:cubicBezTo>
                      <a:cubicBezTo>
                        <a:pt x="1634" y="127"/>
                        <a:pt x="1566" y="107"/>
                        <a:pt x="1527" y="107"/>
                      </a:cubicBezTo>
                      <a:cubicBezTo>
                        <a:pt x="1488" y="107"/>
                        <a:pt x="1456" y="144"/>
                        <a:pt x="1428" y="152"/>
                      </a:cubicBezTo>
                      <a:cubicBezTo>
                        <a:pt x="1400" y="160"/>
                        <a:pt x="1397" y="134"/>
                        <a:pt x="1359" y="155"/>
                      </a:cubicBezTo>
                      <a:cubicBezTo>
                        <a:pt x="1321" y="176"/>
                        <a:pt x="1248" y="253"/>
                        <a:pt x="1200" y="281"/>
                      </a:cubicBezTo>
                      <a:cubicBezTo>
                        <a:pt x="1152" y="309"/>
                        <a:pt x="1105" y="333"/>
                        <a:pt x="1071" y="323"/>
                      </a:cubicBezTo>
                      <a:cubicBezTo>
                        <a:pt x="1037" y="313"/>
                        <a:pt x="1044" y="244"/>
                        <a:pt x="996" y="221"/>
                      </a:cubicBezTo>
                      <a:cubicBezTo>
                        <a:pt x="948" y="198"/>
                        <a:pt x="813" y="205"/>
                        <a:pt x="780" y="185"/>
                      </a:cubicBezTo>
                      <a:cubicBezTo>
                        <a:pt x="747" y="165"/>
                        <a:pt x="802" y="131"/>
                        <a:pt x="795" y="101"/>
                      </a:cubicBezTo>
                      <a:cubicBezTo>
                        <a:pt x="788" y="71"/>
                        <a:pt x="764" y="4"/>
                        <a:pt x="735" y="2"/>
                      </a:cubicBezTo>
                      <a:cubicBezTo>
                        <a:pt x="706" y="0"/>
                        <a:pt x="699" y="84"/>
                        <a:pt x="618" y="89"/>
                      </a:cubicBezTo>
                      <a:cubicBezTo>
                        <a:pt x="537" y="94"/>
                        <a:pt x="323" y="26"/>
                        <a:pt x="246" y="35"/>
                      </a:cubicBezTo>
                      <a:cubicBezTo>
                        <a:pt x="169" y="44"/>
                        <a:pt x="175" y="118"/>
                        <a:pt x="156" y="140"/>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42" name="Group 42">
                  <a:extLst>
                    <a:ext uri="{FF2B5EF4-FFF2-40B4-BE49-F238E27FC236}">
                      <a16:creationId xmlns="" xmlns:a16="http://schemas.microsoft.com/office/drawing/2014/main" id="{00000000-0008-0000-0100-00002A000000}"/>
                    </a:ext>
                  </a:extLst>
                </xdr:cNvPr>
                <xdr:cNvGrpSpPr>
                  <a:grpSpLocks/>
                </xdr:cNvGrpSpPr>
              </xdr:nvGrpSpPr>
              <xdr:grpSpPr bwMode="auto">
                <a:xfrm>
                  <a:off x="1526" y="1162"/>
                  <a:ext cx="1672" cy="1141"/>
                  <a:chOff x="1526" y="1162"/>
                  <a:chExt cx="1672" cy="1141"/>
                </a:xfrm>
                <a:grpFill/>
              </xdr:grpSpPr>
              <xdr:sp macro="" textlink="">
                <xdr:nvSpPr>
                  <xdr:cNvPr id="43" name="Freeform 43">
                    <a:extLst>
                      <a:ext uri="{FF2B5EF4-FFF2-40B4-BE49-F238E27FC236}">
                        <a16:creationId xmlns="" xmlns:a16="http://schemas.microsoft.com/office/drawing/2014/main" id="{00000000-0008-0000-0100-00002B000000}"/>
                      </a:ext>
                    </a:extLst>
                  </xdr:cNvPr>
                  <xdr:cNvSpPr>
                    <a:spLocks/>
                  </xdr:cNvSpPr>
                </xdr:nvSpPr>
                <xdr:spPr bwMode="auto">
                  <a:xfrm>
                    <a:off x="1526" y="1797"/>
                    <a:ext cx="583" cy="454"/>
                  </a:xfrm>
                  <a:custGeom>
                    <a:avLst/>
                    <a:gdLst>
                      <a:gd name="T0" fmla="*/ 0 w 583"/>
                      <a:gd name="T1" fmla="*/ 57 h 454"/>
                      <a:gd name="T2" fmla="*/ 39 w 583"/>
                      <a:gd name="T3" fmla="*/ 91 h 454"/>
                      <a:gd name="T4" fmla="*/ 84 w 583"/>
                      <a:gd name="T5" fmla="*/ 91 h 454"/>
                      <a:gd name="T6" fmla="*/ 129 w 583"/>
                      <a:gd name="T7" fmla="*/ 45 h 454"/>
                      <a:gd name="T8" fmla="*/ 220 w 583"/>
                      <a:gd name="T9" fmla="*/ 0 h 454"/>
                      <a:gd name="T10" fmla="*/ 265 w 583"/>
                      <a:gd name="T11" fmla="*/ 45 h 454"/>
                      <a:gd name="T12" fmla="*/ 265 w 583"/>
                      <a:gd name="T13" fmla="*/ 91 h 454"/>
                      <a:gd name="T14" fmla="*/ 326 w 583"/>
                      <a:gd name="T15" fmla="*/ 71 h 454"/>
                      <a:gd name="T16" fmla="*/ 368 w 583"/>
                      <a:gd name="T17" fmla="*/ 109 h 454"/>
                      <a:gd name="T18" fmla="*/ 460 w 583"/>
                      <a:gd name="T19" fmla="*/ 105 h 454"/>
                      <a:gd name="T20" fmla="*/ 447 w 583"/>
                      <a:gd name="T21" fmla="*/ 227 h 454"/>
                      <a:gd name="T22" fmla="*/ 492 w 583"/>
                      <a:gd name="T23" fmla="*/ 318 h 454"/>
                      <a:gd name="T24" fmla="*/ 538 w 583"/>
                      <a:gd name="T25" fmla="*/ 408 h 454"/>
                      <a:gd name="T26" fmla="*/ 583 w 583"/>
                      <a:gd name="T27" fmla="*/ 454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83" h="454">
                        <a:moveTo>
                          <a:pt x="0" y="57"/>
                        </a:moveTo>
                        <a:cubicBezTo>
                          <a:pt x="7" y="63"/>
                          <a:pt x="25" y="85"/>
                          <a:pt x="39" y="91"/>
                        </a:cubicBezTo>
                        <a:cubicBezTo>
                          <a:pt x="53" y="97"/>
                          <a:pt x="69" y="99"/>
                          <a:pt x="84" y="91"/>
                        </a:cubicBezTo>
                        <a:cubicBezTo>
                          <a:pt x="99" y="83"/>
                          <a:pt x="106" y="60"/>
                          <a:pt x="129" y="45"/>
                        </a:cubicBezTo>
                        <a:cubicBezTo>
                          <a:pt x="152" y="30"/>
                          <a:pt x="197" y="0"/>
                          <a:pt x="220" y="0"/>
                        </a:cubicBezTo>
                        <a:cubicBezTo>
                          <a:pt x="243" y="0"/>
                          <a:pt x="258" y="30"/>
                          <a:pt x="265" y="45"/>
                        </a:cubicBezTo>
                        <a:cubicBezTo>
                          <a:pt x="272" y="60"/>
                          <a:pt x="255" y="87"/>
                          <a:pt x="265" y="91"/>
                        </a:cubicBezTo>
                        <a:cubicBezTo>
                          <a:pt x="275" y="95"/>
                          <a:pt x="309" y="68"/>
                          <a:pt x="326" y="71"/>
                        </a:cubicBezTo>
                        <a:cubicBezTo>
                          <a:pt x="343" y="74"/>
                          <a:pt x="346" y="103"/>
                          <a:pt x="368" y="109"/>
                        </a:cubicBezTo>
                        <a:cubicBezTo>
                          <a:pt x="390" y="115"/>
                          <a:pt x="447" y="85"/>
                          <a:pt x="460" y="105"/>
                        </a:cubicBezTo>
                        <a:cubicBezTo>
                          <a:pt x="473" y="125"/>
                          <a:pt x="442" y="192"/>
                          <a:pt x="447" y="227"/>
                        </a:cubicBezTo>
                        <a:cubicBezTo>
                          <a:pt x="452" y="262"/>
                          <a:pt x="477" y="288"/>
                          <a:pt x="492" y="318"/>
                        </a:cubicBezTo>
                        <a:cubicBezTo>
                          <a:pt x="507" y="348"/>
                          <a:pt x="523" y="385"/>
                          <a:pt x="538" y="408"/>
                        </a:cubicBezTo>
                        <a:cubicBezTo>
                          <a:pt x="553" y="431"/>
                          <a:pt x="568" y="442"/>
                          <a:pt x="583" y="454"/>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4" name="Freeform 44">
                    <a:extLst>
                      <a:ext uri="{FF2B5EF4-FFF2-40B4-BE49-F238E27FC236}">
                        <a16:creationId xmlns="" xmlns:a16="http://schemas.microsoft.com/office/drawing/2014/main" id="{00000000-0008-0000-0100-00002C000000}"/>
                      </a:ext>
                    </a:extLst>
                  </xdr:cNvPr>
                  <xdr:cNvSpPr>
                    <a:spLocks/>
                  </xdr:cNvSpPr>
                </xdr:nvSpPr>
                <xdr:spPr bwMode="auto">
                  <a:xfrm>
                    <a:off x="2146" y="2160"/>
                    <a:ext cx="605" cy="143"/>
                  </a:xfrm>
                  <a:custGeom>
                    <a:avLst/>
                    <a:gdLst>
                      <a:gd name="T0" fmla="*/ 8 w 605"/>
                      <a:gd name="T1" fmla="*/ 91 h 143"/>
                      <a:gd name="T2" fmla="*/ 8 w 605"/>
                      <a:gd name="T3" fmla="*/ 45 h 143"/>
                      <a:gd name="T4" fmla="*/ 54 w 605"/>
                      <a:gd name="T5" fmla="*/ 0 h 143"/>
                      <a:gd name="T6" fmla="*/ 144 w 605"/>
                      <a:gd name="T7" fmla="*/ 45 h 143"/>
                      <a:gd name="T8" fmla="*/ 190 w 605"/>
                      <a:gd name="T9" fmla="*/ 45 h 143"/>
                      <a:gd name="T10" fmla="*/ 190 w 605"/>
                      <a:gd name="T11" fmla="*/ 91 h 143"/>
                      <a:gd name="T12" fmla="*/ 235 w 605"/>
                      <a:gd name="T13" fmla="*/ 91 h 143"/>
                      <a:gd name="T14" fmla="*/ 280 w 605"/>
                      <a:gd name="T15" fmla="*/ 136 h 143"/>
                      <a:gd name="T16" fmla="*/ 371 w 605"/>
                      <a:gd name="T17" fmla="*/ 136 h 143"/>
                      <a:gd name="T18" fmla="*/ 416 w 605"/>
                      <a:gd name="T19" fmla="*/ 91 h 143"/>
                      <a:gd name="T20" fmla="*/ 507 w 605"/>
                      <a:gd name="T21" fmla="*/ 45 h 143"/>
                      <a:gd name="T22" fmla="*/ 553 w 605"/>
                      <a:gd name="T23" fmla="*/ 91 h 143"/>
                      <a:gd name="T24" fmla="*/ 598 w 605"/>
                      <a:gd name="T25" fmla="*/ 91 h 143"/>
                      <a:gd name="T26" fmla="*/ 598 w 605"/>
                      <a:gd name="T27" fmla="*/ 136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05" h="143">
                        <a:moveTo>
                          <a:pt x="8" y="91"/>
                        </a:moveTo>
                        <a:cubicBezTo>
                          <a:pt x="4" y="75"/>
                          <a:pt x="0" y="60"/>
                          <a:pt x="8" y="45"/>
                        </a:cubicBezTo>
                        <a:cubicBezTo>
                          <a:pt x="16" y="30"/>
                          <a:pt x="31" y="0"/>
                          <a:pt x="54" y="0"/>
                        </a:cubicBezTo>
                        <a:cubicBezTo>
                          <a:pt x="77" y="0"/>
                          <a:pt x="121" y="38"/>
                          <a:pt x="144" y="45"/>
                        </a:cubicBezTo>
                        <a:cubicBezTo>
                          <a:pt x="167" y="52"/>
                          <a:pt x="182" y="37"/>
                          <a:pt x="190" y="45"/>
                        </a:cubicBezTo>
                        <a:cubicBezTo>
                          <a:pt x="198" y="53"/>
                          <a:pt x="183" y="83"/>
                          <a:pt x="190" y="91"/>
                        </a:cubicBezTo>
                        <a:cubicBezTo>
                          <a:pt x="197" y="99"/>
                          <a:pt x="220" y="84"/>
                          <a:pt x="235" y="91"/>
                        </a:cubicBezTo>
                        <a:cubicBezTo>
                          <a:pt x="250" y="98"/>
                          <a:pt x="257" y="129"/>
                          <a:pt x="280" y="136"/>
                        </a:cubicBezTo>
                        <a:cubicBezTo>
                          <a:pt x="303" y="143"/>
                          <a:pt x="348" y="143"/>
                          <a:pt x="371" y="136"/>
                        </a:cubicBezTo>
                        <a:cubicBezTo>
                          <a:pt x="394" y="129"/>
                          <a:pt x="393" y="106"/>
                          <a:pt x="416" y="91"/>
                        </a:cubicBezTo>
                        <a:cubicBezTo>
                          <a:pt x="439" y="76"/>
                          <a:pt x="484" y="45"/>
                          <a:pt x="507" y="45"/>
                        </a:cubicBezTo>
                        <a:cubicBezTo>
                          <a:pt x="530" y="45"/>
                          <a:pt x="538" y="83"/>
                          <a:pt x="553" y="91"/>
                        </a:cubicBezTo>
                        <a:cubicBezTo>
                          <a:pt x="568" y="99"/>
                          <a:pt x="591" y="84"/>
                          <a:pt x="598" y="91"/>
                        </a:cubicBezTo>
                        <a:cubicBezTo>
                          <a:pt x="605" y="98"/>
                          <a:pt x="601" y="117"/>
                          <a:pt x="598"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5" name="Freeform 45">
                    <a:extLst>
                      <a:ext uri="{FF2B5EF4-FFF2-40B4-BE49-F238E27FC236}">
                        <a16:creationId xmlns="" xmlns:a16="http://schemas.microsoft.com/office/drawing/2014/main" id="{00000000-0008-0000-0100-00002D000000}"/>
                      </a:ext>
                    </a:extLst>
                  </xdr:cNvPr>
                  <xdr:cNvSpPr>
                    <a:spLocks/>
                  </xdr:cNvSpPr>
                </xdr:nvSpPr>
                <xdr:spPr bwMode="auto">
                  <a:xfrm>
                    <a:off x="1854" y="1562"/>
                    <a:ext cx="483" cy="469"/>
                  </a:xfrm>
                  <a:custGeom>
                    <a:avLst/>
                    <a:gdLst>
                      <a:gd name="T0" fmla="*/ 0 w 483"/>
                      <a:gd name="T1" fmla="*/ 306 h 469"/>
                      <a:gd name="T2" fmla="*/ 28 w 483"/>
                      <a:gd name="T3" fmla="*/ 280 h 469"/>
                      <a:gd name="T4" fmla="*/ 73 w 483"/>
                      <a:gd name="T5" fmla="*/ 280 h 469"/>
                      <a:gd name="T6" fmla="*/ 119 w 483"/>
                      <a:gd name="T7" fmla="*/ 144 h 469"/>
                      <a:gd name="T8" fmla="*/ 164 w 483"/>
                      <a:gd name="T9" fmla="*/ 144 h 469"/>
                      <a:gd name="T10" fmla="*/ 210 w 483"/>
                      <a:gd name="T11" fmla="*/ 54 h 469"/>
                      <a:gd name="T12" fmla="*/ 210 w 483"/>
                      <a:gd name="T13" fmla="*/ 8 h 469"/>
                      <a:gd name="T14" fmla="*/ 255 w 483"/>
                      <a:gd name="T15" fmla="*/ 8 h 469"/>
                      <a:gd name="T16" fmla="*/ 328 w 483"/>
                      <a:gd name="T17" fmla="*/ 20 h 469"/>
                      <a:gd name="T18" fmla="*/ 346 w 483"/>
                      <a:gd name="T19" fmla="*/ 54 h 469"/>
                      <a:gd name="T20" fmla="*/ 346 w 483"/>
                      <a:gd name="T21" fmla="*/ 99 h 469"/>
                      <a:gd name="T22" fmla="*/ 402 w 483"/>
                      <a:gd name="T23" fmla="*/ 158 h 469"/>
                      <a:gd name="T24" fmla="*/ 414 w 483"/>
                      <a:gd name="T25" fmla="*/ 188 h 469"/>
                      <a:gd name="T26" fmla="*/ 482 w 483"/>
                      <a:gd name="T27" fmla="*/ 190 h 469"/>
                      <a:gd name="T28" fmla="*/ 422 w 483"/>
                      <a:gd name="T29" fmla="*/ 242 h 469"/>
                      <a:gd name="T30" fmla="*/ 391 w 483"/>
                      <a:gd name="T31" fmla="*/ 326 h 469"/>
                      <a:gd name="T32" fmla="*/ 346 w 483"/>
                      <a:gd name="T33" fmla="*/ 371 h 469"/>
                      <a:gd name="T34" fmla="*/ 300 w 483"/>
                      <a:gd name="T35" fmla="*/ 326 h 469"/>
                      <a:gd name="T36" fmla="*/ 210 w 483"/>
                      <a:gd name="T37" fmla="*/ 417 h 469"/>
                      <a:gd name="T38" fmla="*/ 164 w 483"/>
                      <a:gd name="T39" fmla="*/ 462 h 469"/>
                      <a:gd name="T40" fmla="*/ 119 w 483"/>
                      <a:gd name="T41" fmla="*/ 462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83" h="469">
                        <a:moveTo>
                          <a:pt x="0" y="306"/>
                        </a:moveTo>
                        <a:cubicBezTo>
                          <a:pt x="5" y="302"/>
                          <a:pt x="16" y="284"/>
                          <a:pt x="28" y="280"/>
                        </a:cubicBezTo>
                        <a:cubicBezTo>
                          <a:pt x="40" y="276"/>
                          <a:pt x="58" y="303"/>
                          <a:pt x="73" y="280"/>
                        </a:cubicBezTo>
                        <a:cubicBezTo>
                          <a:pt x="88" y="257"/>
                          <a:pt x="104" y="167"/>
                          <a:pt x="119" y="144"/>
                        </a:cubicBezTo>
                        <a:cubicBezTo>
                          <a:pt x="134" y="121"/>
                          <a:pt x="149" y="159"/>
                          <a:pt x="164" y="144"/>
                        </a:cubicBezTo>
                        <a:cubicBezTo>
                          <a:pt x="179" y="129"/>
                          <a:pt x="202" y="77"/>
                          <a:pt x="210" y="54"/>
                        </a:cubicBezTo>
                        <a:cubicBezTo>
                          <a:pt x="218" y="31"/>
                          <a:pt x="203" y="16"/>
                          <a:pt x="210" y="8"/>
                        </a:cubicBezTo>
                        <a:cubicBezTo>
                          <a:pt x="217" y="0"/>
                          <a:pt x="235" y="6"/>
                          <a:pt x="255" y="8"/>
                        </a:cubicBezTo>
                        <a:cubicBezTo>
                          <a:pt x="275" y="10"/>
                          <a:pt x="313" y="12"/>
                          <a:pt x="328" y="20"/>
                        </a:cubicBezTo>
                        <a:cubicBezTo>
                          <a:pt x="343" y="28"/>
                          <a:pt x="343" y="41"/>
                          <a:pt x="346" y="54"/>
                        </a:cubicBezTo>
                        <a:cubicBezTo>
                          <a:pt x="349" y="67"/>
                          <a:pt x="337" y="82"/>
                          <a:pt x="346" y="99"/>
                        </a:cubicBezTo>
                        <a:cubicBezTo>
                          <a:pt x="355" y="116"/>
                          <a:pt x="391" y="143"/>
                          <a:pt x="402" y="158"/>
                        </a:cubicBezTo>
                        <a:cubicBezTo>
                          <a:pt x="413" y="173"/>
                          <a:pt x="401" y="183"/>
                          <a:pt x="414" y="188"/>
                        </a:cubicBezTo>
                        <a:cubicBezTo>
                          <a:pt x="427" y="193"/>
                          <a:pt x="481" y="181"/>
                          <a:pt x="482" y="190"/>
                        </a:cubicBezTo>
                        <a:cubicBezTo>
                          <a:pt x="483" y="199"/>
                          <a:pt x="437" y="219"/>
                          <a:pt x="422" y="242"/>
                        </a:cubicBezTo>
                        <a:cubicBezTo>
                          <a:pt x="407" y="265"/>
                          <a:pt x="404" y="305"/>
                          <a:pt x="391" y="326"/>
                        </a:cubicBezTo>
                        <a:cubicBezTo>
                          <a:pt x="378" y="347"/>
                          <a:pt x="361" y="371"/>
                          <a:pt x="346" y="371"/>
                        </a:cubicBezTo>
                        <a:cubicBezTo>
                          <a:pt x="331" y="371"/>
                          <a:pt x="323" y="318"/>
                          <a:pt x="300" y="326"/>
                        </a:cubicBezTo>
                        <a:cubicBezTo>
                          <a:pt x="277" y="334"/>
                          <a:pt x="233" y="394"/>
                          <a:pt x="210" y="417"/>
                        </a:cubicBezTo>
                        <a:cubicBezTo>
                          <a:pt x="187" y="440"/>
                          <a:pt x="179" y="455"/>
                          <a:pt x="164" y="462"/>
                        </a:cubicBezTo>
                        <a:cubicBezTo>
                          <a:pt x="149" y="469"/>
                          <a:pt x="134" y="465"/>
                          <a:pt x="119" y="46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6" name="Freeform 46">
                    <a:extLst>
                      <a:ext uri="{FF2B5EF4-FFF2-40B4-BE49-F238E27FC236}">
                        <a16:creationId xmlns="" xmlns:a16="http://schemas.microsoft.com/office/drawing/2014/main" id="{00000000-0008-0000-0100-00002E000000}"/>
                      </a:ext>
                    </a:extLst>
                  </xdr:cNvPr>
                  <xdr:cNvSpPr>
                    <a:spLocks/>
                  </xdr:cNvSpPr>
                </xdr:nvSpPr>
                <xdr:spPr bwMode="auto">
                  <a:xfrm>
                    <a:off x="2200" y="1562"/>
                    <a:ext cx="453" cy="469"/>
                  </a:xfrm>
                  <a:custGeom>
                    <a:avLst/>
                    <a:gdLst>
                      <a:gd name="T0" fmla="*/ 136 w 453"/>
                      <a:gd name="T1" fmla="*/ 190 h 469"/>
                      <a:gd name="T2" fmla="*/ 136 w 453"/>
                      <a:gd name="T3" fmla="*/ 144 h 469"/>
                      <a:gd name="T4" fmla="*/ 181 w 453"/>
                      <a:gd name="T5" fmla="*/ 144 h 469"/>
                      <a:gd name="T6" fmla="*/ 226 w 453"/>
                      <a:gd name="T7" fmla="*/ 54 h 469"/>
                      <a:gd name="T8" fmla="*/ 272 w 453"/>
                      <a:gd name="T9" fmla="*/ 8 h 469"/>
                      <a:gd name="T10" fmla="*/ 317 w 453"/>
                      <a:gd name="T11" fmla="*/ 8 h 469"/>
                      <a:gd name="T12" fmla="*/ 362 w 453"/>
                      <a:gd name="T13" fmla="*/ 54 h 469"/>
                      <a:gd name="T14" fmla="*/ 317 w 453"/>
                      <a:gd name="T15" fmla="*/ 99 h 469"/>
                      <a:gd name="T16" fmla="*/ 317 w 453"/>
                      <a:gd name="T17" fmla="*/ 144 h 469"/>
                      <a:gd name="T18" fmla="*/ 362 w 453"/>
                      <a:gd name="T19" fmla="*/ 190 h 469"/>
                      <a:gd name="T20" fmla="*/ 408 w 453"/>
                      <a:gd name="T21" fmla="*/ 235 h 469"/>
                      <a:gd name="T22" fmla="*/ 453 w 453"/>
                      <a:gd name="T23" fmla="*/ 326 h 469"/>
                      <a:gd name="T24" fmla="*/ 408 w 453"/>
                      <a:gd name="T25" fmla="*/ 326 h 469"/>
                      <a:gd name="T26" fmla="*/ 453 w 453"/>
                      <a:gd name="T27" fmla="*/ 417 h 469"/>
                      <a:gd name="T28" fmla="*/ 408 w 453"/>
                      <a:gd name="T29" fmla="*/ 462 h 469"/>
                      <a:gd name="T30" fmla="*/ 317 w 453"/>
                      <a:gd name="T31" fmla="*/ 462 h 469"/>
                      <a:gd name="T32" fmla="*/ 272 w 453"/>
                      <a:gd name="T33" fmla="*/ 417 h 469"/>
                      <a:gd name="T34" fmla="*/ 136 w 453"/>
                      <a:gd name="T35" fmla="*/ 417 h 469"/>
                      <a:gd name="T36" fmla="*/ 45 w 453"/>
                      <a:gd name="T37" fmla="*/ 417 h 469"/>
                      <a:gd name="T38" fmla="*/ 0 w 453"/>
                      <a:gd name="T39" fmla="*/ 371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3" h="469">
                        <a:moveTo>
                          <a:pt x="136" y="190"/>
                        </a:moveTo>
                        <a:cubicBezTo>
                          <a:pt x="132" y="171"/>
                          <a:pt x="129" y="152"/>
                          <a:pt x="136" y="144"/>
                        </a:cubicBezTo>
                        <a:cubicBezTo>
                          <a:pt x="143" y="136"/>
                          <a:pt x="166" y="159"/>
                          <a:pt x="181" y="144"/>
                        </a:cubicBezTo>
                        <a:cubicBezTo>
                          <a:pt x="196" y="129"/>
                          <a:pt x="211" y="77"/>
                          <a:pt x="226" y="54"/>
                        </a:cubicBezTo>
                        <a:cubicBezTo>
                          <a:pt x="241" y="31"/>
                          <a:pt x="257" y="16"/>
                          <a:pt x="272" y="8"/>
                        </a:cubicBezTo>
                        <a:cubicBezTo>
                          <a:pt x="287" y="0"/>
                          <a:pt x="302" y="0"/>
                          <a:pt x="317" y="8"/>
                        </a:cubicBezTo>
                        <a:cubicBezTo>
                          <a:pt x="332" y="16"/>
                          <a:pt x="362" y="39"/>
                          <a:pt x="362" y="54"/>
                        </a:cubicBezTo>
                        <a:cubicBezTo>
                          <a:pt x="362" y="69"/>
                          <a:pt x="324" y="84"/>
                          <a:pt x="317" y="99"/>
                        </a:cubicBezTo>
                        <a:cubicBezTo>
                          <a:pt x="310" y="114"/>
                          <a:pt x="310" y="129"/>
                          <a:pt x="317" y="144"/>
                        </a:cubicBezTo>
                        <a:cubicBezTo>
                          <a:pt x="324" y="159"/>
                          <a:pt x="347" y="175"/>
                          <a:pt x="362" y="190"/>
                        </a:cubicBezTo>
                        <a:cubicBezTo>
                          <a:pt x="377" y="205"/>
                          <a:pt x="393" y="212"/>
                          <a:pt x="408" y="235"/>
                        </a:cubicBezTo>
                        <a:cubicBezTo>
                          <a:pt x="423" y="258"/>
                          <a:pt x="453" y="311"/>
                          <a:pt x="453" y="326"/>
                        </a:cubicBezTo>
                        <a:cubicBezTo>
                          <a:pt x="453" y="341"/>
                          <a:pt x="408" y="311"/>
                          <a:pt x="408" y="326"/>
                        </a:cubicBezTo>
                        <a:cubicBezTo>
                          <a:pt x="408" y="341"/>
                          <a:pt x="453" y="394"/>
                          <a:pt x="453" y="417"/>
                        </a:cubicBezTo>
                        <a:cubicBezTo>
                          <a:pt x="453" y="440"/>
                          <a:pt x="431" y="455"/>
                          <a:pt x="408" y="462"/>
                        </a:cubicBezTo>
                        <a:cubicBezTo>
                          <a:pt x="385" y="469"/>
                          <a:pt x="340" y="469"/>
                          <a:pt x="317" y="462"/>
                        </a:cubicBezTo>
                        <a:cubicBezTo>
                          <a:pt x="294" y="455"/>
                          <a:pt x="302" y="424"/>
                          <a:pt x="272" y="417"/>
                        </a:cubicBezTo>
                        <a:cubicBezTo>
                          <a:pt x="242" y="410"/>
                          <a:pt x="174" y="417"/>
                          <a:pt x="136" y="417"/>
                        </a:cubicBezTo>
                        <a:cubicBezTo>
                          <a:pt x="98" y="417"/>
                          <a:pt x="68" y="425"/>
                          <a:pt x="45" y="417"/>
                        </a:cubicBezTo>
                        <a:cubicBezTo>
                          <a:pt x="22" y="409"/>
                          <a:pt x="11" y="390"/>
                          <a:pt x="0"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7" name="Freeform 47">
                    <a:extLst>
                      <a:ext uri="{FF2B5EF4-FFF2-40B4-BE49-F238E27FC236}">
                        <a16:creationId xmlns="" xmlns:a16="http://schemas.microsoft.com/office/drawing/2014/main" id="{00000000-0008-0000-0100-00002F000000}"/>
                      </a:ext>
                    </a:extLst>
                  </xdr:cNvPr>
                  <xdr:cNvSpPr>
                    <a:spLocks/>
                  </xdr:cNvSpPr>
                </xdr:nvSpPr>
                <xdr:spPr bwMode="auto">
                  <a:xfrm>
                    <a:off x="2608" y="2017"/>
                    <a:ext cx="99" cy="195"/>
                  </a:xfrm>
                  <a:custGeom>
                    <a:avLst/>
                    <a:gdLst>
                      <a:gd name="T0" fmla="*/ 45 w 99"/>
                      <a:gd name="T1" fmla="*/ 188 h 195"/>
                      <a:gd name="T2" fmla="*/ 91 w 99"/>
                      <a:gd name="T3" fmla="*/ 188 h 195"/>
                      <a:gd name="T4" fmla="*/ 91 w 99"/>
                      <a:gd name="T5" fmla="*/ 143 h 195"/>
                      <a:gd name="T6" fmla="*/ 45 w 99"/>
                      <a:gd name="T7" fmla="*/ 52 h 195"/>
                      <a:gd name="T8" fmla="*/ 45 w 99"/>
                      <a:gd name="T9" fmla="*/ 7 h 195"/>
                      <a:gd name="T10" fmla="*/ 0 w 99"/>
                      <a:gd name="T11" fmla="*/ 7 h 195"/>
                    </a:gdLst>
                    <a:ahLst/>
                    <a:cxnLst>
                      <a:cxn ang="0">
                        <a:pos x="T0" y="T1"/>
                      </a:cxn>
                      <a:cxn ang="0">
                        <a:pos x="T2" y="T3"/>
                      </a:cxn>
                      <a:cxn ang="0">
                        <a:pos x="T4" y="T5"/>
                      </a:cxn>
                      <a:cxn ang="0">
                        <a:pos x="T6" y="T7"/>
                      </a:cxn>
                      <a:cxn ang="0">
                        <a:pos x="T8" y="T9"/>
                      </a:cxn>
                      <a:cxn ang="0">
                        <a:pos x="T10" y="T11"/>
                      </a:cxn>
                    </a:cxnLst>
                    <a:rect l="0" t="0" r="r" b="b"/>
                    <a:pathLst>
                      <a:path w="99" h="195">
                        <a:moveTo>
                          <a:pt x="45" y="188"/>
                        </a:moveTo>
                        <a:cubicBezTo>
                          <a:pt x="64" y="191"/>
                          <a:pt x="83" y="195"/>
                          <a:pt x="91" y="188"/>
                        </a:cubicBezTo>
                        <a:cubicBezTo>
                          <a:pt x="99" y="181"/>
                          <a:pt x="99" y="166"/>
                          <a:pt x="91" y="143"/>
                        </a:cubicBezTo>
                        <a:cubicBezTo>
                          <a:pt x="83" y="120"/>
                          <a:pt x="53" y="75"/>
                          <a:pt x="45" y="52"/>
                        </a:cubicBezTo>
                        <a:cubicBezTo>
                          <a:pt x="37" y="29"/>
                          <a:pt x="52" y="14"/>
                          <a:pt x="45" y="7"/>
                        </a:cubicBezTo>
                        <a:cubicBezTo>
                          <a:pt x="38" y="0"/>
                          <a:pt x="19" y="3"/>
                          <a:pt x="0" y="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8" name="Freeform 48">
                    <a:extLst>
                      <a:ext uri="{FF2B5EF4-FFF2-40B4-BE49-F238E27FC236}">
                        <a16:creationId xmlns="" xmlns:a16="http://schemas.microsoft.com/office/drawing/2014/main" id="{00000000-0008-0000-0100-000030000000}"/>
                      </a:ext>
                    </a:extLst>
                  </xdr:cNvPr>
                  <xdr:cNvSpPr>
                    <a:spLocks/>
                  </xdr:cNvSpPr>
                </xdr:nvSpPr>
                <xdr:spPr bwMode="auto">
                  <a:xfrm>
                    <a:off x="2653" y="1737"/>
                    <a:ext cx="545" cy="287"/>
                  </a:xfrm>
                  <a:custGeom>
                    <a:avLst/>
                    <a:gdLst>
                      <a:gd name="T0" fmla="*/ 0 w 545"/>
                      <a:gd name="T1" fmla="*/ 151 h 287"/>
                      <a:gd name="T2" fmla="*/ 46 w 545"/>
                      <a:gd name="T3" fmla="*/ 196 h 287"/>
                      <a:gd name="T4" fmla="*/ 91 w 545"/>
                      <a:gd name="T5" fmla="*/ 196 h 287"/>
                      <a:gd name="T6" fmla="*/ 91 w 545"/>
                      <a:gd name="T7" fmla="*/ 105 h 287"/>
                      <a:gd name="T8" fmla="*/ 182 w 545"/>
                      <a:gd name="T9" fmla="*/ 105 h 287"/>
                      <a:gd name="T10" fmla="*/ 182 w 545"/>
                      <a:gd name="T11" fmla="*/ 60 h 287"/>
                      <a:gd name="T12" fmla="*/ 272 w 545"/>
                      <a:gd name="T13" fmla="*/ 15 h 287"/>
                      <a:gd name="T14" fmla="*/ 318 w 545"/>
                      <a:gd name="T15" fmla="*/ 15 h 287"/>
                      <a:gd name="T16" fmla="*/ 363 w 545"/>
                      <a:gd name="T17" fmla="*/ 105 h 287"/>
                      <a:gd name="T18" fmla="*/ 408 w 545"/>
                      <a:gd name="T19" fmla="*/ 151 h 287"/>
                      <a:gd name="T20" fmla="*/ 454 w 545"/>
                      <a:gd name="T21" fmla="*/ 196 h 287"/>
                      <a:gd name="T22" fmla="*/ 454 w 545"/>
                      <a:gd name="T23" fmla="*/ 242 h 287"/>
                      <a:gd name="T24" fmla="*/ 499 w 545"/>
                      <a:gd name="T25" fmla="*/ 242 h 287"/>
                      <a:gd name="T26" fmla="*/ 545 w 545"/>
                      <a:gd name="T27" fmla="*/ 287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5" h="287">
                        <a:moveTo>
                          <a:pt x="0" y="151"/>
                        </a:moveTo>
                        <a:cubicBezTo>
                          <a:pt x="15" y="170"/>
                          <a:pt x="31" y="189"/>
                          <a:pt x="46" y="196"/>
                        </a:cubicBezTo>
                        <a:cubicBezTo>
                          <a:pt x="61" y="203"/>
                          <a:pt x="84" y="211"/>
                          <a:pt x="91" y="196"/>
                        </a:cubicBezTo>
                        <a:cubicBezTo>
                          <a:pt x="98" y="181"/>
                          <a:pt x="76" y="120"/>
                          <a:pt x="91" y="105"/>
                        </a:cubicBezTo>
                        <a:cubicBezTo>
                          <a:pt x="106" y="90"/>
                          <a:pt x="167" y="112"/>
                          <a:pt x="182" y="105"/>
                        </a:cubicBezTo>
                        <a:cubicBezTo>
                          <a:pt x="197" y="98"/>
                          <a:pt x="167" y="75"/>
                          <a:pt x="182" y="60"/>
                        </a:cubicBezTo>
                        <a:cubicBezTo>
                          <a:pt x="197" y="45"/>
                          <a:pt x="249" y="22"/>
                          <a:pt x="272" y="15"/>
                        </a:cubicBezTo>
                        <a:cubicBezTo>
                          <a:pt x="295" y="8"/>
                          <a:pt x="303" y="0"/>
                          <a:pt x="318" y="15"/>
                        </a:cubicBezTo>
                        <a:cubicBezTo>
                          <a:pt x="333" y="30"/>
                          <a:pt x="348" y="82"/>
                          <a:pt x="363" y="105"/>
                        </a:cubicBezTo>
                        <a:cubicBezTo>
                          <a:pt x="378" y="128"/>
                          <a:pt x="393" y="136"/>
                          <a:pt x="408" y="151"/>
                        </a:cubicBezTo>
                        <a:cubicBezTo>
                          <a:pt x="423" y="166"/>
                          <a:pt x="446" y="181"/>
                          <a:pt x="454" y="196"/>
                        </a:cubicBezTo>
                        <a:cubicBezTo>
                          <a:pt x="462" y="211"/>
                          <a:pt x="447" y="234"/>
                          <a:pt x="454" y="242"/>
                        </a:cubicBezTo>
                        <a:cubicBezTo>
                          <a:pt x="461" y="250"/>
                          <a:pt x="484" y="235"/>
                          <a:pt x="499" y="242"/>
                        </a:cubicBezTo>
                        <a:cubicBezTo>
                          <a:pt x="514" y="249"/>
                          <a:pt x="529" y="268"/>
                          <a:pt x="545" y="28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9" name="Freeform 49">
                    <a:extLst>
                      <a:ext uri="{FF2B5EF4-FFF2-40B4-BE49-F238E27FC236}">
                        <a16:creationId xmlns="" xmlns:a16="http://schemas.microsoft.com/office/drawing/2014/main" id="{00000000-0008-0000-0100-000031000000}"/>
                      </a:ext>
                    </a:extLst>
                  </xdr:cNvPr>
                  <xdr:cNvSpPr>
                    <a:spLocks/>
                  </xdr:cNvSpPr>
                </xdr:nvSpPr>
                <xdr:spPr bwMode="auto">
                  <a:xfrm>
                    <a:off x="3016" y="1616"/>
                    <a:ext cx="99" cy="233"/>
                  </a:xfrm>
                  <a:custGeom>
                    <a:avLst/>
                    <a:gdLst>
                      <a:gd name="T0" fmla="*/ 45 w 99"/>
                      <a:gd name="T1" fmla="*/ 0 h 233"/>
                      <a:gd name="T2" fmla="*/ 91 w 99"/>
                      <a:gd name="T3" fmla="*/ 90 h 233"/>
                      <a:gd name="T4" fmla="*/ 91 w 99"/>
                      <a:gd name="T5" fmla="*/ 136 h 233"/>
                      <a:gd name="T6" fmla="*/ 91 w 99"/>
                      <a:gd name="T7" fmla="*/ 181 h 233"/>
                      <a:gd name="T8" fmla="*/ 45 w 99"/>
                      <a:gd name="T9" fmla="*/ 226 h 233"/>
                      <a:gd name="T10" fmla="*/ 0 w 99"/>
                      <a:gd name="T11" fmla="*/ 226 h 233"/>
                    </a:gdLst>
                    <a:ahLst/>
                    <a:cxnLst>
                      <a:cxn ang="0">
                        <a:pos x="T0" y="T1"/>
                      </a:cxn>
                      <a:cxn ang="0">
                        <a:pos x="T2" y="T3"/>
                      </a:cxn>
                      <a:cxn ang="0">
                        <a:pos x="T4" y="T5"/>
                      </a:cxn>
                      <a:cxn ang="0">
                        <a:pos x="T6" y="T7"/>
                      </a:cxn>
                      <a:cxn ang="0">
                        <a:pos x="T8" y="T9"/>
                      </a:cxn>
                      <a:cxn ang="0">
                        <a:pos x="T10" y="T11"/>
                      </a:cxn>
                    </a:cxnLst>
                    <a:rect l="0" t="0" r="r" b="b"/>
                    <a:pathLst>
                      <a:path w="99" h="233">
                        <a:moveTo>
                          <a:pt x="45" y="0"/>
                        </a:moveTo>
                        <a:cubicBezTo>
                          <a:pt x="64" y="33"/>
                          <a:pt x="83" y="67"/>
                          <a:pt x="91" y="90"/>
                        </a:cubicBezTo>
                        <a:cubicBezTo>
                          <a:pt x="99" y="113"/>
                          <a:pt x="91" y="121"/>
                          <a:pt x="91" y="136"/>
                        </a:cubicBezTo>
                        <a:cubicBezTo>
                          <a:pt x="91" y="151"/>
                          <a:pt x="99" y="166"/>
                          <a:pt x="91" y="181"/>
                        </a:cubicBezTo>
                        <a:cubicBezTo>
                          <a:pt x="83" y="196"/>
                          <a:pt x="60" y="219"/>
                          <a:pt x="45" y="226"/>
                        </a:cubicBezTo>
                        <a:cubicBezTo>
                          <a:pt x="30" y="233"/>
                          <a:pt x="15" y="229"/>
                          <a:pt x="0" y="22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0" name="Freeform 50">
                    <a:extLst>
                      <a:ext uri="{FF2B5EF4-FFF2-40B4-BE49-F238E27FC236}">
                        <a16:creationId xmlns="" xmlns:a16="http://schemas.microsoft.com/office/drawing/2014/main" id="{00000000-0008-0000-0100-000032000000}"/>
                      </a:ext>
                    </a:extLst>
                  </xdr:cNvPr>
                  <xdr:cNvSpPr>
                    <a:spLocks/>
                  </xdr:cNvSpPr>
                </xdr:nvSpPr>
                <xdr:spPr bwMode="auto">
                  <a:xfrm>
                    <a:off x="2517" y="1518"/>
                    <a:ext cx="454" cy="59"/>
                  </a:xfrm>
                  <a:custGeom>
                    <a:avLst/>
                    <a:gdLst>
                      <a:gd name="T0" fmla="*/ 0 w 454"/>
                      <a:gd name="T1" fmla="*/ 52 h 59"/>
                      <a:gd name="T2" fmla="*/ 45 w 454"/>
                      <a:gd name="T3" fmla="*/ 7 h 59"/>
                      <a:gd name="T4" fmla="*/ 136 w 454"/>
                      <a:gd name="T5" fmla="*/ 7 h 59"/>
                      <a:gd name="T6" fmla="*/ 227 w 454"/>
                      <a:gd name="T7" fmla="*/ 7 h 59"/>
                      <a:gd name="T8" fmla="*/ 318 w 454"/>
                      <a:gd name="T9" fmla="*/ 52 h 59"/>
                      <a:gd name="T10" fmla="*/ 408 w 454"/>
                      <a:gd name="T11" fmla="*/ 52 h 59"/>
                      <a:gd name="T12" fmla="*/ 454 w 454"/>
                      <a:gd name="T13" fmla="*/ 52 h 59"/>
                    </a:gdLst>
                    <a:ahLst/>
                    <a:cxnLst>
                      <a:cxn ang="0">
                        <a:pos x="T0" y="T1"/>
                      </a:cxn>
                      <a:cxn ang="0">
                        <a:pos x="T2" y="T3"/>
                      </a:cxn>
                      <a:cxn ang="0">
                        <a:pos x="T4" y="T5"/>
                      </a:cxn>
                      <a:cxn ang="0">
                        <a:pos x="T6" y="T7"/>
                      </a:cxn>
                      <a:cxn ang="0">
                        <a:pos x="T8" y="T9"/>
                      </a:cxn>
                      <a:cxn ang="0">
                        <a:pos x="T10" y="T11"/>
                      </a:cxn>
                      <a:cxn ang="0">
                        <a:pos x="T12" y="T13"/>
                      </a:cxn>
                    </a:cxnLst>
                    <a:rect l="0" t="0" r="r" b="b"/>
                    <a:pathLst>
                      <a:path w="454" h="59">
                        <a:moveTo>
                          <a:pt x="0" y="52"/>
                        </a:moveTo>
                        <a:cubicBezTo>
                          <a:pt x="11" y="33"/>
                          <a:pt x="22" y="14"/>
                          <a:pt x="45" y="7"/>
                        </a:cubicBezTo>
                        <a:cubicBezTo>
                          <a:pt x="68" y="0"/>
                          <a:pt x="106" y="7"/>
                          <a:pt x="136" y="7"/>
                        </a:cubicBezTo>
                        <a:cubicBezTo>
                          <a:pt x="166" y="7"/>
                          <a:pt x="197" y="0"/>
                          <a:pt x="227" y="7"/>
                        </a:cubicBezTo>
                        <a:cubicBezTo>
                          <a:pt x="257" y="14"/>
                          <a:pt x="288" y="45"/>
                          <a:pt x="318" y="52"/>
                        </a:cubicBezTo>
                        <a:cubicBezTo>
                          <a:pt x="348" y="59"/>
                          <a:pt x="385" y="52"/>
                          <a:pt x="408" y="52"/>
                        </a:cubicBezTo>
                        <a:cubicBezTo>
                          <a:pt x="431" y="52"/>
                          <a:pt x="442" y="52"/>
                          <a:pt x="454"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1" name="Freeform 51">
                    <a:extLst>
                      <a:ext uri="{FF2B5EF4-FFF2-40B4-BE49-F238E27FC236}">
                        <a16:creationId xmlns="" xmlns:a16="http://schemas.microsoft.com/office/drawing/2014/main" id="{00000000-0008-0000-0100-000033000000}"/>
                      </a:ext>
                    </a:extLst>
                  </xdr:cNvPr>
                  <xdr:cNvSpPr>
                    <a:spLocks/>
                  </xdr:cNvSpPr>
                </xdr:nvSpPr>
                <xdr:spPr bwMode="auto">
                  <a:xfrm>
                    <a:off x="2504" y="1372"/>
                    <a:ext cx="94" cy="150"/>
                  </a:xfrm>
                  <a:custGeom>
                    <a:avLst/>
                    <a:gdLst>
                      <a:gd name="T0" fmla="*/ 0 w 94"/>
                      <a:gd name="T1" fmla="*/ 0 h 150"/>
                      <a:gd name="T2" fmla="*/ 58 w 94"/>
                      <a:gd name="T3" fmla="*/ 62 h 150"/>
                      <a:gd name="T4" fmla="*/ 58 w 94"/>
                      <a:gd name="T5" fmla="*/ 108 h 150"/>
                      <a:gd name="T6" fmla="*/ 94 w 94"/>
                      <a:gd name="T7" fmla="*/ 150 h 150"/>
                    </a:gdLst>
                    <a:ahLst/>
                    <a:cxnLst>
                      <a:cxn ang="0">
                        <a:pos x="T0" y="T1"/>
                      </a:cxn>
                      <a:cxn ang="0">
                        <a:pos x="T2" y="T3"/>
                      </a:cxn>
                      <a:cxn ang="0">
                        <a:pos x="T4" y="T5"/>
                      </a:cxn>
                      <a:cxn ang="0">
                        <a:pos x="T6" y="T7"/>
                      </a:cxn>
                    </a:cxnLst>
                    <a:rect l="0" t="0" r="r" b="b"/>
                    <a:pathLst>
                      <a:path w="94" h="150">
                        <a:moveTo>
                          <a:pt x="0" y="0"/>
                        </a:moveTo>
                        <a:cubicBezTo>
                          <a:pt x="9" y="10"/>
                          <a:pt x="48" y="44"/>
                          <a:pt x="58" y="62"/>
                        </a:cubicBezTo>
                        <a:cubicBezTo>
                          <a:pt x="68" y="80"/>
                          <a:pt x="52" y="93"/>
                          <a:pt x="58" y="108"/>
                        </a:cubicBezTo>
                        <a:cubicBezTo>
                          <a:pt x="64" y="123"/>
                          <a:pt x="87" y="141"/>
                          <a:pt x="94" y="15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2" name="Freeform 52">
                    <a:extLst>
                      <a:ext uri="{FF2B5EF4-FFF2-40B4-BE49-F238E27FC236}">
                        <a16:creationId xmlns="" xmlns:a16="http://schemas.microsoft.com/office/drawing/2014/main" id="{00000000-0008-0000-0100-000034000000}"/>
                      </a:ext>
                    </a:extLst>
                  </xdr:cNvPr>
                  <xdr:cNvSpPr>
                    <a:spLocks/>
                  </xdr:cNvSpPr>
                </xdr:nvSpPr>
                <xdr:spPr bwMode="auto">
                  <a:xfrm>
                    <a:off x="2064" y="1404"/>
                    <a:ext cx="322" cy="166"/>
                  </a:xfrm>
                  <a:custGeom>
                    <a:avLst/>
                    <a:gdLst>
                      <a:gd name="T0" fmla="*/ 322 w 322"/>
                      <a:gd name="T1" fmla="*/ 0 h 166"/>
                      <a:gd name="T2" fmla="*/ 272 w 322"/>
                      <a:gd name="T3" fmla="*/ 30 h 166"/>
                      <a:gd name="T4" fmla="*/ 181 w 322"/>
                      <a:gd name="T5" fmla="*/ 30 h 166"/>
                      <a:gd name="T6" fmla="*/ 136 w 322"/>
                      <a:gd name="T7" fmla="*/ 76 h 166"/>
                      <a:gd name="T8" fmla="*/ 90 w 322"/>
                      <a:gd name="T9" fmla="*/ 76 h 166"/>
                      <a:gd name="T10" fmla="*/ 40 w 322"/>
                      <a:gd name="T11" fmla="*/ 144 h 166"/>
                      <a:gd name="T12" fmla="*/ 0 w 322"/>
                      <a:gd name="T13" fmla="*/ 166 h 166"/>
                    </a:gdLst>
                    <a:ahLst/>
                    <a:cxnLst>
                      <a:cxn ang="0">
                        <a:pos x="T0" y="T1"/>
                      </a:cxn>
                      <a:cxn ang="0">
                        <a:pos x="T2" y="T3"/>
                      </a:cxn>
                      <a:cxn ang="0">
                        <a:pos x="T4" y="T5"/>
                      </a:cxn>
                      <a:cxn ang="0">
                        <a:pos x="T6" y="T7"/>
                      </a:cxn>
                      <a:cxn ang="0">
                        <a:pos x="T8" y="T9"/>
                      </a:cxn>
                      <a:cxn ang="0">
                        <a:pos x="T10" y="T11"/>
                      </a:cxn>
                      <a:cxn ang="0">
                        <a:pos x="T12" y="T13"/>
                      </a:cxn>
                    </a:cxnLst>
                    <a:rect l="0" t="0" r="r" b="b"/>
                    <a:pathLst>
                      <a:path w="322" h="166">
                        <a:moveTo>
                          <a:pt x="322" y="0"/>
                        </a:moveTo>
                        <a:cubicBezTo>
                          <a:pt x="314" y="5"/>
                          <a:pt x="295" y="25"/>
                          <a:pt x="272" y="30"/>
                        </a:cubicBezTo>
                        <a:cubicBezTo>
                          <a:pt x="249" y="35"/>
                          <a:pt x="204" y="22"/>
                          <a:pt x="181" y="30"/>
                        </a:cubicBezTo>
                        <a:cubicBezTo>
                          <a:pt x="158" y="38"/>
                          <a:pt x="151" y="68"/>
                          <a:pt x="136" y="76"/>
                        </a:cubicBezTo>
                        <a:cubicBezTo>
                          <a:pt x="121" y="84"/>
                          <a:pt x="106" y="65"/>
                          <a:pt x="90" y="76"/>
                        </a:cubicBezTo>
                        <a:cubicBezTo>
                          <a:pt x="74" y="87"/>
                          <a:pt x="55" y="129"/>
                          <a:pt x="40" y="144"/>
                        </a:cubicBezTo>
                        <a:cubicBezTo>
                          <a:pt x="25" y="159"/>
                          <a:pt x="8" y="162"/>
                          <a:pt x="0" y="16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3" name="Freeform 53">
                    <a:extLst>
                      <a:ext uri="{FF2B5EF4-FFF2-40B4-BE49-F238E27FC236}">
                        <a16:creationId xmlns="" xmlns:a16="http://schemas.microsoft.com/office/drawing/2014/main" id="{00000000-0008-0000-0100-000035000000}"/>
                      </a:ext>
                    </a:extLst>
                  </xdr:cNvPr>
                  <xdr:cNvSpPr>
                    <a:spLocks/>
                  </xdr:cNvSpPr>
                </xdr:nvSpPr>
                <xdr:spPr bwMode="auto">
                  <a:xfrm>
                    <a:off x="1927" y="1162"/>
                    <a:ext cx="137" cy="408"/>
                  </a:xfrm>
                  <a:custGeom>
                    <a:avLst/>
                    <a:gdLst>
                      <a:gd name="T0" fmla="*/ 0 w 137"/>
                      <a:gd name="T1" fmla="*/ 0 h 408"/>
                      <a:gd name="T2" fmla="*/ 46 w 137"/>
                      <a:gd name="T3" fmla="*/ 45 h 408"/>
                      <a:gd name="T4" fmla="*/ 91 w 137"/>
                      <a:gd name="T5" fmla="*/ 91 h 408"/>
                      <a:gd name="T6" fmla="*/ 46 w 137"/>
                      <a:gd name="T7" fmla="*/ 136 h 408"/>
                      <a:gd name="T8" fmla="*/ 91 w 137"/>
                      <a:gd name="T9" fmla="*/ 182 h 408"/>
                      <a:gd name="T10" fmla="*/ 91 w 137"/>
                      <a:gd name="T11" fmla="*/ 272 h 408"/>
                      <a:gd name="T12" fmla="*/ 46 w 137"/>
                      <a:gd name="T13" fmla="*/ 272 h 408"/>
                      <a:gd name="T14" fmla="*/ 91 w 137"/>
                      <a:gd name="T15" fmla="*/ 363 h 408"/>
                      <a:gd name="T16" fmla="*/ 137 w 137"/>
                      <a:gd name="T17" fmla="*/ 408 h 4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 h="408">
                        <a:moveTo>
                          <a:pt x="0" y="0"/>
                        </a:moveTo>
                        <a:cubicBezTo>
                          <a:pt x="15" y="15"/>
                          <a:pt x="31" y="30"/>
                          <a:pt x="46" y="45"/>
                        </a:cubicBezTo>
                        <a:cubicBezTo>
                          <a:pt x="61" y="60"/>
                          <a:pt x="91" y="76"/>
                          <a:pt x="91" y="91"/>
                        </a:cubicBezTo>
                        <a:cubicBezTo>
                          <a:pt x="91" y="106"/>
                          <a:pt x="46" y="121"/>
                          <a:pt x="46" y="136"/>
                        </a:cubicBezTo>
                        <a:cubicBezTo>
                          <a:pt x="46" y="151"/>
                          <a:pt x="84" y="159"/>
                          <a:pt x="91" y="182"/>
                        </a:cubicBezTo>
                        <a:cubicBezTo>
                          <a:pt x="98" y="205"/>
                          <a:pt x="98" y="257"/>
                          <a:pt x="91" y="272"/>
                        </a:cubicBezTo>
                        <a:cubicBezTo>
                          <a:pt x="84" y="287"/>
                          <a:pt x="46" y="257"/>
                          <a:pt x="46" y="272"/>
                        </a:cubicBezTo>
                        <a:cubicBezTo>
                          <a:pt x="46" y="287"/>
                          <a:pt x="76" y="340"/>
                          <a:pt x="91" y="363"/>
                        </a:cubicBezTo>
                        <a:cubicBezTo>
                          <a:pt x="106" y="386"/>
                          <a:pt x="121" y="397"/>
                          <a:pt x="137"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3" name="Group 54">
                <a:extLst>
                  <a:ext uri="{FF2B5EF4-FFF2-40B4-BE49-F238E27FC236}">
                    <a16:creationId xmlns="" xmlns:a16="http://schemas.microsoft.com/office/drawing/2014/main" id="{00000000-0008-0000-0100-000017000000}"/>
                  </a:ext>
                </a:extLst>
              </xdr:cNvPr>
              <xdr:cNvGrpSpPr>
                <a:grpSpLocks/>
              </xdr:cNvGrpSpPr>
            </xdr:nvGrpSpPr>
            <xdr:grpSpPr bwMode="auto">
              <a:xfrm>
                <a:off x="2700" y="1702"/>
                <a:ext cx="1002" cy="1327"/>
                <a:chOff x="2700" y="1702"/>
                <a:chExt cx="1002" cy="1327"/>
              </a:xfrm>
              <a:grpFill/>
            </xdr:grpSpPr>
            <xdr:sp macro="" textlink="">
              <xdr:nvSpPr>
                <xdr:cNvPr id="35" name="Freeform 55">
                  <a:extLst>
                    <a:ext uri="{FF2B5EF4-FFF2-40B4-BE49-F238E27FC236}">
                      <a16:creationId xmlns="" xmlns:a16="http://schemas.microsoft.com/office/drawing/2014/main" id="{00000000-0008-0000-0100-000023000000}"/>
                    </a:ext>
                  </a:extLst>
                </xdr:cNvPr>
                <xdr:cNvSpPr>
                  <a:spLocks/>
                </xdr:cNvSpPr>
              </xdr:nvSpPr>
              <xdr:spPr bwMode="auto">
                <a:xfrm>
                  <a:off x="2700" y="1702"/>
                  <a:ext cx="1002" cy="1327"/>
                </a:xfrm>
                <a:custGeom>
                  <a:avLst/>
                  <a:gdLst>
                    <a:gd name="T0" fmla="*/ 942 w 1002"/>
                    <a:gd name="T1" fmla="*/ 26 h 1327"/>
                    <a:gd name="T2" fmla="*/ 906 w 1002"/>
                    <a:gd name="T3" fmla="*/ 4 h 1327"/>
                    <a:gd name="T4" fmla="*/ 860 w 1002"/>
                    <a:gd name="T5" fmla="*/ 50 h 1327"/>
                    <a:gd name="T6" fmla="*/ 815 w 1002"/>
                    <a:gd name="T7" fmla="*/ 4 h 1327"/>
                    <a:gd name="T8" fmla="*/ 770 w 1002"/>
                    <a:gd name="T9" fmla="*/ 50 h 1327"/>
                    <a:gd name="T10" fmla="*/ 724 w 1002"/>
                    <a:gd name="T11" fmla="*/ 186 h 1327"/>
                    <a:gd name="T12" fmla="*/ 679 w 1002"/>
                    <a:gd name="T13" fmla="*/ 277 h 1327"/>
                    <a:gd name="T14" fmla="*/ 634 w 1002"/>
                    <a:gd name="T15" fmla="*/ 322 h 1327"/>
                    <a:gd name="T16" fmla="*/ 498 w 1002"/>
                    <a:gd name="T17" fmla="*/ 322 h 1327"/>
                    <a:gd name="T18" fmla="*/ 452 w 1002"/>
                    <a:gd name="T19" fmla="*/ 413 h 1327"/>
                    <a:gd name="T20" fmla="*/ 407 w 1002"/>
                    <a:gd name="T21" fmla="*/ 503 h 1327"/>
                    <a:gd name="T22" fmla="*/ 282 w 1002"/>
                    <a:gd name="T23" fmla="*/ 563 h 1327"/>
                    <a:gd name="T24" fmla="*/ 44 w 1002"/>
                    <a:gd name="T25" fmla="*/ 594 h 1327"/>
                    <a:gd name="T26" fmla="*/ 18 w 1002"/>
                    <a:gd name="T27" fmla="*/ 710 h 1327"/>
                    <a:gd name="T28" fmla="*/ 75 w 1002"/>
                    <a:gd name="T29" fmla="*/ 797 h 1327"/>
                    <a:gd name="T30" fmla="*/ 84 w 1002"/>
                    <a:gd name="T31" fmla="*/ 893 h 1327"/>
                    <a:gd name="T32" fmla="*/ 135 w 1002"/>
                    <a:gd name="T33" fmla="*/ 1048 h 1327"/>
                    <a:gd name="T34" fmla="*/ 271 w 1002"/>
                    <a:gd name="T35" fmla="*/ 1138 h 1327"/>
                    <a:gd name="T36" fmla="*/ 271 w 1002"/>
                    <a:gd name="T37" fmla="*/ 1229 h 1327"/>
                    <a:gd name="T38" fmla="*/ 407 w 1002"/>
                    <a:gd name="T39" fmla="*/ 1320 h 1327"/>
                    <a:gd name="T40" fmla="*/ 498 w 1002"/>
                    <a:gd name="T41" fmla="*/ 1274 h 1327"/>
                    <a:gd name="T42" fmla="*/ 679 w 1002"/>
                    <a:gd name="T43" fmla="*/ 1229 h 1327"/>
                    <a:gd name="T44" fmla="*/ 679 w 1002"/>
                    <a:gd name="T45" fmla="*/ 1048 h 1327"/>
                    <a:gd name="T46" fmla="*/ 770 w 1002"/>
                    <a:gd name="T47" fmla="*/ 912 h 1327"/>
                    <a:gd name="T48" fmla="*/ 951 w 1002"/>
                    <a:gd name="T49" fmla="*/ 776 h 1327"/>
                    <a:gd name="T50" fmla="*/ 815 w 1002"/>
                    <a:gd name="T51" fmla="*/ 685 h 1327"/>
                    <a:gd name="T52" fmla="*/ 770 w 1002"/>
                    <a:gd name="T53" fmla="*/ 503 h 1327"/>
                    <a:gd name="T54" fmla="*/ 815 w 1002"/>
                    <a:gd name="T55" fmla="*/ 413 h 1327"/>
                    <a:gd name="T56" fmla="*/ 906 w 1002"/>
                    <a:gd name="T57" fmla="*/ 231 h 1327"/>
                    <a:gd name="T58" fmla="*/ 996 w 1002"/>
                    <a:gd name="T59" fmla="*/ 95 h 1327"/>
                    <a:gd name="T60" fmla="*/ 942 w 1002"/>
                    <a:gd name="T61" fmla="*/ 26 h 13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002" h="1327">
                      <a:moveTo>
                        <a:pt x="942" y="26"/>
                      </a:moveTo>
                      <a:cubicBezTo>
                        <a:pt x="927" y="11"/>
                        <a:pt x="920" y="0"/>
                        <a:pt x="906" y="4"/>
                      </a:cubicBezTo>
                      <a:cubicBezTo>
                        <a:pt x="892" y="8"/>
                        <a:pt x="875" y="50"/>
                        <a:pt x="860" y="50"/>
                      </a:cubicBezTo>
                      <a:cubicBezTo>
                        <a:pt x="845" y="50"/>
                        <a:pt x="830" y="4"/>
                        <a:pt x="815" y="4"/>
                      </a:cubicBezTo>
                      <a:cubicBezTo>
                        <a:pt x="800" y="4"/>
                        <a:pt x="785" y="20"/>
                        <a:pt x="770" y="50"/>
                      </a:cubicBezTo>
                      <a:cubicBezTo>
                        <a:pt x="755" y="80"/>
                        <a:pt x="739" y="148"/>
                        <a:pt x="724" y="186"/>
                      </a:cubicBezTo>
                      <a:cubicBezTo>
                        <a:pt x="709" y="224"/>
                        <a:pt x="694" y="254"/>
                        <a:pt x="679" y="277"/>
                      </a:cubicBezTo>
                      <a:cubicBezTo>
                        <a:pt x="664" y="300"/>
                        <a:pt x="664" y="315"/>
                        <a:pt x="634" y="322"/>
                      </a:cubicBezTo>
                      <a:cubicBezTo>
                        <a:pt x="604" y="329"/>
                        <a:pt x="528" y="307"/>
                        <a:pt x="498" y="322"/>
                      </a:cubicBezTo>
                      <a:cubicBezTo>
                        <a:pt x="468" y="337"/>
                        <a:pt x="467" y="383"/>
                        <a:pt x="452" y="413"/>
                      </a:cubicBezTo>
                      <a:cubicBezTo>
                        <a:pt x="437" y="443"/>
                        <a:pt x="435" y="478"/>
                        <a:pt x="407" y="503"/>
                      </a:cubicBezTo>
                      <a:cubicBezTo>
                        <a:pt x="379" y="528"/>
                        <a:pt x="342" y="548"/>
                        <a:pt x="282" y="563"/>
                      </a:cubicBezTo>
                      <a:cubicBezTo>
                        <a:pt x="222" y="578"/>
                        <a:pt x="88" y="570"/>
                        <a:pt x="44" y="594"/>
                      </a:cubicBezTo>
                      <a:cubicBezTo>
                        <a:pt x="0" y="618"/>
                        <a:pt x="13" y="676"/>
                        <a:pt x="18" y="710"/>
                      </a:cubicBezTo>
                      <a:cubicBezTo>
                        <a:pt x="23" y="744"/>
                        <a:pt x="64" y="766"/>
                        <a:pt x="75" y="797"/>
                      </a:cubicBezTo>
                      <a:cubicBezTo>
                        <a:pt x="86" y="828"/>
                        <a:pt x="74" y="851"/>
                        <a:pt x="84" y="893"/>
                      </a:cubicBezTo>
                      <a:cubicBezTo>
                        <a:pt x="94" y="935"/>
                        <a:pt x="104" y="1007"/>
                        <a:pt x="135" y="1048"/>
                      </a:cubicBezTo>
                      <a:cubicBezTo>
                        <a:pt x="166" y="1089"/>
                        <a:pt x="248" y="1108"/>
                        <a:pt x="271" y="1138"/>
                      </a:cubicBezTo>
                      <a:cubicBezTo>
                        <a:pt x="294" y="1168"/>
                        <a:pt x="248" y="1199"/>
                        <a:pt x="271" y="1229"/>
                      </a:cubicBezTo>
                      <a:cubicBezTo>
                        <a:pt x="294" y="1259"/>
                        <a:pt x="369" y="1313"/>
                        <a:pt x="407" y="1320"/>
                      </a:cubicBezTo>
                      <a:cubicBezTo>
                        <a:pt x="445" y="1327"/>
                        <a:pt x="453" y="1289"/>
                        <a:pt x="498" y="1274"/>
                      </a:cubicBezTo>
                      <a:cubicBezTo>
                        <a:pt x="543" y="1259"/>
                        <a:pt x="649" y="1267"/>
                        <a:pt x="679" y="1229"/>
                      </a:cubicBezTo>
                      <a:cubicBezTo>
                        <a:pt x="709" y="1191"/>
                        <a:pt x="664" y="1101"/>
                        <a:pt x="679" y="1048"/>
                      </a:cubicBezTo>
                      <a:cubicBezTo>
                        <a:pt x="694" y="995"/>
                        <a:pt x="725" y="957"/>
                        <a:pt x="770" y="912"/>
                      </a:cubicBezTo>
                      <a:cubicBezTo>
                        <a:pt x="815" y="867"/>
                        <a:pt x="944" y="814"/>
                        <a:pt x="951" y="776"/>
                      </a:cubicBezTo>
                      <a:cubicBezTo>
                        <a:pt x="958" y="738"/>
                        <a:pt x="845" y="730"/>
                        <a:pt x="815" y="685"/>
                      </a:cubicBezTo>
                      <a:cubicBezTo>
                        <a:pt x="785" y="640"/>
                        <a:pt x="770" y="548"/>
                        <a:pt x="770" y="503"/>
                      </a:cubicBezTo>
                      <a:cubicBezTo>
                        <a:pt x="770" y="458"/>
                        <a:pt x="792" y="458"/>
                        <a:pt x="815" y="413"/>
                      </a:cubicBezTo>
                      <a:cubicBezTo>
                        <a:pt x="838" y="368"/>
                        <a:pt x="876" y="284"/>
                        <a:pt x="906" y="231"/>
                      </a:cubicBezTo>
                      <a:cubicBezTo>
                        <a:pt x="936" y="178"/>
                        <a:pt x="990" y="129"/>
                        <a:pt x="996" y="95"/>
                      </a:cubicBezTo>
                      <a:cubicBezTo>
                        <a:pt x="1002" y="61"/>
                        <a:pt x="957" y="41"/>
                        <a:pt x="942" y="2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36" name="Group 56">
                  <a:extLst>
                    <a:ext uri="{FF2B5EF4-FFF2-40B4-BE49-F238E27FC236}">
                      <a16:creationId xmlns="" xmlns:a16="http://schemas.microsoft.com/office/drawing/2014/main" id="{00000000-0008-0000-0100-000024000000}"/>
                    </a:ext>
                  </a:extLst>
                </xdr:cNvPr>
                <xdr:cNvGrpSpPr>
                  <a:grpSpLocks/>
                </xdr:cNvGrpSpPr>
              </xdr:nvGrpSpPr>
              <xdr:grpSpPr bwMode="auto">
                <a:xfrm>
                  <a:off x="2880" y="2024"/>
                  <a:ext cx="680" cy="831"/>
                  <a:chOff x="2880" y="2024"/>
                  <a:chExt cx="680" cy="831"/>
                </a:xfrm>
                <a:grpFill/>
              </xdr:grpSpPr>
              <xdr:sp macro="" textlink="">
                <xdr:nvSpPr>
                  <xdr:cNvPr id="37" name="Freeform 57">
                    <a:extLst>
                      <a:ext uri="{FF2B5EF4-FFF2-40B4-BE49-F238E27FC236}">
                        <a16:creationId xmlns="" xmlns:a16="http://schemas.microsoft.com/office/drawing/2014/main" id="{00000000-0008-0000-0100-000025000000}"/>
                      </a:ext>
                    </a:extLst>
                  </xdr:cNvPr>
                  <xdr:cNvSpPr>
                    <a:spLocks/>
                  </xdr:cNvSpPr>
                </xdr:nvSpPr>
                <xdr:spPr bwMode="auto">
                  <a:xfrm>
                    <a:off x="3334" y="2024"/>
                    <a:ext cx="181" cy="91"/>
                  </a:xfrm>
                  <a:custGeom>
                    <a:avLst/>
                    <a:gdLst>
                      <a:gd name="T0" fmla="*/ 0 w 181"/>
                      <a:gd name="T1" fmla="*/ 0 h 91"/>
                      <a:gd name="T2" fmla="*/ 45 w 181"/>
                      <a:gd name="T3" fmla="*/ 45 h 91"/>
                      <a:gd name="T4" fmla="*/ 90 w 181"/>
                      <a:gd name="T5" fmla="*/ 91 h 91"/>
                      <a:gd name="T6" fmla="*/ 136 w 181"/>
                      <a:gd name="T7" fmla="*/ 45 h 91"/>
                      <a:gd name="T8" fmla="*/ 181 w 181"/>
                      <a:gd name="T9" fmla="*/ 91 h 91"/>
                    </a:gdLst>
                    <a:ahLst/>
                    <a:cxnLst>
                      <a:cxn ang="0">
                        <a:pos x="T0" y="T1"/>
                      </a:cxn>
                      <a:cxn ang="0">
                        <a:pos x="T2" y="T3"/>
                      </a:cxn>
                      <a:cxn ang="0">
                        <a:pos x="T4" y="T5"/>
                      </a:cxn>
                      <a:cxn ang="0">
                        <a:pos x="T6" y="T7"/>
                      </a:cxn>
                      <a:cxn ang="0">
                        <a:pos x="T8" y="T9"/>
                      </a:cxn>
                    </a:cxnLst>
                    <a:rect l="0" t="0" r="r" b="b"/>
                    <a:pathLst>
                      <a:path w="181" h="91">
                        <a:moveTo>
                          <a:pt x="0" y="0"/>
                        </a:moveTo>
                        <a:cubicBezTo>
                          <a:pt x="15" y="15"/>
                          <a:pt x="30" y="30"/>
                          <a:pt x="45" y="45"/>
                        </a:cubicBezTo>
                        <a:cubicBezTo>
                          <a:pt x="60" y="60"/>
                          <a:pt x="75" y="91"/>
                          <a:pt x="90" y="91"/>
                        </a:cubicBezTo>
                        <a:cubicBezTo>
                          <a:pt x="105" y="91"/>
                          <a:pt x="121" y="45"/>
                          <a:pt x="136" y="45"/>
                        </a:cubicBezTo>
                        <a:cubicBezTo>
                          <a:pt x="151" y="45"/>
                          <a:pt x="166" y="68"/>
                          <a:pt x="181" y="9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8" name="Freeform 58">
                    <a:extLst>
                      <a:ext uri="{FF2B5EF4-FFF2-40B4-BE49-F238E27FC236}">
                        <a16:creationId xmlns="" xmlns:a16="http://schemas.microsoft.com/office/drawing/2014/main" id="{00000000-0008-0000-0100-000026000000}"/>
                      </a:ext>
                    </a:extLst>
                  </xdr:cNvPr>
                  <xdr:cNvSpPr>
                    <a:spLocks/>
                  </xdr:cNvSpPr>
                </xdr:nvSpPr>
                <xdr:spPr bwMode="auto">
                  <a:xfrm>
                    <a:off x="2880" y="2205"/>
                    <a:ext cx="371" cy="590"/>
                  </a:xfrm>
                  <a:custGeom>
                    <a:avLst/>
                    <a:gdLst>
                      <a:gd name="T0" fmla="*/ 227 w 371"/>
                      <a:gd name="T1" fmla="*/ 0 h 590"/>
                      <a:gd name="T2" fmla="*/ 272 w 371"/>
                      <a:gd name="T3" fmla="*/ 46 h 590"/>
                      <a:gd name="T4" fmla="*/ 318 w 371"/>
                      <a:gd name="T5" fmla="*/ 46 h 590"/>
                      <a:gd name="T6" fmla="*/ 318 w 371"/>
                      <a:gd name="T7" fmla="*/ 91 h 590"/>
                      <a:gd name="T8" fmla="*/ 318 w 371"/>
                      <a:gd name="T9" fmla="*/ 136 h 590"/>
                      <a:gd name="T10" fmla="*/ 363 w 371"/>
                      <a:gd name="T11" fmla="*/ 227 h 590"/>
                      <a:gd name="T12" fmla="*/ 272 w 371"/>
                      <a:gd name="T13" fmla="*/ 318 h 590"/>
                      <a:gd name="T14" fmla="*/ 256 w 371"/>
                      <a:gd name="T15" fmla="*/ 407 h 590"/>
                      <a:gd name="T16" fmla="*/ 228 w 371"/>
                      <a:gd name="T17" fmla="*/ 441 h 590"/>
                      <a:gd name="T18" fmla="*/ 178 w 371"/>
                      <a:gd name="T19" fmla="*/ 433 h 590"/>
                      <a:gd name="T20" fmla="*/ 136 w 371"/>
                      <a:gd name="T21" fmla="*/ 454 h 590"/>
                      <a:gd name="T22" fmla="*/ 66 w 371"/>
                      <a:gd name="T23" fmla="*/ 465 h 590"/>
                      <a:gd name="T24" fmla="*/ 0 w 371"/>
                      <a:gd name="T25" fmla="*/ 590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1" h="590">
                        <a:moveTo>
                          <a:pt x="227" y="0"/>
                        </a:moveTo>
                        <a:cubicBezTo>
                          <a:pt x="242" y="19"/>
                          <a:pt x="257" y="38"/>
                          <a:pt x="272" y="46"/>
                        </a:cubicBezTo>
                        <a:cubicBezTo>
                          <a:pt x="287" y="54"/>
                          <a:pt x="310" y="39"/>
                          <a:pt x="318" y="46"/>
                        </a:cubicBezTo>
                        <a:cubicBezTo>
                          <a:pt x="326" y="53"/>
                          <a:pt x="318" y="76"/>
                          <a:pt x="318" y="91"/>
                        </a:cubicBezTo>
                        <a:cubicBezTo>
                          <a:pt x="318" y="106"/>
                          <a:pt x="311" y="113"/>
                          <a:pt x="318" y="136"/>
                        </a:cubicBezTo>
                        <a:cubicBezTo>
                          <a:pt x="325" y="159"/>
                          <a:pt x="371" y="197"/>
                          <a:pt x="363" y="227"/>
                        </a:cubicBezTo>
                        <a:cubicBezTo>
                          <a:pt x="355" y="257"/>
                          <a:pt x="290" y="288"/>
                          <a:pt x="272" y="318"/>
                        </a:cubicBezTo>
                        <a:cubicBezTo>
                          <a:pt x="254" y="348"/>
                          <a:pt x="263" y="387"/>
                          <a:pt x="256" y="407"/>
                        </a:cubicBezTo>
                        <a:cubicBezTo>
                          <a:pt x="249" y="427"/>
                          <a:pt x="241" y="437"/>
                          <a:pt x="228" y="441"/>
                        </a:cubicBezTo>
                        <a:cubicBezTo>
                          <a:pt x="215" y="445"/>
                          <a:pt x="193" y="431"/>
                          <a:pt x="178" y="433"/>
                        </a:cubicBezTo>
                        <a:cubicBezTo>
                          <a:pt x="163" y="435"/>
                          <a:pt x="155" y="449"/>
                          <a:pt x="136" y="454"/>
                        </a:cubicBezTo>
                        <a:cubicBezTo>
                          <a:pt x="117" y="459"/>
                          <a:pt x="89" y="442"/>
                          <a:pt x="66" y="465"/>
                        </a:cubicBezTo>
                        <a:cubicBezTo>
                          <a:pt x="43" y="488"/>
                          <a:pt x="14" y="564"/>
                          <a:pt x="0" y="59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9" name="Freeform 59">
                    <a:extLst>
                      <a:ext uri="{FF2B5EF4-FFF2-40B4-BE49-F238E27FC236}">
                        <a16:creationId xmlns="" xmlns:a16="http://schemas.microsoft.com/office/drawing/2014/main" id="{00000000-0008-0000-0100-000027000000}"/>
                      </a:ext>
                    </a:extLst>
                  </xdr:cNvPr>
                  <xdr:cNvSpPr>
                    <a:spLocks/>
                  </xdr:cNvSpPr>
                </xdr:nvSpPr>
                <xdr:spPr bwMode="auto">
                  <a:xfrm>
                    <a:off x="3236" y="2432"/>
                    <a:ext cx="143" cy="423"/>
                  </a:xfrm>
                  <a:custGeom>
                    <a:avLst/>
                    <a:gdLst>
                      <a:gd name="T0" fmla="*/ 7 w 143"/>
                      <a:gd name="T1" fmla="*/ 0 h 423"/>
                      <a:gd name="T2" fmla="*/ 52 w 143"/>
                      <a:gd name="T3" fmla="*/ 91 h 423"/>
                      <a:gd name="T4" fmla="*/ 7 w 143"/>
                      <a:gd name="T5" fmla="*/ 91 h 423"/>
                      <a:gd name="T6" fmla="*/ 7 w 143"/>
                      <a:gd name="T7" fmla="*/ 182 h 423"/>
                      <a:gd name="T8" fmla="*/ 7 w 143"/>
                      <a:gd name="T9" fmla="*/ 227 h 423"/>
                      <a:gd name="T10" fmla="*/ 52 w 143"/>
                      <a:gd name="T11" fmla="*/ 227 h 423"/>
                      <a:gd name="T12" fmla="*/ 52 w 143"/>
                      <a:gd name="T13" fmla="*/ 318 h 423"/>
                      <a:gd name="T14" fmla="*/ 98 w 143"/>
                      <a:gd name="T15" fmla="*/ 408 h 423"/>
                      <a:gd name="T16" fmla="*/ 143 w 143"/>
                      <a:gd name="T17" fmla="*/ 408 h 4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3" h="423">
                        <a:moveTo>
                          <a:pt x="7" y="0"/>
                        </a:moveTo>
                        <a:cubicBezTo>
                          <a:pt x="29" y="38"/>
                          <a:pt x="52" y="76"/>
                          <a:pt x="52" y="91"/>
                        </a:cubicBezTo>
                        <a:cubicBezTo>
                          <a:pt x="52" y="106"/>
                          <a:pt x="14" y="76"/>
                          <a:pt x="7" y="91"/>
                        </a:cubicBezTo>
                        <a:cubicBezTo>
                          <a:pt x="0" y="106"/>
                          <a:pt x="7" y="159"/>
                          <a:pt x="7" y="182"/>
                        </a:cubicBezTo>
                        <a:cubicBezTo>
                          <a:pt x="7" y="205"/>
                          <a:pt x="0" y="220"/>
                          <a:pt x="7" y="227"/>
                        </a:cubicBezTo>
                        <a:cubicBezTo>
                          <a:pt x="14" y="234"/>
                          <a:pt x="45" y="212"/>
                          <a:pt x="52" y="227"/>
                        </a:cubicBezTo>
                        <a:cubicBezTo>
                          <a:pt x="59" y="242"/>
                          <a:pt x="44" y="288"/>
                          <a:pt x="52" y="318"/>
                        </a:cubicBezTo>
                        <a:cubicBezTo>
                          <a:pt x="60" y="348"/>
                          <a:pt x="83" y="393"/>
                          <a:pt x="98" y="408"/>
                        </a:cubicBezTo>
                        <a:cubicBezTo>
                          <a:pt x="113" y="423"/>
                          <a:pt x="128" y="415"/>
                          <a:pt x="143"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0" name="Freeform 60">
                    <a:extLst>
                      <a:ext uri="{FF2B5EF4-FFF2-40B4-BE49-F238E27FC236}">
                        <a16:creationId xmlns="" xmlns:a16="http://schemas.microsoft.com/office/drawing/2014/main" id="{00000000-0008-0000-0100-000028000000}"/>
                      </a:ext>
                    </a:extLst>
                  </xdr:cNvPr>
                  <xdr:cNvSpPr>
                    <a:spLocks/>
                  </xdr:cNvSpPr>
                </xdr:nvSpPr>
                <xdr:spPr bwMode="auto">
                  <a:xfrm>
                    <a:off x="3288" y="2424"/>
                    <a:ext cx="272" cy="99"/>
                  </a:xfrm>
                  <a:custGeom>
                    <a:avLst/>
                    <a:gdLst>
                      <a:gd name="T0" fmla="*/ 272 w 272"/>
                      <a:gd name="T1" fmla="*/ 8 h 99"/>
                      <a:gd name="T2" fmla="*/ 182 w 272"/>
                      <a:gd name="T3" fmla="*/ 8 h 99"/>
                      <a:gd name="T4" fmla="*/ 91 w 272"/>
                      <a:gd name="T5" fmla="*/ 54 h 99"/>
                      <a:gd name="T6" fmla="*/ 0 w 272"/>
                      <a:gd name="T7" fmla="*/ 99 h 99"/>
                    </a:gdLst>
                    <a:ahLst/>
                    <a:cxnLst>
                      <a:cxn ang="0">
                        <a:pos x="T0" y="T1"/>
                      </a:cxn>
                      <a:cxn ang="0">
                        <a:pos x="T2" y="T3"/>
                      </a:cxn>
                      <a:cxn ang="0">
                        <a:pos x="T4" y="T5"/>
                      </a:cxn>
                      <a:cxn ang="0">
                        <a:pos x="T6" y="T7"/>
                      </a:cxn>
                    </a:cxnLst>
                    <a:rect l="0" t="0" r="r" b="b"/>
                    <a:pathLst>
                      <a:path w="272" h="99">
                        <a:moveTo>
                          <a:pt x="272" y="8"/>
                        </a:moveTo>
                        <a:cubicBezTo>
                          <a:pt x="242" y="4"/>
                          <a:pt x="212" y="0"/>
                          <a:pt x="182" y="8"/>
                        </a:cubicBezTo>
                        <a:cubicBezTo>
                          <a:pt x="152" y="16"/>
                          <a:pt x="121" y="39"/>
                          <a:pt x="91" y="54"/>
                        </a:cubicBezTo>
                        <a:cubicBezTo>
                          <a:pt x="61" y="69"/>
                          <a:pt x="15" y="92"/>
                          <a:pt x="0" y="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4" name="Group 61">
                <a:extLst>
                  <a:ext uri="{FF2B5EF4-FFF2-40B4-BE49-F238E27FC236}">
                    <a16:creationId xmlns="" xmlns:a16="http://schemas.microsoft.com/office/drawing/2014/main" id="{00000000-0008-0000-0100-000018000000}"/>
                  </a:ext>
                </a:extLst>
              </xdr:cNvPr>
              <xdr:cNvGrpSpPr>
                <a:grpSpLocks/>
              </xdr:cNvGrpSpPr>
            </xdr:nvGrpSpPr>
            <xdr:grpSpPr bwMode="auto">
              <a:xfrm>
                <a:off x="1269" y="2205"/>
                <a:ext cx="1839" cy="1346"/>
                <a:chOff x="1269" y="2205"/>
                <a:chExt cx="1839" cy="1346"/>
              </a:xfrm>
              <a:grpFill/>
            </xdr:grpSpPr>
            <xdr:sp macro="" textlink="">
              <xdr:nvSpPr>
                <xdr:cNvPr id="25" name="Freeform 62">
                  <a:extLst>
                    <a:ext uri="{FF2B5EF4-FFF2-40B4-BE49-F238E27FC236}">
                      <a16:creationId xmlns="" xmlns:a16="http://schemas.microsoft.com/office/drawing/2014/main" id="{00000000-0008-0000-0100-000019000000}"/>
                    </a:ext>
                  </a:extLst>
                </xdr:cNvPr>
                <xdr:cNvSpPr>
                  <a:spLocks/>
                </xdr:cNvSpPr>
              </xdr:nvSpPr>
              <xdr:spPr bwMode="auto">
                <a:xfrm>
                  <a:off x="1269" y="2205"/>
                  <a:ext cx="1839" cy="1346"/>
                </a:xfrm>
                <a:custGeom>
                  <a:avLst/>
                  <a:gdLst>
                    <a:gd name="T0" fmla="*/ 114 w 1839"/>
                    <a:gd name="T1" fmla="*/ 46 h 1346"/>
                    <a:gd name="T2" fmla="*/ 160 w 1839"/>
                    <a:gd name="T3" fmla="*/ 91 h 1346"/>
                    <a:gd name="T4" fmla="*/ 160 w 1839"/>
                    <a:gd name="T5" fmla="*/ 136 h 1346"/>
                    <a:gd name="T6" fmla="*/ 205 w 1839"/>
                    <a:gd name="T7" fmla="*/ 136 h 1346"/>
                    <a:gd name="T8" fmla="*/ 205 w 1839"/>
                    <a:gd name="T9" fmla="*/ 182 h 1346"/>
                    <a:gd name="T10" fmla="*/ 114 w 1839"/>
                    <a:gd name="T11" fmla="*/ 273 h 1346"/>
                    <a:gd name="T12" fmla="*/ 114 w 1839"/>
                    <a:gd name="T13" fmla="*/ 363 h 1346"/>
                    <a:gd name="T14" fmla="*/ 160 w 1839"/>
                    <a:gd name="T15" fmla="*/ 454 h 1346"/>
                    <a:gd name="T16" fmla="*/ 205 w 1839"/>
                    <a:gd name="T17" fmla="*/ 499 h 1346"/>
                    <a:gd name="T18" fmla="*/ 160 w 1839"/>
                    <a:gd name="T19" fmla="*/ 590 h 1346"/>
                    <a:gd name="T20" fmla="*/ 114 w 1839"/>
                    <a:gd name="T21" fmla="*/ 590 h 1346"/>
                    <a:gd name="T22" fmla="*/ 23 w 1839"/>
                    <a:gd name="T23" fmla="*/ 681 h 1346"/>
                    <a:gd name="T24" fmla="*/ 23 w 1839"/>
                    <a:gd name="T25" fmla="*/ 862 h 1346"/>
                    <a:gd name="T26" fmla="*/ 160 w 1839"/>
                    <a:gd name="T27" fmla="*/ 862 h 1346"/>
                    <a:gd name="T28" fmla="*/ 341 w 1839"/>
                    <a:gd name="T29" fmla="*/ 953 h 1346"/>
                    <a:gd name="T30" fmla="*/ 386 w 1839"/>
                    <a:gd name="T31" fmla="*/ 998 h 1346"/>
                    <a:gd name="T32" fmla="*/ 386 w 1839"/>
                    <a:gd name="T33" fmla="*/ 1089 h 1346"/>
                    <a:gd name="T34" fmla="*/ 386 w 1839"/>
                    <a:gd name="T35" fmla="*/ 1134 h 1346"/>
                    <a:gd name="T36" fmla="*/ 477 w 1839"/>
                    <a:gd name="T37" fmla="*/ 1270 h 1346"/>
                    <a:gd name="T38" fmla="*/ 568 w 1839"/>
                    <a:gd name="T39" fmla="*/ 1316 h 1346"/>
                    <a:gd name="T40" fmla="*/ 658 w 1839"/>
                    <a:gd name="T41" fmla="*/ 1316 h 1346"/>
                    <a:gd name="T42" fmla="*/ 840 w 1839"/>
                    <a:gd name="T43" fmla="*/ 1134 h 1346"/>
                    <a:gd name="T44" fmla="*/ 976 w 1839"/>
                    <a:gd name="T45" fmla="*/ 1089 h 1346"/>
                    <a:gd name="T46" fmla="*/ 1293 w 1839"/>
                    <a:gd name="T47" fmla="*/ 1089 h 1346"/>
                    <a:gd name="T48" fmla="*/ 1384 w 1839"/>
                    <a:gd name="T49" fmla="*/ 1044 h 1346"/>
                    <a:gd name="T50" fmla="*/ 1475 w 1839"/>
                    <a:gd name="T51" fmla="*/ 1089 h 1346"/>
                    <a:gd name="T52" fmla="*/ 1566 w 1839"/>
                    <a:gd name="T53" fmla="*/ 1044 h 1346"/>
                    <a:gd name="T54" fmla="*/ 1611 w 1839"/>
                    <a:gd name="T55" fmla="*/ 1044 h 1346"/>
                    <a:gd name="T56" fmla="*/ 1656 w 1839"/>
                    <a:gd name="T57" fmla="*/ 1089 h 1346"/>
                    <a:gd name="T58" fmla="*/ 1747 w 1839"/>
                    <a:gd name="T59" fmla="*/ 1044 h 1346"/>
                    <a:gd name="T60" fmla="*/ 1792 w 1839"/>
                    <a:gd name="T61" fmla="*/ 908 h 1346"/>
                    <a:gd name="T62" fmla="*/ 1824 w 1839"/>
                    <a:gd name="T63" fmla="*/ 822 h 1346"/>
                    <a:gd name="T64" fmla="*/ 1702 w 1839"/>
                    <a:gd name="T65" fmla="*/ 726 h 1346"/>
                    <a:gd name="T66" fmla="*/ 1702 w 1839"/>
                    <a:gd name="T67" fmla="*/ 635 h 1346"/>
                    <a:gd name="T68" fmla="*/ 1566 w 1839"/>
                    <a:gd name="T69" fmla="*/ 545 h 1346"/>
                    <a:gd name="T70" fmla="*/ 1520 w 1839"/>
                    <a:gd name="T71" fmla="*/ 409 h 1346"/>
                    <a:gd name="T72" fmla="*/ 1384 w 1839"/>
                    <a:gd name="T73" fmla="*/ 409 h 1346"/>
                    <a:gd name="T74" fmla="*/ 1014 w 1839"/>
                    <a:gd name="T75" fmla="*/ 408 h 1346"/>
                    <a:gd name="T76" fmla="*/ 870 w 1839"/>
                    <a:gd name="T77" fmla="*/ 330 h 1346"/>
                    <a:gd name="T78" fmla="*/ 795 w 1839"/>
                    <a:gd name="T79" fmla="*/ 273 h 1346"/>
                    <a:gd name="T80" fmla="*/ 885 w 1839"/>
                    <a:gd name="T81" fmla="*/ 91 h 1346"/>
                    <a:gd name="T82" fmla="*/ 819 w 1839"/>
                    <a:gd name="T83" fmla="*/ 42 h 1346"/>
                    <a:gd name="T84" fmla="*/ 627 w 1839"/>
                    <a:gd name="T85" fmla="*/ 129 h 1346"/>
                    <a:gd name="T86" fmla="*/ 495 w 1839"/>
                    <a:gd name="T87" fmla="*/ 144 h 1346"/>
                    <a:gd name="T88" fmla="*/ 296 w 1839"/>
                    <a:gd name="T89" fmla="*/ 91 h 1346"/>
                    <a:gd name="T90" fmla="*/ 296 w 1839"/>
                    <a:gd name="T91" fmla="*/ 46 h 1346"/>
                    <a:gd name="T92" fmla="*/ 250 w 1839"/>
                    <a:gd name="T93" fmla="*/ 0 h 1346"/>
                    <a:gd name="T94" fmla="*/ 114 w 1839"/>
                    <a:gd name="T95" fmla="*/ 46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839" h="1346">
                      <a:moveTo>
                        <a:pt x="114" y="46"/>
                      </a:moveTo>
                      <a:cubicBezTo>
                        <a:pt x="99" y="61"/>
                        <a:pt x="152" y="76"/>
                        <a:pt x="160" y="91"/>
                      </a:cubicBezTo>
                      <a:cubicBezTo>
                        <a:pt x="168" y="106"/>
                        <a:pt x="153" y="129"/>
                        <a:pt x="160" y="136"/>
                      </a:cubicBezTo>
                      <a:cubicBezTo>
                        <a:pt x="167" y="143"/>
                        <a:pt x="198" y="128"/>
                        <a:pt x="205" y="136"/>
                      </a:cubicBezTo>
                      <a:cubicBezTo>
                        <a:pt x="212" y="144"/>
                        <a:pt x="220" y="159"/>
                        <a:pt x="205" y="182"/>
                      </a:cubicBezTo>
                      <a:cubicBezTo>
                        <a:pt x="190" y="205"/>
                        <a:pt x="129" y="243"/>
                        <a:pt x="114" y="273"/>
                      </a:cubicBezTo>
                      <a:cubicBezTo>
                        <a:pt x="99" y="303"/>
                        <a:pt x="106" y="333"/>
                        <a:pt x="114" y="363"/>
                      </a:cubicBezTo>
                      <a:cubicBezTo>
                        <a:pt x="122" y="393"/>
                        <a:pt x="145" y="431"/>
                        <a:pt x="160" y="454"/>
                      </a:cubicBezTo>
                      <a:cubicBezTo>
                        <a:pt x="175" y="477"/>
                        <a:pt x="205" y="476"/>
                        <a:pt x="205" y="499"/>
                      </a:cubicBezTo>
                      <a:cubicBezTo>
                        <a:pt x="205" y="522"/>
                        <a:pt x="175" y="575"/>
                        <a:pt x="160" y="590"/>
                      </a:cubicBezTo>
                      <a:cubicBezTo>
                        <a:pt x="145" y="605"/>
                        <a:pt x="137" y="575"/>
                        <a:pt x="114" y="590"/>
                      </a:cubicBezTo>
                      <a:cubicBezTo>
                        <a:pt x="91" y="605"/>
                        <a:pt x="38" y="636"/>
                        <a:pt x="23" y="681"/>
                      </a:cubicBezTo>
                      <a:cubicBezTo>
                        <a:pt x="8" y="726"/>
                        <a:pt x="0" y="832"/>
                        <a:pt x="23" y="862"/>
                      </a:cubicBezTo>
                      <a:cubicBezTo>
                        <a:pt x="46" y="892"/>
                        <a:pt x="107" y="847"/>
                        <a:pt x="160" y="862"/>
                      </a:cubicBezTo>
                      <a:cubicBezTo>
                        <a:pt x="213" y="877"/>
                        <a:pt x="304" y="930"/>
                        <a:pt x="341" y="953"/>
                      </a:cubicBezTo>
                      <a:cubicBezTo>
                        <a:pt x="378" y="976"/>
                        <a:pt x="379" y="975"/>
                        <a:pt x="386" y="998"/>
                      </a:cubicBezTo>
                      <a:cubicBezTo>
                        <a:pt x="393" y="1021"/>
                        <a:pt x="386" y="1066"/>
                        <a:pt x="386" y="1089"/>
                      </a:cubicBezTo>
                      <a:cubicBezTo>
                        <a:pt x="386" y="1112"/>
                        <a:pt x="371" y="1104"/>
                        <a:pt x="386" y="1134"/>
                      </a:cubicBezTo>
                      <a:cubicBezTo>
                        <a:pt x="401" y="1164"/>
                        <a:pt x="447" y="1240"/>
                        <a:pt x="477" y="1270"/>
                      </a:cubicBezTo>
                      <a:cubicBezTo>
                        <a:pt x="507" y="1300"/>
                        <a:pt x="538" y="1308"/>
                        <a:pt x="568" y="1316"/>
                      </a:cubicBezTo>
                      <a:cubicBezTo>
                        <a:pt x="598" y="1324"/>
                        <a:pt x="613" y="1346"/>
                        <a:pt x="658" y="1316"/>
                      </a:cubicBezTo>
                      <a:cubicBezTo>
                        <a:pt x="703" y="1286"/>
                        <a:pt x="787" y="1172"/>
                        <a:pt x="840" y="1134"/>
                      </a:cubicBezTo>
                      <a:cubicBezTo>
                        <a:pt x="893" y="1096"/>
                        <a:pt x="901" y="1096"/>
                        <a:pt x="976" y="1089"/>
                      </a:cubicBezTo>
                      <a:cubicBezTo>
                        <a:pt x="1051" y="1082"/>
                        <a:pt x="1225" y="1097"/>
                        <a:pt x="1293" y="1089"/>
                      </a:cubicBezTo>
                      <a:cubicBezTo>
                        <a:pt x="1361" y="1081"/>
                        <a:pt x="1354" y="1044"/>
                        <a:pt x="1384" y="1044"/>
                      </a:cubicBezTo>
                      <a:cubicBezTo>
                        <a:pt x="1414" y="1044"/>
                        <a:pt x="1445" y="1089"/>
                        <a:pt x="1475" y="1089"/>
                      </a:cubicBezTo>
                      <a:cubicBezTo>
                        <a:pt x="1505" y="1089"/>
                        <a:pt x="1543" y="1051"/>
                        <a:pt x="1566" y="1044"/>
                      </a:cubicBezTo>
                      <a:cubicBezTo>
                        <a:pt x="1589" y="1037"/>
                        <a:pt x="1596" y="1037"/>
                        <a:pt x="1611" y="1044"/>
                      </a:cubicBezTo>
                      <a:cubicBezTo>
                        <a:pt x="1626" y="1051"/>
                        <a:pt x="1633" y="1089"/>
                        <a:pt x="1656" y="1089"/>
                      </a:cubicBezTo>
                      <a:cubicBezTo>
                        <a:pt x="1679" y="1089"/>
                        <a:pt x="1724" y="1074"/>
                        <a:pt x="1747" y="1044"/>
                      </a:cubicBezTo>
                      <a:cubicBezTo>
                        <a:pt x="1770" y="1014"/>
                        <a:pt x="1779" y="945"/>
                        <a:pt x="1792" y="908"/>
                      </a:cubicBezTo>
                      <a:cubicBezTo>
                        <a:pt x="1805" y="871"/>
                        <a:pt x="1839" y="852"/>
                        <a:pt x="1824" y="822"/>
                      </a:cubicBezTo>
                      <a:cubicBezTo>
                        <a:pt x="1809" y="792"/>
                        <a:pt x="1722" y="757"/>
                        <a:pt x="1702" y="726"/>
                      </a:cubicBezTo>
                      <a:cubicBezTo>
                        <a:pt x="1682" y="695"/>
                        <a:pt x="1725" y="665"/>
                        <a:pt x="1702" y="635"/>
                      </a:cubicBezTo>
                      <a:cubicBezTo>
                        <a:pt x="1679" y="605"/>
                        <a:pt x="1596" y="582"/>
                        <a:pt x="1566" y="545"/>
                      </a:cubicBezTo>
                      <a:cubicBezTo>
                        <a:pt x="1536" y="508"/>
                        <a:pt x="1550" y="432"/>
                        <a:pt x="1520" y="409"/>
                      </a:cubicBezTo>
                      <a:cubicBezTo>
                        <a:pt x="1490" y="386"/>
                        <a:pt x="1468" y="409"/>
                        <a:pt x="1384" y="409"/>
                      </a:cubicBezTo>
                      <a:cubicBezTo>
                        <a:pt x="1300" y="409"/>
                        <a:pt x="1100" y="421"/>
                        <a:pt x="1014" y="408"/>
                      </a:cubicBezTo>
                      <a:cubicBezTo>
                        <a:pt x="928" y="395"/>
                        <a:pt x="906" y="352"/>
                        <a:pt x="870" y="330"/>
                      </a:cubicBezTo>
                      <a:cubicBezTo>
                        <a:pt x="834" y="308"/>
                        <a:pt x="793" y="313"/>
                        <a:pt x="795" y="273"/>
                      </a:cubicBezTo>
                      <a:cubicBezTo>
                        <a:pt x="797" y="233"/>
                        <a:pt x="881" y="129"/>
                        <a:pt x="885" y="91"/>
                      </a:cubicBezTo>
                      <a:cubicBezTo>
                        <a:pt x="889" y="53"/>
                        <a:pt x="862" y="36"/>
                        <a:pt x="819" y="42"/>
                      </a:cubicBezTo>
                      <a:cubicBezTo>
                        <a:pt x="776" y="48"/>
                        <a:pt x="681" y="112"/>
                        <a:pt x="627" y="129"/>
                      </a:cubicBezTo>
                      <a:cubicBezTo>
                        <a:pt x="573" y="146"/>
                        <a:pt x="550" y="150"/>
                        <a:pt x="495" y="144"/>
                      </a:cubicBezTo>
                      <a:cubicBezTo>
                        <a:pt x="440" y="138"/>
                        <a:pt x="329" y="107"/>
                        <a:pt x="296" y="91"/>
                      </a:cubicBezTo>
                      <a:cubicBezTo>
                        <a:pt x="263" y="75"/>
                        <a:pt x="304" y="61"/>
                        <a:pt x="296" y="46"/>
                      </a:cubicBezTo>
                      <a:cubicBezTo>
                        <a:pt x="288" y="31"/>
                        <a:pt x="280" y="0"/>
                        <a:pt x="250" y="0"/>
                      </a:cubicBezTo>
                      <a:cubicBezTo>
                        <a:pt x="220" y="0"/>
                        <a:pt x="129" y="31"/>
                        <a:pt x="114" y="4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26" name="Group 63">
                  <a:extLst>
                    <a:ext uri="{FF2B5EF4-FFF2-40B4-BE49-F238E27FC236}">
                      <a16:creationId xmlns="" xmlns:a16="http://schemas.microsoft.com/office/drawing/2014/main" id="{00000000-0008-0000-0100-00001A000000}"/>
                    </a:ext>
                  </a:extLst>
                </xdr:cNvPr>
                <xdr:cNvGrpSpPr>
                  <a:grpSpLocks/>
                </xdr:cNvGrpSpPr>
              </xdr:nvGrpSpPr>
              <xdr:grpSpPr bwMode="auto">
                <a:xfrm>
                  <a:off x="1460" y="2478"/>
                  <a:ext cx="1465" cy="952"/>
                  <a:chOff x="1460" y="2478"/>
                  <a:chExt cx="1465" cy="952"/>
                </a:xfrm>
                <a:grpFill/>
              </xdr:grpSpPr>
              <xdr:sp macro="" textlink="">
                <xdr:nvSpPr>
                  <xdr:cNvPr id="27" name="Freeform 64">
                    <a:extLst>
                      <a:ext uri="{FF2B5EF4-FFF2-40B4-BE49-F238E27FC236}">
                        <a16:creationId xmlns="" xmlns:a16="http://schemas.microsoft.com/office/drawing/2014/main" id="{00000000-0008-0000-0100-00001B000000}"/>
                      </a:ext>
                    </a:extLst>
                  </xdr:cNvPr>
                  <xdr:cNvSpPr>
                    <a:spLocks/>
                  </xdr:cNvSpPr>
                </xdr:nvSpPr>
                <xdr:spPr bwMode="auto">
                  <a:xfrm>
                    <a:off x="2653" y="2795"/>
                    <a:ext cx="272" cy="454"/>
                  </a:xfrm>
                  <a:custGeom>
                    <a:avLst/>
                    <a:gdLst>
                      <a:gd name="T0" fmla="*/ 0 w 272"/>
                      <a:gd name="T1" fmla="*/ 454 h 454"/>
                      <a:gd name="T2" fmla="*/ 46 w 272"/>
                      <a:gd name="T3" fmla="*/ 363 h 454"/>
                      <a:gd name="T4" fmla="*/ 46 w 272"/>
                      <a:gd name="T5" fmla="*/ 318 h 454"/>
                      <a:gd name="T6" fmla="*/ 91 w 272"/>
                      <a:gd name="T7" fmla="*/ 272 h 454"/>
                      <a:gd name="T8" fmla="*/ 136 w 272"/>
                      <a:gd name="T9" fmla="*/ 181 h 454"/>
                      <a:gd name="T10" fmla="*/ 227 w 272"/>
                      <a:gd name="T11" fmla="*/ 181 h 454"/>
                      <a:gd name="T12" fmla="*/ 227 w 272"/>
                      <a:gd name="T13" fmla="*/ 91 h 454"/>
                      <a:gd name="T14" fmla="*/ 272 w 272"/>
                      <a:gd name="T15" fmla="*/ 0 h 45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 h="454">
                        <a:moveTo>
                          <a:pt x="0" y="454"/>
                        </a:moveTo>
                        <a:cubicBezTo>
                          <a:pt x="19" y="420"/>
                          <a:pt x="38" y="386"/>
                          <a:pt x="46" y="363"/>
                        </a:cubicBezTo>
                        <a:cubicBezTo>
                          <a:pt x="54" y="340"/>
                          <a:pt x="39" y="333"/>
                          <a:pt x="46" y="318"/>
                        </a:cubicBezTo>
                        <a:cubicBezTo>
                          <a:pt x="53" y="303"/>
                          <a:pt x="76" y="295"/>
                          <a:pt x="91" y="272"/>
                        </a:cubicBezTo>
                        <a:cubicBezTo>
                          <a:pt x="106" y="249"/>
                          <a:pt x="113" y="196"/>
                          <a:pt x="136" y="181"/>
                        </a:cubicBezTo>
                        <a:cubicBezTo>
                          <a:pt x="159" y="166"/>
                          <a:pt x="212" y="196"/>
                          <a:pt x="227" y="181"/>
                        </a:cubicBezTo>
                        <a:cubicBezTo>
                          <a:pt x="242" y="166"/>
                          <a:pt x="220" y="121"/>
                          <a:pt x="227" y="91"/>
                        </a:cubicBezTo>
                        <a:cubicBezTo>
                          <a:pt x="234" y="61"/>
                          <a:pt x="253" y="30"/>
                          <a:pt x="272"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8" name="Freeform 65">
                    <a:extLst>
                      <a:ext uri="{FF2B5EF4-FFF2-40B4-BE49-F238E27FC236}">
                        <a16:creationId xmlns="" xmlns:a16="http://schemas.microsoft.com/office/drawing/2014/main" id="{00000000-0008-0000-0100-00001C000000}"/>
                      </a:ext>
                    </a:extLst>
                  </xdr:cNvPr>
                  <xdr:cNvSpPr>
                    <a:spLocks/>
                  </xdr:cNvSpPr>
                </xdr:nvSpPr>
                <xdr:spPr bwMode="auto">
                  <a:xfrm>
                    <a:off x="2290" y="2750"/>
                    <a:ext cx="545" cy="544"/>
                  </a:xfrm>
                  <a:custGeom>
                    <a:avLst/>
                    <a:gdLst>
                      <a:gd name="T0" fmla="*/ 227 w 545"/>
                      <a:gd name="T1" fmla="*/ 544 h 544"/>
                      <a:gd name="T2" fmla="*/ 136 w 545"/>
                      <a:gd name="T3" fmla="*/ 499 h 544"/>
                      <a:gd name="T4" fmla="*/ 46 w 545"/>
                      <a:gd name="T5" fmla="*/ 408 h 544"/>
                      <a:gd name="T6" fmla="*/ 0 w 545"/>
                      <a:gd name="T7" fmla="*/ 317 h 544"/>
                      <a:gd name="T8" fmla="*/ 46 w 545"/>
                      <a:gd name="T9" fmla="*/ 272 h 544"/>
                      <a:gd name="T10" fmla="*/ 136 w 545"/>
                      <a:gd name="T11" fmla="*/ 272 h 544"/>
                      <a:gd name="T12" fmla="*/ 227 w 545"/>
                      <a:gd name="T13" fmla="*/ 181 h 544"/>
                      <a:gd name="T14" fmla="*/ 318 w 545"/>
                      <a:gd name="T15" fmla="*/ 181 h 544"/>
                      <a:gd name="T16" fmla="*/ 363 w 545"/>
                      <a:gd name="T17" fmla="*/ 181 h 544"/>
                      <a:gd name="T18" fmla="*/ 409 w 545"/>
                      <a:gd name="T19" fmla="*/ 136 h 544"/>
                      <a:gd name="T20" fmla="*/ 454 w 545"/>
                      <a:gd name="T21" fmla="*/ 45 h 544"/>
                      <a:gd name="T22" fmla="*/ 545 w 545"/>
                      <a:gd name="T23" fmla="*/ 0 h 5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45" h="544">
                        <a:moveTo>
                          <a:pt x="227" y="544"/>
                        </a:moveTo>
                        <a:cubicBezTo>
                          <a:pt x="196" y="533"/>
                          <a:pt x="166" y="522"/>
                          <a:pt x="136" y="499"/>
                        </a:cubicBezTo>
                        <a:cubicBezTo>
                          <a:pt x="106" y="476"/>
                          <a:pt x="69" y="438"/>
                          <a:pt x="46" y="408"/>
                        </a:cubicBezTo>
                        <a:cubicBezTo>
                          <a:pt x="23" y="378"/>
                          <a:pt x="0" y="340"/>
                          <a:pt x="0" y="317"/>
                        </a:cubicBezTo>
                        <a:cubicBezTo>
                          <a:pt x="0" y="294"/>
                          <a:pt x="23" y="279"/>
                          <a:pt x="46" y="272"/>
                        </a:cubicBezTo>
                        <a:cubicBezTo>
                          <a:pt x="69" y="265"/>
                          <a:pt x="106" y="287"/>
                          <a:pt x="136" y="272"/>
                        </a:cubicBezTo>
                        <a:cubicBezTo>
                          <a:pt x="166" y="257"/>
                          <a:pt x="197" y="196"/>
                          <a:pt x="227" y="181"/>
                        </a:cubicBezTo>
                        <a:cubicBezTo>
                          <a:pt x="257" y="166"/>
                          <a:pt x="295" y="181"/>
                          <a:pt x="318" y="181"/>
                        </a:cubicBezTo>
                        <a:cubicBezTo>
                          <a:pt x="341" y="181"/>
                          <a:pt x="348" y="188"/>
                          <a:pt x="363" y="181"/>
                        </a:cubicBezTo>
                        <a:cubicBezTo>
                          <a:pt x="378" y="174"/>
                          <a:pt x="394" y="159"/>
                          <a:pt x="409" y="136"/>
                        </a:cubicBezTo>
                        <a:cubicBezTo>
                          <a:pt x="424" y="113"/>
                          <a:pt x="431" y="68"/>
                          <a:pt x="454" y="45"/>
                        </a:cubicBezTo>
                        <a:cubicBezTo>
                          <a:pt x="477" y="22"/>
                          <a:pt x="511" y="11"/>
                          <a:pt x="545"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9" name="Freeform 66">
                    <a:extLst>
                      <a:ext uri="{FF2B5EF4-FFF2-40B4-BE49-F238E27FC236}">
                        <a16:creationId xmlns="" xmlns:a16="http://schemas.microsoft.com/office/drawing/2014/main" id="{00000000-0008-0000-0100-00001D000000}"/>
                      </a:ext>
                    </a:extLst>
                  </xdr:cNvPr>
                  <xdr:cNvSpPr>
                    <a:spLocks/>
                  </xdr:cNvSpPr>
                </xdr:nvSpPr>
                <xdr:spPr bwMode="auto">
                  <a:xfrm>
                    <a:off x="2282" y="2614"/>
                    <a:ext cx="144" cy="408"/>
                  </a:xfrm>
                  <a:custGeom>
                    <a:avLst/>
                    <a:gdLst>
                      <a:gd name="T0" fmla="*/ 8 w 144"/>
                      <a:gd name="T1" fmla="*/ 0 h 408"/>
                      <a:gd name="T2" fmla="*/ 8 w 144"/>
                      <a:gd name="T3" fmla="*/ 45 h 408"/>
                      <a:gd name="T4" fmla="*/ 54 w 144"/>
                      <a:gd name="T5" fmla="*/ 90 h 408"/>
                      <a:gd name="T6" fmla="*/ 8 w 144"/>
                      <a:gd name="T7" fmla="*/ 136 h 408"/>
                      <a:gd name="T8" fmla="*/ 8 w 144"/>
                      <a:gd name="T9" fmla="*/ 226 h 408"/>
                      <a:gd name="T10" fmla="*/ 54 w 144"/>
                      <a:gd name="T11" fmla="*/ 272 h 408"/>
                      <a:gd name="T12" fmla="*/ 144 w 144"/>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144" h="408">
                        <a:moveTo>
                          <a:pt x="8" y="0"/>
                        </a:moveTo>
                        <a:cubicBezTo>
                          <a:pt x="4" y="15"/>
                          <a:pt x="0" y="30"/>
                          <a:pt x="8" y="45"/>
                        </a:cubicBezTo>
                        <a:cubicBezTo>
                          <a:pt x="16" y="60"/>
                          <a:pt x="54" y="75"/>
                          <a:pt x="54" y="90"/>
                        </a:cubicBezTo>
                        <a:cubicBezTo>
                          <a:pt x="54" y="105"/>
                          <a:pt x="16" y="113"/>
                          <a:pt x="8" y="136"/>
                        </a:cubicBezTo>
                        <a:cubicBezTo>
                          <a:pt x="0" y="159"/>
                          <a:pt x="0" y="203"/>
                          <a:pt x="8" y="226"/>
                        </a:cubicBezTo>
                        <a:cubicBezTo>
                          <a:pt x="16" y="249"/>
                          <a:pt x="31" y="242"/>
                          <a:pt x="54" y="272"/>
                        </a:cubicBezTo>
                        <a:cubicBezTo>
                          <a:pt x="77" y="302"/>
                          <a:pt x="110" y="355"/>
                          <a:pt x="144"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0" name="Freeform 67">
                    <a:extLst>
                      <a:ext uri="{FF2B5EF4-FFF2-40B4-BE49-F238E27FC236}">
                        <a16:creationId xmlns="" xmlns:a16="http://schemas.microsoft.com/office/drawing/2014/main" id="{00000000-0008-0000-0100-00001E000000}"/>
                      </a:ext>
                    </a:extLst>
                  </xdr:cNvPr>
                  <xdr:cNvSpPr>
                    <a:spLocks/>
                  </xdr:cNvSpPr>
                </xdr:nvSpPr>
                <xdr:spPr bwMode="auto">
                  <a:xfrm>
                    <a:off x="1655" y="3153"/>
                    <a:ext cx="363" cy="277"/>
                  </a:xfrm>
                  <a:custGeom>
                    <a:avLst/>
                    <a:gdLst>
                      <a:gd name="T0" fmla="*/ 0 w 363"/>
                      <a:gd name="T1" fmla="*/ 50 h 277"/>
                      <a:gd name="T2" fmla="*/ 46 w 363"/>
                      <a:gd name="T3" fmla="*/ 50 h 277"/>
                      <a:gd name="T4" fmla="*/ 136 w 363"/>
                      <a:gd name="T5" fmla="*/ 50 h 277"/>
                      <a:gd name="T6" fmla="*/ 182 w 363"/>
                      <a:gd name="T7" fmla="*/ 5 h 277"/>
                      <a:gd name="T8" fmla="*/ 237 w 363"/>
                      <a:gd name="T9" fmla="*/ 17 h 277"/>
                      <a:gd name="T10" fmla="*/ 318 w 363"/>
                      <a:gd name="T11" fmla="*/ 5 h 277"/>
                      <a:gd name="T12" fmla="*/ 329 w 363"/>
                      <a:gd name="T13" fmla="*/ 45 h 277"/>
                      <a:gd name="T14" fmla="*/ 318 w 363"/>
                      <a:gd name="T15" fmla="*/ 96 h 277"/>
                      <a:gd name="T16" fmla="*/ 272 w 363"/>
                      <a:gd name="T17" fmla="*/ 141 h 277"/>
                      <a:gd name="T18" fmla="*/ 227 w 363"/>
                      <a:gd name="T19" fmla="*/ 141 h 277"/>
                      <a:gd name="T20" fmla="*/ 227 w 363"/>
                      <a:gd name="T21" fmla="*/ 186 h 277"/>
                      <a:gd name="T22" fmla="*/ 303 w 363"/>
                      <a:gd name="T23" fmla="*/ 225 h 277"/>
                      <a:gd name="T24" fmla="*/ 309 w 363"/>
                      <a:gd name="T25" fmla="*/ 261 h 277"/>
                      <a:gd name="T26" fmla="*/ 363 w 363"/>
                      <a:gd name="T27" fmla="*/ 27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63" h="277">
                        <a:moveTo>
                          <a:pt x="0" y="50"/>
                        </a:moveTo>
                        <a:cubicBezTo>
                          <a:pt x="11" y="50"/>
                          <a:pt x="23" y="50"/>
                          <a:pt x="46" y="50"/>
                        </a:cubicBezTo>
                        <a:cubicBezTo>
                          <a:pt x="69" y="50"/>
                          <a:pt x="113" y="57"/>
                          <a:pt x="136" y="50"/>
                        </a:cubicBezTo>
                        <a:cubicBezTo>
                          <a:pt x="159" y="43"/>
                          <a:pt x="165" y="10"/>
                          <a:pt x="182" y="5"/>
                        </a:cubicBezTo>
                        <a:cubicBezTo>
                          <a:pt x="199" y="0"/>
                          <a:pt x="214" y="17"/>
                          <a:pt x="237" y="17"/>
                        </a:cubicBezTo>
                        <a:cubicBezTo>
                          <a:pt x="260" y="17"/>
                          <a:pt x="303" y="0"/>
                          <a:pt x="318" y="5"/>
                        </a:cubicBezTo>
                        <a:cubicBezTo>
                          <a:pt x="333" y="10"/>
                          <a:pt x="329" y="30"/>
                          <a:pt x="329" y="45"/>
                        </a:cubicBezTo>
                        <a:cubicBezTo>
                          <a:pt x="329" y="60"/>
                          <a:pt x="327" y="80"/>
                          <a:pt x="318" y="96"/>
                        </a:cubicBezTo>
                        <a:cubicBezTo>
                          <a:pt x="309" y="112"/>
                          <a:pt x="287" y="134"/>
                          <a:pt x="272" y="141"/>
                        </a:cubicBezTo>
                        <a:cubicBezTo>
                          <a:pt x="257" y="148"/>
                          <a:pt x="234" y="134"/>
                          <a:pt x="227" y="141"/>
                        </a:cubicBezTo>
                        <a:cubicBezTo>
                          <a:pt x="220" y="148"/>
                          <a:pt x="214" y="172"/>
                          <a:pt x="227" y="186"/>
                        </a:cubicBezTo>
                        <a:cubicBezTo>
                          <a:pt x="240" y="200"/>
                          <a:pt x="289" y="213"/>
                          <a:pt x="303" y="225"/>
                        </a:cubicBezTo>
                        <a:cubicBezTo>
                          <a:pt x="317" y="237"/>
                          <a:pt x="299" y="252"/>
                          <a:pt x="309" y="261"/>
                        </a:cubicBezTo>
                        <a:cubicBezTo>
                          <a:pt x="319" y="270"/>
                          <a:pt x="352" y="274"/>
                          <a:pt x="363" y="27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1" name="Freeform 68">
                    <a:extLst>
                      <a:ext uri="{FF2B5EF4-FFF2-40B4-BE49-F238E27FC236}">
                        <a16:creationId xmlns="" xmlns:a16="http://schemas.microsoft.com/office/drawing/2014/main" id="{00000000-0008-0000-0100-00001F000000}"/>
                      </a:ext>
                    </a:extLst>
                  </xdr:cNvPr>
                  <xdr:cNvSpPr>
                    <a:spLocks/>
                  </xdr:cNvSpPr>
                </xdr:nvSpPr>
                <xdr:spPr bwMode="auto">
                  <a:xfrm>
                    <a:off x="1973" y="3059"/>
                    <a:ext cx="317" cy="106"/>
                  </a:xfrm>
                  <a:custGeom>
                    <a:avLst/>
                    <a:gdLst>
                      <a:gd name="T0" fmla="*/ 0 w 317"/>
                      <a:gd name="T1" fmla="*/ 99 h 106"/>
                      <a:gd name="T2" fmla="*/ 45 w 317"/>
                      <a:gd name="T3" fmla="*/ 99 h 106"/>
                      <a:gd name="T4" fmla="*/ 91 w 317"/>
                      <a:gd name="T5" fmla="*/ 54 h 106"/>
                      <a:gd name="T6" fmla="*/ 136 w 317"/>
                      <a:gd name="T7" fmla="*/ 54 h 106"/>
                      <a:gd name="T8" fmla="*/ 181 w 317"/>
                      <a:gd name="T9" fmla="*/ 8 h 106"/>
                      <a:gd name="T10" fmla="*/ 272 w 317"/>
                      <a:gd name="T11" fmla="*/ 8 h 106"/>
                      <a:gd name="T12" fmla="*/ 317 w 317"/>
                      <a:gd name="T13" fmla="*/ 8 h 106"/>
                    </a:gdLst>
                    <a:ahLst/>
                    <a:cxnLst>
                      <a:cxn ang="0">
                        <a:pos x="T0" y="T1"/>
                      </a:cxn>
                      <a:cxn ang="0">
                        <a:pos x="T2" y="T3"/>
                      </a:cxn>
                      <a:cxn ang="0">
                        <a:pos x="T4" y="T5"/>
                      </a:cxn>
                      <a:cxn ang="0">
                        <a:pos x="T6" y="T7"/>
                      </a:cxn>
                      <a:cxn ang="0">
                        <a:pos x="T8" y="T9"/>
                      </a:cxn>
                      <a:cxn ang="0">
                        <a:pos x="T10" y="T11"/>
                      </a:cxn>
                      <a:cxn ang="0">
                        <a:pos x="T12" y="T13"/>
                      </a:cxn>
                    </a:cxnLst>
                    <a:rect l="0" t="0" r="r" b="b"/>
                    <a:pathLst>
                      <a:path w="317" h="106">
                        <a:moveTo>
                          <a:pt x="0" y="99"/>
                        </a:moveTo>
                        <a:cubicBezTo>
                          <a:pt x="15" y="102"/>
                          <a:pt x="30" y="106"/>
                          <a:pt x="45" y="99"/>
                        </a:cubicBezTo>
                        <a:cubicBezTo>
                          <a:pt x="60" y="92"/>
                          <a:pt x="76" y="61"/>
                          <a:pt x="91" y="54"/>
                        </a:cubicBezTo>
                        <a:cubicBezTo>
                          <a:pt x="106" y="47"/>
                          <a:pt x="121" y="62"/>
                          <a:pt x="136" y="54"/>
                        </a:cubicBezTo>
                        <a:cubicBezTo>
                          <a:pt x="151" y="46"/>
                          <a:pt x="158" y="16"/>
                          <a:pt x="181" y="8"/>
                        </a:cubicBezTo>
                        <a:cubicBezTo>
                          <a:pt x="204" y="0"/>
                          <a:pt x="249" y="8"/>
                          <a:pt x="272" y="8"/>
                        </a:cubicBezTo>
                        <a:cubicBezTo>
                          <a:pt x="295" y="8"/>
                          <a:pt x="306" y="8"/>
                          <a:pt x="317"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2" name="Freeform 69">
                    <a:extLst>
                      <a:ext uri="{FF2B5EF4-FFF2-40B4-BE49-F238E27FC236}">
                        <a16:creationId xmlns="" xmlns:a16="http://schemas.microsoft.com/office/drawing/2014/main" id="{00000000-0008-0000-0100-000020000000}"/>
                      </a:ext>
                    </a:extLst>
                  </xdr:cNvPr>
                  <xdr:cNvSpPr>
                    <a:spLocks/>
                  </xdr:cNvSpPr>
                </xdr:nvSpPr>
                <xdr:spPr bwMode="auto">
                  <a:xfrm>
                    <a:off x="1591" y="2697"/>
                    <a:ext cx="578" cy="461"/>
                  </a:xfrm>
                  <a:custGeom>
                    <a:avLst/>
                    <a:gdLst>
                      <a:gd name="T0" fmla="*/ 19 w 578"/>
                      <a:gd name="T1" fmla="*/ 461 h 461"/>
                      <a:gd name="T2" fmla="*/ 49 w 578"/>
                      <a:gd name="T3" fmla="*/ 407 h 461"/>
                      <a:gd name="T4" fmla="*/ 47 w 578"/>
                      <a:gd name="T5" fmla="*/ 321 h 461"/>
                      <a:gd name="T6" fmla="*/ 41 w 578"/>
                      <a:gd name="T7" fmla="*/ 237 h 461"/>
                      <a:gd name="T8" fmla="*/ 1 w 578"/>
                      <a:gd name="T9" fmla="*/ 205 h 461"/>
                      <a:gd name="T10" fmla="*/ 33 w 578"/>
                      <a:gd name="T11" fmla="*/ 149 h 461"/>
                      <a:gd name="T12" fmla="*/ 87 w 578"/>
                      <a:gd name="T13" fmla="*/ 161 h 461"/>
                      <a:gd name="T14" fmla="*/ 110 w 578"/>
                      <a:gd name="T15" fmla="*/ 143 h 461"/>
                      <a:gd name="T16" fmla="*/ 131 w 578"/>
                      <a:gd name="T17" fmla="*/ 79 h 461"/>
                      <a:gd name="T18" fmla="*/ 189 w 578"/>
                      <a:gd name="T19" fmla="*/ 65 h 461"/>
                      <a:gd name="T20" fmla="*/ 200 w 578"/>
                      <a:gd name="T21" fmla="*/ 7 h 461"/>
                      <a:gd name="T22" fmla="*/ 267 w 578"/>
                      <a:gd name="T23" fmla="*/ 23 h 461"/>
                      <a:gd name="T24" fmla="*/ 315 w 578"/>
                      <a:gd name="T25" fmla="*/ 39 h 461"/>
                      <a:gd name="T26" fmla="*/ 336 w 578"/>
                      <a:gd name="T27" fmla="*/ 98 h 461"/>
                      <a:gd name="T28" fmla="*/ 381 w 578"/>
                      <a:gd name="T29" fmla="*/ 145 h 461"/>
                      <a:gd name="T30" fmla="*/ 382 w 578"/>
                      <a:gd name="T31" fmla="*/ 234 h 461"/>
                      <a:gd name="T32" fmla="*/ 473 w 578"/>
                      <a:gd name="T33" fmla="*/ 279 h 461"/>
                      <a:gd name="T34" fmla="*/ 563 w 578"/>
                      <a:gd name="T35" fmla="*/ 325 h 461"/>
                      <a:gd name="T36" fmla="*/ 563 w 578"/>
                      <a:gd name="T37" fmla="*/ 370 h 4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78" h="461">
                        <a:moveTo>
                          <a:pt x="19" y="461"/>
                        </a:moveTo>
                        <a:cubicBezTo>
                          <a:pt x="24" y="452"/>
                          <a:pt x="44" y="430"/>
                          <a:pt x="49" y="407"/>
                        </a:cubicBezTo>
                        <a:cubicBezTo>
                          <a:pt x="54" y="384"/>
                          <a:pt x="48" y="349"/>
                          <a:pt x="47" y="321"/>
                        </a:cubicBezTo>
                        <a:cubicBezTo>
                          <a:pt x="46" y="293"/>
                          <a:pt x="49" y="256"/>
                          <a:pt x="41" y="237"/>
                        </a:cubicBezTo>
                        <a:cubicBezTo>
                          <a:pt x="33" y="218"/>
                          <a:pt x="2" y="220"/>
                          <a:pt x="1" y="205"/>
                        </a:cubicBezTo>
                        <a:cubicBezTo>
                          <a:pt x="0" y="190"/>
                          <a:pt x="19" y="156"/>
                          <a:pt x="33" y="149"/>
                        </a:cubicBezTo>
                        <a:cubicBezTo>
                          <a:pt x="47" y="142"/>
                          <a:pt x="74" y="162"/>
                          <a:pt x="87" y="161"/>
                        </a:cubicBezTo>
                        <a:cubicBezTo>
                          <a:pt x="100" y="160"/>
                          <a:pt x="103" y="157"/>
                          <a:pt x="110" y="143"/>
                        </a:cubicBezTo>
                        <a:cubicBezTo>
                          <a:pt x="117" y="129"/>
                          <a:pt x="118" y="92"/>
                          <a:pt x="131" y="79"/>
                        </a:cubicBezTo>
                        <a:cubicBezTo>
                          <a:pt x="144" y="66"/>
                          <a:pt x="178" y="77"/>
                          <a:pt x="189" y="65"/>
                        </a:cubicBezTo>
                        <a:cubicBezTo>
                          <a:pt x="200" y="53"/>
                          <a:pt x="187" y="14"/>
                          <a:pt x="200" y="7"/>
                        </a:cubicBezTo>
                        <a:cubicBezTo>
                          <a:pt x="213" y="0"/>
                          <a:pt x="248" y="18"/>
                          <a:pt x="267" y="23"/>
                        </a:cubicBezTo>
                        <a:cubicBezTo>
                          <a:pt x="286" y="28"/>
                          <a:pt x="304" y="27"/>
                          <a:pt x="315" y="39"/>
                        </a:cubicBezTo>
                        <a:cubicBezTo>
                          <a:pt x="326" y="51"/>
                          <a:pt x="325" y="80"/>
                          <a:pt x="336" y="98"/>
                        </a:cubicBezTo>
                        <a:cubicBezTo>
                          <a:pt x="347" y="116"/>
                          <a:pt x="373" y="122"/>
                          <a:pt x="381" y="145"/>
                        </a:cubicBezTo>
                        <a:cubicBezTo>
                          <a:pt x="389" y="168"/>
                          <a:pt x="367" y="212"/>
                          <a:pt x="382" y="234"/>
                        </a:cubicBezTo>
                        <a:cubicBezTo>
                          <a:pt x="397" y="256"/>
                          <a:pt x="443" y="264"/>
                          <a:pt x="473" y="279"/>
                        </a:cubicBezTo>
                        <a:cubicBezTo>
                          <a:pt x="503" y="294"/>
                          <a:pt x="548" y="310"/>
                          <a:pt x="563" y="325"/>
                        </a:cubicBezTo>
                        <a:cubicBezTo>
                          <a:pt x="578" y="340"/>
                          <a:pt x="570" y="355"/>
                          <a:pt x="563" y="37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3" name="Freeform 70">
                    <a:extLst>
                      <a:ext uri="{FF2B5EF4-FFF2-40B4-BE49-F238E27FC236}">
                        <a16:creationId xmlns="" xmlns:a16="http://schemas.microsoft.com/office/drawing/2014/main" id="{00000000-0008-0000-0100-000021000000}"/>
                      </a:ext>
                    </a:extLst>
                  </xdr:cNvPr>
                  <xdr:cNvSpPr>
                    <a:spLocks/>
                  </xdr:cNvSpPr>
                </xdr:nvSpPr>
                <xdr:spPr bwMode="auto">
                  <a:xfrm>
                    <a:off x="1878" y="2478"/>
                    <a:ext cx="186" cy="242"/>
                  </a:xfrm>
                  <a:custGeom>
                    <a:avLst/>
                    <a:gdLst>
                      <a:gd name="T0" fmla="*/ 0 w 186"/>
                      <a:gd name="T1" fmla="*/ 242 h 242"/>
                      <a:gd name="T2" fmla="*/ 49 w 186"/>
                      <a:gd name="T3" fmla="*/ 181 h 242"/>
                      <a:gd name="T4" fmla="*/ 4 w 186"/>
                      <a:gd name="T5" fmla="*/ 136 h 242"/>
                      <a:gd name="T6" fmla="*/ 49 w 186"/>
                      <a:gd name="T7" fmla="*/ 90 h 242"/>
                      <a:gd name="T8" fmla="*/ 140 w 186"/>
                      <a:gd name="T9" fmla="*/ 45 h 242"/>
                      <a:gd name="T10" fmla="*/ 186 w 186"/>
                      <a:gd name="T11" fmla="*/ 0 h 242"/>
                    </a:gdLst>
                    <a:ahLst/>
                    <a:cxnLst>
                      <a:cxn ang="0">
                        <a:pos x="T0" y="T1"/>
                      </a:cxn>
                      <a:cxn ang="0">
                        <a:pos x="T2" y="T3"/>
                      </a:cxn>
                      <a:cxn ang="0">
                        <a:pos x="T4" y="T5"/>
                      </a:cxn>
                      <a:cxn ang="0">
                        <a:pos x="T6" y="T7"/>
                      </a:cxn>
                      <a:cxn ang="0">
                        <a:pos x="T8" y="T9"/>
                      </a:cxn>
                      <a:cxn ang="0">
                        <a:pos x="T10" y="T11"/>
                      </a:cxn>
                    </a:cxnLst>
                    <a:rect l="0" t="0" r="r" b="b"/>
                    <a:pathLst>
                      <a:path w="186" h="242">
                        <a:moveTo>
                          <a:pt x="0" y="242"/>
                        </a:moveTo>
                        <a:cubicBezTo>
                          <a:pt x="8" y="232"/>
                          <a:pt x="48" y="199"/>
                          <a:pt x="49" y="181"/>
                        </a:cubicBezTo>
                        <a:cubicBezTo>
                          <a:pt x="50" y="163"/>
                          <a:pt x="4" y="151"/>
                          <a:pt x="4" y="136"/>
                        </a:cubicBezTo>
                        <a:cubicBezTo>
                          <a:pt x="4" y="121"/>
                          <a:pt x="26" y="105"/>
                          <a:pt x="49" y="90"/>
                        </a:cubicBezTo>
                        <a:cubicBezTo>
                          <a:pt x="72" y="75"/>
                          <a:pt x="117" y="60"/>
                          <a:pt x="140" y="45"/>
                        </a:cubicBezTo>
                        <a:cubicBezTo>
                          <a:pt x="163" y="30"/>
                          <a:pt x="174" y="15"/>
                          <a:pt x="18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4" name="Freeform 71">
                    <a:extLst>
                      <a:ext uri="{FF2B5EF4-FFF2-40B4-BE49-F238E27FC236}">
                        <a16:creationId xmlns="" xmlns:a16="http://schemas.microsoft.com/office/drawing/2014/main" id="{00000000-0008-0000-0100-000022000000}"/>
                      </a:ext>
                    </a:extLst>
                  </xdr:cNvPr>
                  <xdr:cNvSpPr>
                    <a:spLocks/>
                  </xdr:cNvSpPr>
                </xdr:nvSpPr>
                <xdr:spPr bwMode="auto">
                  <a:xfrm>
                    <a:off x="1460" y="2668"/>
                    <a:ext cx="252" cy="132"/>
                  </a:xfrm>
                  <a:custGeom>
                    <a:avLst/>
                    <a:gdLst>
                      <a:gd name="T0" fmla="*/ 0 w 252"/>
                      <a:gd name="T1" fmla="*/ 10 h 132"/>
                      <a:gd name="T2" fmla="*/ 32 w 252"/>
                      <a:gd name="T3" fmla="*/ 6 h 132"/>
                      <a:gd name="T4" fmla="*/ 70 w 252"/>
                      <a:gd name="T5" fmla="*/ 46 h 132"/>
                      <a:gd name="T6" fmla="*/ 108 w 252"/>
                      <a:gd name="T7" fmla="*/ 46 h 132"/>
                      <a:gd name="T8" fmla="*/ 140 w 252"/>
                      <a:gd name="T9" fmla="*/ 82 h 132"/>
                      <a:gd name="T10" fmla="*/ 186 w 252"/>
                      <a:gd name="T11" fmla="*/ 74 h 132"/>
                      <a:gd name="T12" fmla="*/ 252 w 252"/>
                      <a:gd name="T13" fmla="*/ 132 h 132"/>
                    </a:gdLst>
                    <a:ahLst/>
                    <a:cxnLst>
                      <a:cxn ang="0">
                        <a:pos x="T0" y="T1"/>
                      </a:cxn>
                      <a:cxn ang="0">
                        <a:pos x="T2" y="T3"/>
                      </a:cxn>
                      <a:cxn ang="0">
                        <a:pos x="T4" y="T5"/>
                      </a:cxn>
                      <a:cxn ang="0">
                        <a:pos x="T6" y="T7"/>
                      </a:cxn>
                      <a:cxn ang="0">
                        <a:pos x="T8" y="T9"/>
                      </a:cxn>
                      <a:cxn ang="0">
                        <a:pos x="T10" y="T11"/>
                      </a:cxn>
                      <a:cxn ang="0">
                        <a:pos x="T12" y="T13"/>
                      </a:cxn>
                    </a:cxnLst>
                    <a:rect l="0" t="0" r="r" b="b"/>
                    <a:pathLst>
                      <a:path w="252" h="132">
                        <a:moveTo>
                          <a:pt x="0" y="10"/>
                        </a:moveTo>
                        <a:cubicBezTo>
                          <a:pt x="5" y="9"/>
                          <a:pt x="20" y="0"/>
                          <a:pt x="32" y="6"/>
                        </a:cubicBezTo>
                        <a:cubicBezTo>
                          <a:pt x="44" y="12"/>
                          <a:pt x="57" y="39"/>
                          <a:pt x="70" y="46"/>
                        </a:cubicBezTo>
                        <a:cubicBezTo>
                          <a:pt x="83" y="53"/>
                          <a:pt x="96" y="40"/>
                          <a:pt x="108" y="46"/>
                        </a:cubicBezTo>
                        <a:cubicBezTo>
                          <a:pt x="120" y="52"/>
                          <a:pt x="127" y="77"/>
                          <a:pt x="140" y="82"/>
                        </a:cubicBezTo>
                        <a:cubicBezTo>
                          <a:pt x="153" y="87"/>
                          <a:pt x="167" y="66"/>
                          <a:pt x="186" y="74"/>
                        </a:cubicBezTo>
                        <a:cubicBezTo>
                          <a:pt x="205" y="82"/>
                          <a:pt x="238" y="120"/>
                          <a:pt x="252" y="13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grpSp>
      <xdr:sp macro="" textlink="">
        <xdr:nvSpPr>
          <xdr:cNvPr id="4" name="Text Box 250">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836240" y="1341709"/>
            <a:ext cx="131200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NOROESTE</a:t>
            </a:r>
          </a:p>
        </xdr:txBody>
      </xdr:sp>
      <xdr:sp macro="" textlink="">
        <xdr:nvSpPr>
          <xdr:cNvPr id="5" name="Text Box 270">
            <a:extLst>
              <a:ext uri="{FF2B5EF4-FFF2-40B4-BE49-F238E27FC236}">
                <a16:creationId xmlns="" xmlns:a16="http://schemas.microsoft.com/office/drawing/2014/main" id="{00000000-0008-0000-0100-000005000000}"/>
              </a:ext>
            </a:extLst>
          </xdr:cNvPr>
          <xdr:cNvSpPr txBox="1">
            <a:spLocks noChangeArrowheads="1"/>
          </xdr:cNvSpPr>
        </xdr:nvSpPr>
        <xdr:spPr bwMode="auto">
          <a:xfrm>
            <a:off x="3469414" y="2444179"/>
            <a:ext cx="1682231"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RESTO CENTRO</a:t>
            </a:r>
          </a:p>
        </xdr:txBody>
      </xdr:sp>
      <xdr:sp macro="" textlink="">
        <xdr:nvSpPr>
          <xdr:cNvPr id="6" name="Text Box 280">
            <a:extLst>
              <a:ext uri="{FF2B5EF4-FFF2-40B4-BE49-F238E27FC236}">
                <a16:creationId xmlns="" xmlns:a16="http://schemas.microsoft.com/office/drawing/2014/main" id="{00000000-0008-0000-0100-000006000000}"/>
              </a:ext>
            </a:extLst>
          </xdr:cNvPr>
          <xdr:cNvSpPr txBox="1">
            <a:spLocks noChangeArrowheads="1"/>
          </xdr:cNvSpPr>
        </xdr:nvSpPr>
        <xdr:spPr bwMode="auto">
          <a:xfrm>
            <a:off x="3926395" y="4478185"/>
            <a:ext cx="152112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ANDALUCÍA</a:t>
            </a:r>
          </a:p>
        </xdr:txBody>
      </xdr:sp>
      <xdr:sp macro="" textlink="">
        <xdr:nvSpPr>
          <xdr:cNvPr id="7" name="Text Box 290">
            <a:extLst>
              <a:ext uri="{FF2B5EF4-FFF2-40B4-BE49-F238E27FC236}">
                <a16:creationId xmlns="" xmlns:a16="http://schemas.microsoft.com/office/drawing/2014/main" id="{00000000-0008-0000-0100-000007000000}"/>
              </a:ext>
            </a:extLst>
          </xdr:cNvPr>
          <xdr:cNvSpPr txBox="1">
            <a:spLocks noChangeArrowheads="1"/>
          </xdr:cNvSpPr>
        </xdr:nvSpPr>
        <xdr:spPr bwMode="auto">
          <a:xfrm>
            <a:off x="5640399" y="3770515"/>
            <a:ext cx="1220303"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LEVANTE</a:t>
            </a:r>
          </a:p>
        </xdr:txBody>
      </xdr:sp>
      <xdr:sp macro="" textlink="">
        <xdr:nvSpPr>
          <xdr:cNvPr id="8" name="Oval 297">
            <a:extLst>
              <a:ext uri="{FF2B5EF4-FFF2-40B4-BE49-F238E27FC236}">
                <a16:creationId xmlns="" xmlns:a16="http://schemas.microsoft.com/office/drawing/2014/main" id="{00000000-0008-0000-0100-000008000000}"/>
              </a:ext>
            </a:extLst>
          </xdr:cNvPr>
          <xdr:cNvSpPr>
            <a:spLocks/>
          </xdr:cNvSpPr>
        </xdr:nvSpPr>
        <xdr:spPr bwMode="auto">
          <a:xfrm>
            <a:off x="4925033" y="2799944"/>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9" name="Text Box 311">
            <a:extLst>
              <a:ext uri="{FF2B5EF4-FFF2-40B4-BE49-F238E27FC236}">
                <a16:creationId xmlns="" xmlns:a16="http://schemas.microsoft.com/office/drawing/2014/main" id="{00000000-0008-0000-0100-000009000000}"/>
              </a:ext>
            </a:extLst>
          </xdr:cNvPr>
          <xdr:cNvSpPr txBox="1">
            <a:spLocks noChangeArrowheads="1"/>
          </xdr:cNvSpPr>
        </xdr:nvSpPr>
        <xdr:spPr bwMode="auto">
          <a:xfrm>
            <a:off x="6286366" y="1700840"/>
            <a:ext cx="2365906"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 CAT/ARAGÓN</a:t>
            </a:r>
          </a:p>
        </xdr:txBody>
      </xdr:sp>
      <xdr:sp macro="" textlink="">
        <xdr:nvSpPr>
          <xdr:cNvPr id="10" name="Oval 335">
            <a:extLst>
              <a:ext uri="{FF2B5EF4-FFF2-40B4-BE49-F238E27FC236}">
                <a16:creationId xmlns="" xmlns:a16="http://schemas.microsoft.com/office/drawing/2014/main" id="{00000000-0008-0000-0100-00000A000000}"/>
              </a:ext>
            </a:extLst>
          </xdr:cNvPr>
          <xdr:cNvSpPr>
            <a:spLocks/>
          </xdr:cNvSpPr>
        </xdr:nvSpPr>
        <xdr:spPr bwMode="auto">
          <a:xfrm>
            <a:off x="7584843" y="2091473"/>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11" name="Group 353">
            <a:extLst>
              <a:ext uri="{FF2B5EF4-FFF2-40B4-BE49-F238E27FC236}">
                <a16:creationId xmlns="" xmlns:a16="http://schemas.microsoft.com/office/drawing/2014/main" id="{00000000-0008-0000-0100-00000B000000}"/>
              </a:ext>
            </a:extLst>
          </xdr:cNvPr>
          <xdr:cNvGrpSpPr>
            <a:grpSpLocks/>
          </xdr:cNvGrpSpPr>
        </xdr:nvGrpSpPr>
        <xdr:grpSpPr bwMode="auto">
          <a:xfrm>
            <a:off x="4516467" y="2835048"/>
            <a:ext cx="1194267" cy="329803"/>
            <a:chOff x="2128" y="1750"/>
            <a:chExt cx="722" cy="216"/>
          </a:xfrm>
          <a:grpFill/>
        </xdr:grpSpPr>
        <xdr:sp macro="" textlink="">
          <xdr:nvSpPr>
            <xdr:cNvPr id="15" name="Rectangle 354">
              <a:extLst>
                <a:ext uri="{FF2B5EF4-FFF2-40B4-BE49-F238E27FC236}">
                  <a16:creationId xmlns="" xmlns:a16="http://schemas.microsoft.com/office/drawing/2014/main" id="{00000000-0008-0000-0100-00000F000000}"/>
                </a:ext>
              </a:extLst>
            </xdr:cNvPr>
            <xdr:cNvSpPr>
              <a:spLocks/>
            </xdr:cNvSpPr>
          </xdr:nvSpPr>
          <xdr:spPr bwMode="auto">
            <a:xfrm>
              <a:off x="2128" y="1780"/>
              <a:ext cx="722" cy="186"/>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AMM</a:t>
              </a:r>
            </a:p>
          </xdr:txBody>
        </xdr:sp>
        <xdr:sp macro="" textlink="">
          <xdr:nvSpPr>
            <xdr:cNvPr id="16" name="Oval 355">
              <a:extLst>
                <a:ext uri="{FF2B5EF4-FFF2-40B4-BE49-F238E27FC236}">
                  <a16:creationId xmlns="" xmlns:a16="http://schemas.microsoft.com/office/drawing/2014/main" id="{00000000-0008-0000-0100-000010000000}"/>
                </a:ext>
              </a:extLst>
            </xdr:cNvPr>
            <xdr:cNvSpPr>
              <a:spLocks/>
            </xdr:cNvSpPr>
          </xdr:nvSpPr>
          <xdr:spPr bwMode="auto">
            <a:xfrm>
              <a:off x="2403" y="1750"/>
              <a:ext cx="105" cy="111"/>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sp macro="" textlink="">
        <xdr:nvSpPr>
          <xdr:cNvPr id="12" name="Rectangle 357">
            <a:extLst>
              <a:ext uri="{FF2B5EF4-FFF2-40B4-BE49-F238E27FC236}">
                <a16:creationId xmlns="" xmlns:a16="http://schemas.microsoft.com/office/drawing/2014/main" id="{00000000-0008-0000-0100-00000C000000}"/>
              </a:ext>
            </a:extLst>
          </xdr:cNvPr>
          <xdr:cNvSpPr>
            <a:spLocks/>
          </xdr:cNvSpPr>
        </xdr:nvSpPr>
        <xdr:spPr bwMode="auto">
          <a:xfrm>
            <a:off x="7323000" y="2053508"/>
            <a:ext cx="676415" cy="313010"/>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AMB</a:t>
            </a:r>
          </a:p>
        </xdr:txBody>
      </xdr:sp>
      <xdr:sp macro="" textlink="">
        <xdr:nvSpPr>
          <xdr:cNvPr id="13" name="Oval 358">
            <a:extLst>
              <a:ext uri="{FF2B5EF4-FFF2-40B4-BE49-F238E27FC236}">
                <a16:creationId xmlns="" xmlns:a16="http://schemas.microsoft.com/office/drawing/2014/main" id="{00000000-0008-0000-0100-00000D000000}"/>
              </a:ext>
            </a:extLst>
          </xdr:cNvPr>
          <xdr:cNvSpPr>
            <a:spLocks/>
          </xdr:cNvSpPr>
        </xdr:nvSpPr>
        <xdr:spPr bwMode="auto">
          <a:xfrm>
            <a:off x="7634465" y="2141860"/>
            <a:ext cx="173683" cy="169483"/>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14" name="Text Box 373">
            <a:extLst>
              <a:ext uri="{FF2B5EF4-FFF2-40B4-BE49-F238E27FC236}">
                <a16:creationId xmlns="" xmlns:a16="http://schemas.microsoft.com/office/drawing/2014/main" id="{00000000-0008-0000-0100-00000E000000}"/>
              </a:ext>
            </a:extLst>
          </xdr:cNvPr>
          <xdr:cNvSpPr txBox="1">
            <a:spLocks noChangeArrowheads="1"/>
          </xdr:cNvSpPr>
        </xdr:nvSpPr>
        <xdr:spPr bwMode="auto">
          <a:xfrm>
            <a:off x="4813943" y="1389649"/>
            <a:ext cx="1470504"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NORTE CENTRO</a:t>
            </a:r>
          </a:p>
        </xdr:txBody>
      </xdr:sp>
    </xdr:grpSp>
    <xdr:clientData/>
  </xdr:twoCellAnchor>
  <xdr:twoCellAnchor editAs="oneCell">
    <xdr:from>
      <xdr:col>0</xdr:col>
      <xdr:colOff>76199</xdr:colOff>
      <xdr:row>0</xdr:row>
      <xdr:rowOff>66676</xdr:rowOff>
    </xdr:from>
    <xdr:to>
      <xdr:col>1</xdr:col>
      <xdr:colOff>620181</xdr:colOff>
      <xdr:row>0</xdr:row>
      <xdr:rowOff>485775</xdr:rowOff>
    </xdr:to>
    <xdr:pic>
      <xdr:nvPicPr>
        <xdr:cNvPr id="82" name="Imagen 81">
          <a:hlinkClick xmlns:r="http://schemas.openxmlformats.org/officeDocument/2006/relationships" r:id="rId1"/>
          <a:extLst>
            <a:ext uri="{FF2B5EF4-FFF2-40B4-BE49-F238E27FC236}">
              <a16:creationId xmlns="" xmlns:a16="http://schemas.microsoft.com/office/drawing/2014/main" id="{00000000-0008-0000-0100-000052000000}"/>
            </a:ext>
          </a:extLst>
        </xdr:cNvPr>
        <xdr:cNvPicPr>
          <a:picLocks noChangeAspect="1"/>
        </xdr:cNvPicPr>
      </xdr:nvPicPr>
      <xdr:blipFill>
        <a:blip xmlns:r="http://schemas.openxmlformats.org/officeDocument/2006/relationships" r:embed="rId2"/>
        <a:stretch>
          <a:fillRect/>
        </a:stretch>
      </xdr:blipFill>
      <xdr:spPr>
        <a:xfrm flipH="1">
          <a:off x="76199" y="66676"/>
          <a:ext cx="629707" cy="419099"/>
        </a:xfrm>
        <a:prstGeom prst="rect">
          <a:avLst/>
        </a:prstGeom>
      </xdr:spPr>
    </xdr:pic>
    <xdr:clientData/>
  </xdr:twoCellAnchor>
  <xdr:twoCellAnchor editAs="oneCell">
    <xdr:from>
      <xdr:col>3</xdr:col>
      <xdr:colOff>0</xdr:colOff>
      <xdr:row>0</xdr:row>
      <xdr:rowOff>0</xdr:rowOff>
    </xdr:from>
    <xdr:to>
      <xdr:col>5</xdr:col>
      <xdr:colOff>219607</xdr:colOff>
      <xdr:row>0</xdr:row>
      <xdr:rowOff>499915</xdr:rowOff>
    </xdr:to>
    <xdr:pic>
      <xdr:nvPicPr>
        <xdr:cNvPr id="83" name="Imagen 82">
          <a:extLst>
            <a:ext uri="{FF2B5EF4-FFF2-40B4-BE49-F238E27FC236}">
              <a16:creationId xmlns="" xmlns:a16="http://schemas.microsoft.com/office/drawing/2014/main" id="{00000000-0008-0000-0100-000053000000}"/>
            </a:ext>
          </a:extLst>
        </xdr:cNvPr>
        <xdr:cNvPicPr>
          <a:picLocks noChangeAspect="1"/>
        </xdr:cNvPicPr>
      </xdr:nvPicPr>
      <xdr:blipFill>
        <a:blip xmlns:r="http://schemas.openxmlformats.org/officeDocument/2006/relationships" r:embed="rId3"/>
        <a:stretch>
          <a:fillRect/>
        </a:stretch>
      </xdr:blipFill>
      <xdr:spPr>
        <a:xfrm>
          <a:off x="7629525" y="0"/>
          <a:ext cx="1743607" cy="499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66676</xdr:rowOff>
    </xdr:from>
    <xdr:to>
      <xdr:col>1</xdr:col>
      <xdr:colOff>296332</xdr:colOff>
      <xdr:row>0</xdr:row>
      <xdr:rowOff>392206</xdr:rowOff>
    </xdr:to>
    <xdr:pic>
      <xdr:nvPicPr>
        <xdr:cNvPr id="2" name="Imagen 1">
          <a:hlinkClick xmlns:r="http://schemas.openxmlformats.org/officeDocument/2006/relationships" r:id="rId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flipH="1">
          <a:off x="76200" y="66676"/>
          <a:ext cx="629707" cy="325530"/>
        </a:xfrm>
        <a:prstGeom prst="rect">
          <a:avLst/>
        </a:prstGeom>
      </xdr:spPr>
    </xdr:pic>
    <xdr:clientData/>
  </xdr:twoCellAnchor>
  <xdr:twoCellAnchor editAs="oneCell">
    <xdr:from>
      <xdr:col>8</xdr:col>
      <xdr:colOff>1905000</xdr:colOff>
      <xdr:row>0</xdr:row>
      <xdr:rowOff>40822</xdr:rowOff>
    </xdr:from>
    <xdr:to>
      <xdr:col>10</xdr:col>
      <xdr:colOff>206000</xdr:colOff>
      <xdr:row>0</xdr:row>
      <xdr:rowOff>540737</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7648575" y="40822"/>
          <a:ext cx="1749050" cy="499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485775</xdr:colOff>
          <xdr:row>7</xdr:row>
          <xdr:rowOff>95250</xdr:rowOff>
        </xdr:from>
        <xdr:to>
          <xdr:col>16</xdr:col>
          <xdr:colOff>723900</xdr:colOff>
          <xdr:row>11</xdr:row>
          <xdr:rowOff>28575</xdr:rowOff>
        </xdr:to>
        <xdr:sp macro="" textlink="">
          <xdr:nvSpPr>
            <xdr:cNvPr id="1026" name="cmdExecute" hidden="1">
              <a:extLst>
                <a:ext uri="{63B3BB69-23CF-44E3-9099-C40C66FF867C}">
                  <a14:compatExt spid="_x0000_s1026"/>
                </a:ext>
                <a:ext uri="{FF2B5EF4-FFF2-40B4-BE49-F238E27FC236}">
                  <a16:creationId xmlns=""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485775</xdr:colOff>
          <xdr:row>7</xdr:row>
          <xdr:rowOff>95250</xdr:rowOff>
        </xdr:from>
        <xdr:to>
          <xdr:col>17</xdr:col>
          <xdr:colOff>0</xdr:colOff>
          <xdr:row>11</xdr:row>
          <xdr:rowOff>38100</xdr:rowOff>
        </xdr:to>
        <xdr:sp macro="" textlink="">
          <xdr:nvSpPr>
            <xdr:cNvPr id="8193" name="cmdExecute" hidden="1">
              <a:extLst>
                <a:ext uri="{63B3BB69-23CF-44E3-9099-C40C66FF867C}">
                  <a14:compatExt spid="_x0000_s8193"/>
                </a:ext>
                <a:ext uri="{FF2B5EF4-FFF2-40B4-BE49-F238E27FC236}">
                  <a16:creationId xmlns="" xmlns:a16="http://schemas.microsoft.com/office/drawing/2014/main" id="{00000000-0008-0000-04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485775</xdr:colOff>
          <xdr:row>7</xdr:row>
          <xdr:rowOff>95250</xdr:rowOff>
        </xdr:from>
        <xdr:to>
          <xdr:col>17</xdr:col>
          <xdr:colOff>0</xdr:colOff>
          <xdr:row>11</xdr:row>
          <xdr:rowOff>38100</xdr:rowOff>
        </xdr:to>
        <xdr:sp macro="" textlink="">
          <xdr:nvSpPr>
            <xdr:cNvPr id="16385" name="cmdExecute" hidden="1">
              <a:extLst>
                <a:ext uri="{63B3BB69-23CF-44E3-9099-C40C66FF867C}">
                  <a14:compatExt spid="_x0000_s16385"/>
                </a:ext>
                <a:ext uri="{FF2B5EF4-FFF2-40B4-BE49-F238E27FC236}">
                  <a16:creationId xmlns="" xmlns:a16="http://schemas.microsoft.com/office/drawing/2014/main" id="{00000000-0008-0000-05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833437</xdr:colOff>
      <xdr:row>0</xdr:row>
      <xdr:rowOff>433221</xdr:rowOff>
    </xdr:to>
    <xdr:pic>
      <xdr:nvPicPr>
        <xdr:cNvPr id="2" name="Imagen 1">
          <a:hlinkClick xmlns:r="http://schemas.openxmlformats.org/officeDocument/2006/relationships" r:id="rId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flipH="1">
          <a:off x="0" y="0"/>
          <a:ext cx="833437" cy="433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142875</xdr:colOff>
          <xdr:row>4</xdr:row>
          <xdr:rowOff>104775</xdr:rowOff>
        </xdr:from>
        <xdr:to>
          <xdr:col>0</xdr:col>
          <xdr:colOff>2914650</xdr:colOff>
          <xdr:row>5</xdr:row>
          <xdr:rowOff>295275</xdr:rowOff>
        </xdr:to>
        <xdr:sp macro="" textlink="">
          <xdr:nvSpPr>
            <xdr:cNvPr id="7169" name="Drop Down 1" hidden="1">
              <a:extLst>
                <a:ext uri="{63B3BB69-23CF-44E3-9099-C40C66FF867C}">
                  <a14:compatExt spid="_x0000_s7169"/>
                </a:ext>
                <a:ext uri="{FF2B5EF4-FFF2-40B4-BE49-F238E27FC236}">
                  <a16:creationId xmlns="" xmlns:a16="http://schemas.microsoft.com/office/drawing/2014/main" id="{00000000-0008-0000-09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10</xdr:col>
      <xdr:colOff>176894</xdr:colOff>
      <xdr:row>0</xdr:row>
      <xdr:rowOff>68035</xdr:rowOff>
    </xdr:from>
    <xdr:to>
      <xdr:col>11</xdr:col>
      <xdr:colOff>676155</xdr:colOff>
      <xdr:row>0</xdr:row>
      <xdr:rowOff>567950</xdr:rowOff>
    </xdr:to>
    <xdr:pic>
      <xdr:nvPicPr>
        <xdr:cNvPr id="4" name="Imagen 3">
          <a:extLst>
            <a:ext uri="{FF2B5EF4-FFF2-40B4-BE49-F238E27FC236}">
              <a16:creationId xmlns=""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14301108" y="68035"/>
          <a:ext cx="1737511" cy="4999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833437</xdr:colOff>
      <xdr:row>0</xdr:row>
      <xdr:rowOff>433221</xdr:rowOff>
    </xdr:to>
    <xdr:pic>
      <xdr:nvPicPr>
        <xdr:cNvPr id="2" name="Imagen 1">
          <a:hlinkClick xmlns:r="http://schemas.openxmlformats.org/officeDocument/2006/relationships" r:id="rId1"/>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flipH="1">
          <a:off x="0" y="0"/>
          <a:ext cx="833437" cy="433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5</xdr:row>
          <xdr:rowOff>95250</xdr:rowOff>
        </xdr:from>
        <xdr:to>
          <xdr:col>1</xdr:col>
          <xdr:colOff>247650</xdr:colOff>
          <xdr:row>6</xdr:row>
          <xdr:rowOff>342900</xdr:rowOff>
        </xdr:to>
        <xdr:sp macro="" textlink="">
          <xdr:nvSpPr>
            <xdr:cNvPr id="10241" name="Drop Down 1" hidden="1">
              <a:extLst>
                <a:ext uri="{63B3BB69-23CF-44E3-9099-C40C66FF867C}">
                  <a14:compatExt spid="_x0000_s10241"/>
                </a:ext>
                <a:ext uri="{FF2B5EF4-FFF2-40B4-BE49-F238E27FC236}">
                  <a16:creationId xmlns="" xmlns:a16="http://schemas.microsoft.com/office/drawing/2014/main" id="{00000000-0008-0000-0A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95250</xdr:rowOff>
        </xdr:from>
        <xdr:to>
          <xdr:col>4</xdr:col>
          <xdr:colOff>676275</xdr:colOff>
          <xdr:row>6</xdr:row>
          <xdr:rowOff>342900</xdr:rowOff>
        </xdr:to>
        <xdr:sp macro="" textlink="">
          <xdr:nvSpPr>
            <xdr:cNvPr id="10242" name="Drop Down 2" hidden="1">
              <a:extLst>
                <a:ext uri="{63B3BB69-23CF-44E3-9099-C40C66FF867C}">
                  <a14:compatExt spid="_x0000_s10242"/>
                </a:ext>
                <a:ext uri="{FF2B5EF4-FFF2-40B4-BE49-F238E27FC236}">
                  <a16:creationId xmlns="" xmlns:a16="http://schemas.microsoft.com/office/drawing/2014/main" id="{00000000-0008-0000-0A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540543</xdr:colOff>
      <xdr:row>0</xdr:row>
      <xdr:rowOff>75406</xdr:rowOff>
    </xdr:from>
    <xdr:to>
      <xdr:col>15</xdr:col>
      <xdr:colOff>1326</xdr:colOff>
      <xdr:row>0</xdr:row>
      <xdr:rowOff>575321</xdr:rowOff>
    </xdr:to>
    <xdr:pic>
      <xdr:nvPicPr>
        <xdr:cNvPr id="5" name="Imagen 4">
          <a:extLst>
            <a:ext uri="{FF2B5EF4-FFF2-40B4-BE49-F238E27FC236}">
              <a16:creationId xmlns=""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15343981" y="75406"/>
          <a:ext cx="1793614" cy="4999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833437" cy="433221"/>
    <xdr:pic>
      <xdr:nvPicPr>
        <xdr:cNvPr id="2" name="Imagen 1">
          <a:hlinkClick xmlns:r="http://schemas.openxmlformats.org/officeDocument/2006/relationships" r:id="rId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flipH="1">
          <a:off x="0" y="0"/>
          <a:ext cx="833437" cy="433221"/>
        </a:xfrm>
        <a:prstGeom prst="rect">
          <a:avLst/>
        </a:prstGeom>
      </xdr:spPr>
    </xdr:pic>
    <xdr:clientData/>
  </xdr:oneCellAnchor>
  <xdr:twoCellAnchor editAs="oneCell">
    <xdr:from>
      <xdr:col>10</xdr:col>
      <xdr:colOff>462643</xdr:colOff>
      <xdr:row>0</xdr:row>
      <xdr:rowOff>81643</xdr:rowOff>
    </xdr:from>
    <xdr:to>
      <xdr:col>12</xdr:col>
      <xdr:colOff>83536</xdr:colOff>
      <xdr:row>0</xdr:row>
      <xdr:rowOff>581558</xdr:rowOff>
    </xdr:to>
    <xdr:pic>
      <xdr:nvPicPr>
        <xdr:cNvPr id="3" name="Imagen 2">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3"/>
        <a:stretch>
          <a:fillRect/>
        </a:stretch>
      </xdr:blipFill>
      <xdr:spPr>
        <a:xfrm>
          <a:off x="13416643" y="81643"/>
          <a:ext cx="1749050"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628650</xdr:colOff>
          <xdr:row>5</xdr:row>
          <xdr:rowOff>66675</xdr:rowOff>
        </xdr:from>
        <xdr:to>
          <xdr:col>0</xdr:col>
          <xdr:colOff>3219450</xdr:colOff>
          <xdr:row>6</xdr:row>
          <xdr:rowOff>209550</xdr:rowOff>
        </xdr:to>
        <xdr:sp macro="" textlink="">
          <xdr:nvSpPr>
            <xdr:cNvPr id="11265" name="Drop Down 1" hidden="1">
              <a:extLst>
                <a:ext uri="{63B3BB69-23CF-44E3-9099-C40C66FF867C}">
                  <a14:compatExt spid="_x0000_s11265"/>
                </a:ext>
                <a:ext uri="{FF2B5EF4-FFF2-40B4-BE49-F238E27FC236}">
                  <a16:creationId xmlns="" xmlns:a16="http://schemas.microsoft.com/office/drawing/2014/main" id="{00000000-0008-0000-0B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5.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7.emf"/><Relationship Id="rId4" Type="http://schemas.openxmlformats.org/officeDocument/2006/relationships/control" Target="../activeX/activeX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P36"/>
  <sheetViews>
    <sheetView showGridLines="0" showRowColHeaders="0" tabSelected="1" zoomScale="70" zoomScaleNormal="70" workbookViewId="0">
      <selection sqref="A1:P1"/>
    </sheetView>
  </sheetViews>
  <sheetFormatPr baseColWidth="10" defaultRowHeight="15" x14ac:dyDescent="0.25"/>
  <sheetData>
    <row r="1" spans="1:16" ht="57" customHeight="1" x14ac:dyDescent="0.25">
      <c r="A1" s="106" t="s">
        <v>154</v>
      </c>
      <c r="B1" s="106"/>
      <c r="C1" s="106"/>
      <c r="D1" s="106"/>
      <c r="E1" s="106"/>
      <c r="F1" s="106"/>
      <c r="G1" s="106"/>
      <c r="H1" s="106"/>
      <c r="I1" s="106"/>
      <c r="J1" s="106"/>
      <c r="K1" s="106"/>
      <c r="L1" s="106"/>
      <c r="M1" s="106"/>
      <c r="N1" s="106"/>
      <c r="O1" s="106"/>
      <c r="P1" s="106"/>
    </row>
    <row r="5" spans="1:16" ht="55.15" customHeight="1" x14ac:dyDescent="0.25">
      <c r="B5" s="72" t="s">
        <v>119</v>
      </c>
    </row>
    <row r="6" spans="1:16" ht="55.15" customHeight="1" x14ac:dyDescent="0.25">
      <c r="B6" s="72" t="s">
        <v>120</v>
      </c>
    </row>
    <row r="7" spans="1:16" ht="55.15" customHeight="1" x14ac:dyDescent="0.25">
      <c r="B7" s="72" t="s">
        <v>121</v>
      </c>
    </row>
    <row r="9" spans="1:16" ht="26.25" x14ac:dyDescent="0.25">
      <c r="B9" s="72" t="s">
        <v>122</v>
      </c>
    </row>
    <row r="11" spans="1:16" ht="26.25" x14ac:dyDescent="0.25">
      <c r="B11" s="72" t="s">
        <v>123</v>
      </c>
    </row>
    <row r="36" ht="57" customHeight="1" x14ac:dyDescent="0.25"/>
  </sheetData>
  <mergeCells count="1">
    <mergeCell ref="A1:P1"/>
  </mergeCells>
  <hyperlinks>
    <hyperlink ref="B5" location="KPI!A1" display="Principales variables"/>
    <hyperlink ref="B6" location="PERFIL!A1" display="Perfil sociodemografico"/>
    <hyperlink ref="B7" location="MOTIVOS!A1" display="Lugares y motivos de consumo"/>
    <hyperlink ref="B9" location="METODOLOGÍA!A1" display="Metodología"/>
    <hyperlink ref="B11" location="VARIABLES!A1" display="Glosario Variables"/>
  </hyperlinks>
  <pageMargins left="0.25" right="0.25"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G36"/>
  <sheetViews>
    <sheetView showGridLines="0" showRowColHeaders="0" zoomScale="85" zoomScaleNormal="85" zoomScaleSheetLayoutView="100" workbookViewId="0">
      <selection sqref="A1:B1"/>
    </sheetView>
  </sheetViews>
  <sheetFormatPr baseColWidth="10" defaultColWidth="11.42578125" defaultRowHeight="15" x14ac:dyDescent="0.25"/>
  <cols>
    <col min="1" max="1" width="1.28515625" style="1" customWidth="1"/>
    <col min="2" max="2" width="109" style="1" customWidth="1"/>
    <col min="3" max="3" width="4.28515625" style="1" customWidth="1"/>
    <col min="4" max="16384" width="11.42578125" style="1"/>
  </cols>
  <sheetData>
    <row r="1" spans="1:7" ht="48.75" customHeight="1" x14ac:dyDescent="0.25">
      <c r="A1" s="107" t="s">
        <v>154</v>
      </c>
      <c r="B1" s="107"/>
      <c r="C1" s="73"/>
      <c r="D1" s="73"/>
      <c r="E1" s="73"/>
      <c r="F1" s="73"/>
      <c r="G1" s="73"/>
    </row>
    <row r="2" spans="1:7" ht="15.75" thickBot="1" x14ac:dyDescent="0.3"/>
    <row r="3" spans="1:7" ht="18.75" customHeight="1" thickTop="1" thickBot="1" x14ac:dyDescent="0.3">
      <c r="A3" s="108" t="s">
        <v>124</v>
      </c>
      <c r="B3" s="109"/>
      <c r="C3" s="74"/>
      <c r="D3" s="74"/>
      <c r="E3" s="74"/>
      <c r="F3" s="74"/>
      <c r="G3" s="75"/>
    </row>
    <row r="4" spans="1:7" ht="3" customHeight="1" thickTop="1" x14ac:dyDescent="0.25"/>
    <row r="5" spans="1:7" s="76" customFormat="1" ht="18.75" customHeight="1" thickBot="1" x14ac:dyDescent="0.3">
      <c r="B5" s="5" t="s">
        <v>125</v>
      </c>
    </row>
    <row r="6" spans="1:7" ht="5.25" customHeight="1" thickTop="1" x14ac:dyDescent="0.25"/>
    <row r="7" spans="1:7" s="77" customFormat="1" x14ac:dyDescent="0.25">
      <c r="B7" s="78" t="s">
        <v>126</v>
      </c>
    </row>
    <row r="8" spans="1:7" s="77" customFormat="1" x14ac:dyDescent="0.25">
      <c r="B8" s="78" t="s">
        <v>127</v>
      </c>
    </row>
    <row r="9" spans="1:7" s="77" customFormat="1" x14ac:dyDescent="0.25">
      <c r="B9" s="78" t="s">
        <v>128</v>
      </c>
    </row>
    <row r="10" spans="1:7" s="77" customFormat="1" x14ac:dyDescent="0.25">
      <c r="B10" s="78" t="s">
        <v>129</v>
      </c>
    </row>
    <row r="11" spans="1:7" s="77" customFormat="1" x14ac:dyDescent="0.25">
      <c r="B11" s="78" t="s">
        <v>130</v>
      </c>
    </row>
    <row r="12" spans="1:7" s="77" customFormat="1" x14ac:dyDescent="0.25">
      <c r="B12" s="78"/>
    </row>
    <row r="13" spans="1:7" s="76" customFormat="1" ht="18.75" customHeight="1" thickBot="1" x14ac:dyDescent="0.3">
      <c r="B13" s="5" t="s">
        <v>131</v>
      </c>
    </row>
    <row r="14" spans="1:7" ht="5.25" customHeight="1" thickTop="1" x14ac:dyDescent="0.25"/>
    <row r="15" spans="1:7" s="79" customFormat="1" ht="32.25" customHeight="1" x14ac:dyDescent="0.25">
      <c r="B15" s="80" t="s">
        <v>132</v>
      </c>
    </row>
    <row r="16" spans="1:7" s="79" customFormat="1" ht="32.25" customHeight="1" x14ac:dyDescent="0.25">
      <c r="B16" s="80" t="s">
        <v>133</v>
      </c>
    </row>
    <row r="17" spans="2:2" s="79" customFormat="1" ht="32.25" customHeight="1" x14ac:dyDescent="0.25">
      <c r="B17" s="80" t="s">
        <v>134</v>
      </c>
    </row>
    <row r="18" spans="2:2" s="79" customFormat="1" ht="32.25" customHeight="1" x14ac:dyDescent="0.25">
      <c r="B18" s="80" t="s">
        <v>135</v>
      </c>
    </row>
    <row r="19" spans="2:2" s="79" customFormat="1" ht="32.25" customHeight="1" x14ac:dyDescent="0.25">
      <c r="B19" s="80" t="s">
        <v>136</v>
      </c>
    </row>
    <row r="20" spans="2:2" s="79" customFormat="1" ht="32.25" customHeight="1" x14ac:dyDescent="0.25">
      <c r="B20" s="80" t="s">
        <v>137</v>
      </c>
    </row>
    <row r="21" spans="2:2" s="79" customFormat="1" ht="32.25" customHeight="1" x14ac:dyDescent="0.25">
      <c r="B21" s="80" t="s">
        <v>138</v>
      </c>
    </row>
    <row r="22" spans="2:2" s="79" customFormat="1" ht="32.25" customHeight="1" x14ac:dyDescent="0.25">
      <c r="B22" s="80" t="s">
        <v>139</v>
      </c>
    </row>
    <row r="23" spans="2:2" s="79" customFormat="1" ht="32.25" customHeight="1" x14ac:dyDescent="0.25">
      <c r="B23" s="80" t="s">
        <v>140</v>
      </c>
    </row>
    <row r="24" spans="2:2" s="79" customFormat="1" ht="32.25" customHeight="1" x14ac:dyDescent="0.25">
      <c r="B24" s="80" t="s">
        <v>141</v>
      </c>
    </row>
    <row r="25" spans="2:2" s="79" customFormat="1" ht="32.25" customHeight="1" x14ac:dyDescent="0.25">
      <c r="B25" s="80" t="s">
        <v>142</v>
      </c>
    </row>
    <row r="26" spans="2:2" s="76" customFormat="1" ht="18.75" customHeight="1" thickBot="1" x14ac:dyDescent="0.3">
      <c r="B26" s="5" t="s">
        <v>143</v>
      </c>
    </row>
    <row r="27" spans="2:2" ht="5.25" customHeight="1" thickTop="1" x14ac:dyDescent="0.25"/>
    <row r="28" spans="2:2" s="77" customFormat="1" ht="25.5" customHeight="1" x14ac:dyDescent="0.25">
      <c r="B28" s="81" t="s">
        <v>144</v>
      </c>
    </row>
    <row r="29" spans="2:2" s="77" customFormat="1" ht="25.5" customHeight="1" x14ac:dyDescent="0.25">
      <c r="B29" s="81" t="s">
        <v>145</v>
      </c>
    </row>
    <row r="30" spans="2:2" s="77" customFormat="1" ht="25.5" customHeight="1" x14ac:dyDescent="0.25">
      <c r="B30" s="81" t="s">
        <v>146</v>
      </c>
    </row>
    <row r="31" spans="2:2" s="77" customFormat="1" ht="25.5" customHeight="1" x14ac:dyDescent="0.25">
      <c r="B31" s="81" t="s">
        <v>147</v>
      </c>
    </row>
    <row r="32" spans="2:2" s="77" customFormat="1" ht="25.5" customHeight="1" x14ac:dyDescent="0.25">
      <c r="B32" s="81" t="s">
        <v>148</v>
      </c>
    </row>
    <row r="33" spans="2:2" s="77" customFormat="1" ht="34.5" customHeight="1" x14ac:dyDescent="0.25">
      <c r="B33" s="81" t="s">
        <v>149</v>
      </c>
    </row>
    <row r="34" spans="2:2" s="77" customFormat="1" ht="25.5" customHeight="1" x14ac:dyDescent="0.25">
      <c r="B34" s="81" t="s">
        <v>150</v>
      </c>
    </row>
    <row r="35" spans="2:2" s="77" customFormat="1" ht="25.5" customHeight="1" x14ac:dyDescent="0.25">
      <c r="B35" s="81" t="s">
        <v>151</v>
      </c>
    </row>
    <row r="36" spans="2:2" ht="21" customHeight="1" x14ac:dyDescent="0.25">
      <c r="B36" s="82" t="s">
        <v>152</v>
      </c>
    </row>
  </sheetData>
  <mergeCells count="2">
    <mergeCell ref="A1:B1"/>
    <mergeCell ref="A3:B3"/>
  </mergeCells>
  <pageMargins left="0.7" right="0.7" top="0.75" bottom="0.75" header="0.3" footer="0.3"/>
  <pageSetup paperSize="9" scale="7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L40"/>
  <sheetViews>
    <sheetView showGridLines="0" showRowColHeaders="0" zoomScale="70" zoomScaleNormal="70" zoomScaleSheetLayoutView="85" workbookViewId="0">
      <selection sqref="A1:J1"/>
    </sheetView>
  </sheetViews>
  <sheetFormatPr baseColWidth="10" defaultRowHeight="15" x14ac:dyDescent="0.25"/>
  <cols>
    <col min="1" max="1" width="6.28515625" customWidth="1"/>
    <col min="9" max="9" width="40.28515625" customWidth="1"/>
  </cols>
  <sheetData>
    <row r="1" spans="1:12" ht="48.75" customHeight="1" x14ac:dyDescent="0.25">
      <c r="A1" s="110" t="s">
        <v>155</v>
      </c>
      <c r="B1" s="110"/>
      <c r="C1" s="110"/>
      <c r="D1" s="110"/>
      <c r="E1" s="110"/>
      <c r="F1" s="110"/>
      <c r="G1" s="110"/>
      <c r="H1" s="110"/>
      <c r="I1" s="110"/>
      <c r="J1" s="110"/>
      <c r="K1" s="83"/>
      <c r="L1" s="83"/>
    </row>
    <row r="2" spans="1:12" ht="15.75" thickBot="1" x14ac:dyDescent="0.3"/>
    <row r="3" spans="1:12" ht="18.75" customHeight="1" thickTop="1" thickBot="1" x14ac:dyDescent="0.3">
      <c r="A3" s="108" t="s">
        <v>153</v>
      </c>
      <c r="B3" s="109"/>
      <c r="C3" s="109"/>
      <c r="D3" s="109"/>
      <c r="E3" s="109"/>
      <c r="F3" s="109"/>
      <c r="G3" s="109"/>
      <c r="H3" s="109"/>
      <c r="I3" s="109"/>
      <c r="J3" s="109"/>
      <c r="K3" s="75"/>
      <c r="L3" s="75"/>
    </row>
    <row r="4" spans="1:12" ht="15.75" thickTop="1" x14ac:dyDescent="0.25"/>
    <row r="5" spans="1:12" ht="15" customHeight="1" x14ac:dyDescent="0.25">
      <c r="B5" s="111" t="s">
        <v>159</v>
      </c>
      <c r="C5" s="111"/>
      <c r="D5" s="111"/>
      <c r="E5" s="111"/>
      <c r="F5" s="111"/>
      <c r="G5" s="111"/>
      <c r="H5" s="111"/>
      <c r="I5" s="111"/>
    </row>
    <row r="6" spans="1:12" x14ac:dyDescent="0.25">
      <c r="B6" s="111"/>
      <c r="C6" s="111"/>
      <c r="D6" s="111"/>
      <c r="E6" s="111"/>
      <c r="F6" s="111"/>
      <c r="G6" s="111"/>
      <c r="H6" s="111"/>
      <c r="I6" s="111"/>
    </row>
    <row r="7" spans="1:12" x14ac:dyDescent="0.25">
      <c r="B7" s="111"/>
      <c r="C7" s="111"/>
      <c r="D7" s="111"/>
      <c r="E7" s="111"/>
      <c r="F7" s="111"/>
      <c r="G7" s="111"/>
      <c r="H7" s="111"/>
      <c r="I7" s="111"/>
    </row>
    <row r="8" spans="1:12" x14ac:dyDescent="0.25">
      <c r="B8" s="111"/>
      <c r="C8" s="111"/>
      <c r="D8" s="111"/>
      <c r="E8" s="111"/>
      <c r="F8" s="111"/>
      <c r="G8" s="111"/>
      <c r="H8" s="111"/>
      <c r="I8" s="111"/>
    </row>
    <row r="9" spans="1:12" x14ac:dyDescent="0.25">
      <c r="B9" s="111"/>
      <c r="C9" s="111"/>
      <c r="D9" s="111"/>
      <c r="E9" s="111"/>
      <c r="F9" s="111"/>
      <c r="G9" s="111"/>
      <c r="H9" s="111"/>
      <c r="I9" s="111"/>
    </row>
    <row r="10" spans="1:12" x14ac:dyDescent="0.25">
      <c r="B10" s="111"/>
      <c r="C10" s="111"/>
      <c r="D10" s="111"/>
      <c r="E10" s="111"/>
      <c r="F10" s="111"/>
      <c r="G10" s="111"/>
      <c r="H10" s="111"/>
      <c r="I10" s="111"/>
    </row>
    <row r="11" spans="1:12" x14ac:dyDescent="0.25">
      <c r="B11" s="111"/>
      <c r="C11" s="111"/>
      <c r="D11" s="111"/>
      <c r="E11" s="111"/>
      <c r="F11" s="111"/>
      <c r="G11" s="111"/>
      <c r="H11" s="111"/>
      <c r="I11" s="111"/>
    </row>
    <row r="12" spans="1:12" x14ac:dyDescent="0.25">
      <c r="B12" s="111"/>
      <c r="C12" s="111"/>
      <c r="D12" s="111"/>
      <c r="E12" s="111"/>
      <c r="F12" s="111"/>
      <c r="G12" s="111"/>
      <c r="H12" s="111"/>
      <c r="I12" s="111"/>
    </row>
    <row r="13" spans="1:12" x14ac:dyDescent="0.25">
      <c r="B13" s="111"/>
      <c r="C13" s="111"/>
      <c r="D13" s="111"/>
      <c r="E13" s="111"/>
      <c r="F13" s="111"/>
      <c r="G13" s="111"/>
      <c r="H13" s="111"/>
      <c r="I13" s="111"/>
    </row>
    <row r="14" spans="1:12" x14ac:dyDescent="0.25">
      <c r="B14" s="111"/>
      <c r="C14" s="111"/>
      <c r="D14" s="111"/>
      <c r="E14" s="111"/>
      <c r="F14" s="111"/>
      <c r="G14" s="111"/>
      <c r="H14" s="111"/>
      <c r="I14" s="111"/>
    </row>
    <row r="15" spans="1:12" x14ac:dyDescent="0.25">
      <c r="B15" s="111"/>
      <c r="C15" s="111"/>
      <c r="D15" s="111"/>
      <c r="E15" s="111"/>
      <c r="F15" s="111"/>
      <c r="G15" s="111"/>
      <c r="H15" s="111"/>
      <c r="I15" s="111"/>
    </row>
    <row r="16" spans="1:12" x14ac:dyDescent="0.25">
      <c r="B16" s="111"/>
      <c r="C16" s="111"/>
      <c r="D16" s="111"/>
      <c r="E16" s="111"/>
      <c r="F16" s="111"/>
      <c r="G16" s="111"/>
      <c r="H16" s="111"/>
      <c r="I16" s="111"/>
    </row>
    <row r="17" spans="2:9" x14ac:dyDescent="0.25">
      <c r="B17" s="111"/>
      <c r="C17" s="111"/>
      <c r="D17" s="111"/>
      <c r="E17" s="111"/>
      <c r="F17" s="111"/>
      <c r="G17" s="111"/>
      <c r="H17" s="111"/>
      <c r="I17" s="111"/>
    </row>
    <row r="18" spans="2:9" x14ac:dyDescent="0.25">
      <c r="B18" s="111"/>
      <c r="C18" s="111"/>
      <c r="D18" s="111"/>
      <c r="E18" s="111"/>
      <c r="F18" s="111"/>
      <c r="G18" s="111"/>
      <c r="H18" s="111"/>
      <c r="I18" s="111"/>
    </row>
    <row r="19" spans="2:9" x14ac:dyDescent="0.25">
      <c r="B19" s="111"/>
      <c r="C19" s="111"/>
      <c r="D19" s="111"/>
      <c r="E19" s="111"/>
      <c r="F19" s="111"/>
      <c r="G19" s="111"/>
      <c r="H19" s="111"/>
      <c r="I19" s="111"/>
    </row>
    <row r="20" spans="2:9" x14ac:dyDescent="0.25">
      <c r="B20" s="111"/>
      <c r="C20" s="111"/>
      <c r="D20" s="111"/>
      <c r="E20" s="111"/>
      <c r="F20" s="111"/>
      <c r="G20" s="111"/>
      <c r="H20" s="111"/>
      <c r="I20" s="111"/>
    </row>
    <row r="21" spans="2:9" x14ac:dyDescent="0.25">
      <c r="B21" s="111"/>
      <c r="C21" s="111"/>
      <c r="D21" s="111"/>
      <c r="E21" s="111"/>
      <c r="F21" s="111"/>
      <c r="G21" s="111"/>
      <c r="H21" s="111"/>
      <c r="I21" s="111"/>
    </row>
    <row r="22" spans="2:9" x14ac:dyDescent="0.25">
      <c r="B22" s="111"/>
      <c r="C22" s="111"/>
      <c r="D22" s="111"/>
      <c r="E22" s="111"/>
      <c r="F22" s="111"/>
      <c r="G22" s="111"/>
      <c r="H22" s="111"/>
      <c r="I22" s="111"/>
    </row>
    <row r="23" spans="2:9" x14ac:dyDescent="0.25">
      <c r="B23" s="111"/>
      <c r="C23" s="111"/>
      <c r="D23" s="111"/>
      <c r="E23" s="111"/>
      <c r="F23" s="111"/>
      <c r="G23" s="111"/>
      <c r="H23" s="111"/>
      <c r="I23" s="111"/>
    </row>
    <row r="24" spans="2:9" x14ac:dyDescent="0.25">
      <c r="B24" s="111"/>
      <c r="C24" s="111"/>
      <c r="D24" s="111"/>
      <c r="E24" s="111"/>
      <c r="F24" s="111"/>
      <c r="G24" s="111"/>
      <c r="H24" s="111"/>
      <c r="I24" s="111"/>
    </row>
    <row r="25" spans="2:9" x14ac:dyDescent="0.25">
      <c r="B25" s="111"/>
      <c r="C25" s="111"/>
      <c r="D25" s="111"/>
      <c r="E25" s="111"/>
      <c r="F25" s="111"/>
      <c r="G25" s="111"/>
      <c r="H25" s="111"/>
      <c r="I25" s="111"/>
    </row>
    <row r="26" spans="2:9" x14ac:dyDescent="0.25">
      <c r="B26" s="111"/>
      <c r="C26" s="111"/>
      <c r="D26" s="111"/>
      <c r="E26" s="111"/>
      <c r="F26" s="111"/>
      <c r="G26" s="111"/>
      <c r="H26" s="111"/>
      <c r="I26" s="111"/>
    </row>
    <row r="27" spans="2:9" x14ac:dyDescent="0.25">
      <c r="B27" s="111"/>
      <c r="C27" s="111"/>
      <c r="D27" s="111"/>
      <c r="E27" s="111"/>
      <c r="F27" s="111"/>
      <c r="G27" s="111"/>
      <c r="H27" s="111"/>
      <c r="I27" s="111"/>
    </row>
    <row r="28" spans="2:9" x14ac:dyDescent="0.25">
      <c r="B28" s="111"/>
      <c r="C28" s="111"/>
      <c r="D28" s="111"/>
      <c r="E28" s="111"/>
      <c r="F28" s="111"/>
      <c r="G28" s="111"/>
      <c r="H28" s="111"/>
      <c r="I28" s="111"/>
    </row>
    <row r="29" spans="2:9" x14ac:dyDescent="0.25">
      <c r="B29" s="111"/>
      <c r="C29" s="111"/>
      <c r="D29" s="111"/>
      <c r="E29" s="111"/>
      <c r="F29" s="111"/>
      <c r="G29" s="111"/>
      <c r="H29" s="111"/>
      <c r="I29" s="111"/>
    </row>
    <row r="30" spans="2:9" x14ac:dyDescent="0.25">
      <c r="B30" s="111"/>
      <c r="C30" s="111"/>
      <c r="D30" s="111"/>
      <c r="E30" s="111"/>
      <c r="F30" s="111"/>
      <c r="G30" s="111"/>
      <c r="H30" s="111"/>
      <c r="I30" s="111"/>
    </row>
    <row r="31" spans="2:9" x14ac:dyDescent="0.25">
      <c r="B31" s="111"/>
      <c r="C31" s="111"/>
      <c r="D31" s="111"/>
      <c r="E31" s="111"/>
      <c r="F31" s="111"/>
      <c r="G31" s="111"/>
      <c r="H31" s="111"/>
      <c r="I31" s="111"/>
    </row>
    <row r="32" spans="2:9" x14ac:dyDescent="0.25">
      <c r="B32" s="111"/>
      <c r="C32" s="111"/>
      <c r="D32" s="111"/>
      <c r="E32" s="111"/>
      <c r="F32" s="111"/>
      <c r="G32" s="111"/>
      <c r="H32" s="111"/>
      <c r="I32" s="111"/>
    </row>
    <row r="33" spans="2:9" x14ac:dyDescent="0.25">
      <c r="B33" s="111"/>
      <c r="C33" s="111"/>
      <c r="D33" s="111"/>
      <c r="E33" s="111"/>
      <c r="F33" s="111"/>
      <c r="G33" s="111"/>
      <c r="H33" s="111"/>
      <c r="I33" s="111"/>
    </row>
    <row r="34" spans="2:9" x14ac:dyDescent="0.25">
      <c r="B34" s="111"/>
      <c r="C34" s="111"/>
      <c r="D34" s="111"/>
      <c r="E34" s="111"/>
      <c r="F34" s="111"/>
      <c r="G34" s="111"/>
      <c r="H34" s="111"/>
      <c r="I34" s="111"/>
    </row>
    <row r="35" spans="2:9" x14ac:dyDescent="0.25">
      <c r="B35" s="111"/>
      <c r="C35" s="111"/>
      <c r="D35" s="111"/>
      <c r="E35" s="111"/>
      <c r="F35" s="111"/>
      <c r="G35" s="111"/>
      <c r="H35" s="111"/>
      <c r="I35" s="111"/>
    </row>
    <row r="36" spans="2:9" x14ac:dyDescent="0.25">
      <c r="B36" s="111"/>
      <c r="C36" s="111"/>
      <c r="D36" s="111"/>
      <c r="E36" s="111"/>
      <c r="F36" s="111"/>
      <c r="G36" s="111"/>
      <c r="H36" s="111"/>
      <c r="I36" s="111"/>
    </row>
    <row r="37" spans="2:9" x14ac:dyDescent="0.25">
      <c r="B37" s="111"/>
      <c r="C37" s="111"/>
      <c r="D37" s="111"/>
      <c r="E37" s="111"/>
      <c r="F37" s="111"/>
      <c r="G37" s="111"/>
      <c r="H37" s="111"/>
      <c r="I37" s="111"/>
    </row>
    <row r="38" spans="2:9" x14ac:dyDescent="0.25">
      <c r="B38" s="111"/>
      <c r="C38" s="111"/>
      <c r="D38" s="111"/>
      <c r="E38" s="111"/>
      <c r="F38" s="111"/>
      <c r="G38" s="111"/>
      <c r="H38" s="111"/>
      <c r="I38" s="111"/>
    </row>
    <row r="39" spans="2:9" x14ac:dyDescent="0.25">
      <c r="B39" s="111"/>
      <c r="C39" s="111"/>
      <c r="D39" s="111"/>
      <c r="E39" s="111"/>
      <c r="F39" s="111"/>
      <c r="G39" s="111"/>
      <c r="H39" s="111"/>
      <c r="I39" s="111"/>
    </row>
    <row r="40" spans="2:9" x14ac:dyDescent="0.25">
      <c r="B40" s="111"/>
      <c r="C40" s="111"/>
      <c r="D40" s="111"/>
      <c r="E40" s="111"/>
      <c r="F40" s="111"/>
      <c r="G40" s="111"/>
      <c r="H40" s="111"/>
      <c r="I40" s="111"/>
    </row>
  </sheetData>
  <mergeCells count="3">
    <mergeCell ref="A1:J1"/>
    <mergeCell ref="A3:J3"/>
    <mergeCell ref="B5:I40"/>
  </mergeCells>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B0F0"/>
  </sheetPr>
  <dimension ref="A1:P16"/>
  <sheetViews>
    <sheetView zoomScale="85" zoomScaleNormal="85" workbookViewId="0">
      <selection activeCell="K2" sqref="K2:K12"/>
    </sheetView>
  </sheetViews>
  <sheetFormatPr baseColWidth="10" defaultRowHeight="15" x14ac:dyDescent="0.25"/>
  <cols>
    <col min="1" max="1" width="4.5703125" bestFit="1" customWidth="1"/>
    <col min="2" max="2" width="2.5703125" customWidth="1"/>
    <col min="3" max="3" width="40" bestFit="1" customWidth="1"/>
    <col min="4" max="4" width="23.28515625" bestFit="1" customWidth="1"/>
    <col min="5" max="5" width="5" customWidth="1"/>
    <col min="6" max="6" width="3" bestFit="1" customWidth="1"/>
    <col min="7" max="7" width="45.5703125" bestFit="1" customWidth="1"/>
    <col min="8" max="8" width="4.42578125" bestFit="1" customWidth="1"/>
    <col min="10" max="10" width="3.7109375" bestFit="1" customWidth="1"/>
    <col min="12" max="12" width="2.5703125" customWidth="1"/>
    <col min="13" max="13" width="2.5703125" bestFit="1" customWidth="1"/>
    <col min="16" max="16" width="12" bestFit="1" customWidth="1"/>
    <col min="17" max="17" width="17" bestFit="1" customWidth="1"/>
  </cols>
  <sheetData>
    <row r="1" spans="1:16" x14ac:dyDescent="0.25">
      <c r="A1" t="s">
        <v>64</v>
      </c>
      <c r="C1" s="67">
        <f>MAX(B:B)</f>
        <v>9</v>
      </c>
      <c r="E1" s="3"/>
      <c r="G1" s="67">
        <f>MAX(F:F)</f>
        <v>11</v>
      </c>
      <c r="H1" t="s">
        <v>65</v>
      </c>
      <c r="I1" s="3" t="s">
        <v>66</v>
      </c>
      <c r="K1" s="67">
        <f>MAX(J:J)</f>
        <v>12</v>
      </c>
      <c r="L1" s="3"/>
      <c r="N1" s="67">
        <f>MAX(M:M)</f>
        <v>1</v>
      </c>
      <c r="P1" t="s">
        <v>113</v>
      </c>
    </row>
    <row r="2" spans="1:16" x14ac:dyDescent="0.25">
      <c r="B2">
        <v>1</v>
      </c>
      <c r="C2" t="s">
        <v>52</v>
      </c>
      <c r="D2" t="s">
        <v>3</v>
      </c>
      <c r="E2" s="3"/>
      <c r="F2">
        <v>1</v>
      </c>
      <c r="G2" t="s">
        <v>56</v>
      </c>
      <c r="H2">
        <v>6</v>
      </c>
      <c r="I2" s="3">
        <v>1000000</v>
      </c>
      <c r="J2">
        <v>2</v>
      </c>
      <c r="K2" t="s">
        <v>46</v>
      </c>
      <c r="L2" s="3"/>
      <c r="M2">
        <v>1</v>
      </c>
      <c r="N2" t="s">
        <v>4</v>
      </c>
    </row>
    <row r="3" spans="1:16" x14ac:dyDescent="0.25">
      <c r="B3">
        <v>2</v>
      </c>
      <c r="C3" t="s">
        <v>53</v>
      </c>
      <c r="D3" t="s">
        <v>38</v>
      </c>
      <c r="E3" s="3"/>
      <c r="F3">
        <v>2</v>
      </c>
      <c r="G3" t="s">
        <v>57</v>
      </c>
      <c r="H3">
        <v>27</v>
      </c>
      <c r="I3" s="3">
        <v>1000000</v>
      </c>
      <c r="J3">
        <v>3</v>
      </c>
      <c r="K3" t="s">
        <v>47</v>
      </c>
      <c r="L3" s="3"/>
    </row>
    <row r="4" spans="1:16" x14ac:dyDescent="0.25">
      <c r="B4">
        <v>3</v>
      </c>
      <c r="C4" t="s">
        <v>39</v>
      </c>
      <c r="D4" t="s">
        <v>39</v>
      </c>
      <c r="E4" s="3"/>
      <c r="F4">
        <v>3</v>
      </c>
      <c r="G4" t="s">
        <v>58</v>
      </c>
      <c r="H4">
        <v>5</v>
      </c>
      <c r="I4" s="3">
        <v>1000000</v>
      </c>
      <c r="J4">
        <v>4</v>
      </c>
      <c r="K4" t="s">
        <v>48</v>
      </c>
      <c r="L4" s="3"/>
    </row>
    <row r="5" spans="1:16" x14ac:dyDescent="0.25">
      <c r="B5">
        <v>4</v>
      </c>
      <c r="C5" t="s">
        <v>54</v>
      </c>
      <c r="D5" t="s">
        <v>40</v>
      </c>
      <c r="E5" s="3"/>
      <c r="F5">
        <v>4</v>
      </c>
      <c r="G5" t="s">
        <v>59</v>
      </c>
      <c r="H5">
        <v>11</v>
      </c>
      <c r="I5" s="3">
        <v>1</v>
      </c>
      <c r="J5">
        <v>5</v>
      </c>
      <c r="K5" t="s">
        <v>49</v>
      </c>
      <c r="L5" s="3"/>
    </row>
    <row r="6" spans="1:16" x14ac:dyDescent="0.25">
      <c r="B6">
        <v>5</v>
      </c>
      <c r="C6" t="s">
        <v>41</v>
      </c>
      <c r="D6" t="s">
        <v>41</v>
      </c>
      <c r="E6" s="3"/>
      <c r="F6">
        <v>5</v>
      </c>
      <c r="G6" t="s">
        <v>60</v>
      </c>
      <c r="H6">
        <v>15</v>
      </c>
      <c r="I6" s="3">
        <v>1</v>
      </c>
      <c r="J6">
        <v>6</v>
      </c>
      <c r="K6" t="s">
        <v>50</v>
      </c>
      <c r="L6" s="3"/>
    </row>
    <row r="7" spans="1:16" x14ac:dyDescent="0.25">
      <c r="B7">
        <v>6</v>
      </c>
      <c r="C7" t="s">
        <v>55</v>
      </c>
      <c r="D7" t="s">
        <v>42</v>
      </c>
      <c r="E7" s="3"/>
      <c r="F7">
        <v>6</v>
      </c>
      <c r="G7" t="s">
        <v>61</v>
      </c>
      <c r="H7">
        <v>14</v>
      </c>
      <c r="I7" s="3">
        <v>1</v>
      </c>
      <c r="J7">
        <v>7</v>
      </c>
      <c r="K7" t="s">
        <v>117</v>
      </c>
      <c r="L7" s="3"/>
    </row>
    <row r="8" spans="1:16" x14ac:dyDescent="0.25">
      <c r="B8">
        <v>7</v>
      </c>
      <c r="C8" t="s">
        <v>43</v>
      </c>
      <c r="D8" t="s">
        <v>43</v>
      </c>
      <c r="E8" s="3"/>
      <c r="F8">
        <v>7</v>
      </c>
      <c r="G8" t="s">
        <v>0</v>
      </c>
      <c r="H8">
        <v>28</v>
      </c>
      <c r="I8" s="3">
        <v>1</v>
      </c>
      <c r="J8">
        <v>8</v>
      </c>
      <c r="K8" t="s">
        <v>158</v>
      </c>
      <c r="L8" s="3"/>
    </row>
    <row r="9" spans="1:16" x14ac:dyDescent="0.25">
      <c r="B9">
        <v>8</v>
      </c>
      <c r="C9" t="s">
        <v>44</v>
      </c>
      <c r="D9" t="s">
        <v>44</v>
      </c>
      <c r="E9" s="3"/>
      <c r="F9">
        <v>8</v>
      </c>
      <c r="G9" t="s">
        <v>62</v>
      </c>
      <c r="H9">
        <v>17</v>
      </c>
      <c r="I9" s="3">
        <v>1</v>
      </c>
      <c r="J9">
        <v>9</v>
      </c>
      <c r="K9" t="s">
        <v>160</v>
      </c>
      <c r="L9" s="3"/>
    </row>
    <row r="10" spans="1:16" x14ac:dyDescent="0.25">
      <c r="B10">
        <v>9</v>
      </c>
      <c r="C10" t="s">
        <v>45</v>
      </c>
      <c r="D10" t="s">
        <v>45</v>
      </c>
      <c r="E10" s="3"/>
      <c r="F10">
        <v>9</v>
      </c>
      <c r="G10" t="s">
        <v>1</v>
      </c>
      <c r="H10">
        <v>29</v>
      </c>
      <c r="I10" s="3">
        <v>1</v>
      </c>
      <c r="J10">
        <v>10</v>
      </c>
      <c r="K10" t="s">
        <v>161</v>
      </c>
      <c r="L10" s="3"/>
    </row>
    <row r="11" spans="1:16" x14ac:dyDescent="0.25">
      <c r="E11" s="3"/>
      <c r="F11">
        <v>10</v>
      </c>
      <c r="G11" t="s">
        <v>2</v>
      </c>
      <c r="H11">
        <v>30</v>
      </c>
      <c r="I11" s="3">
        <v>1</v>
      </c>
      <c r="J11">
        <v>11</v>
      </c>
      <c r="K11" t="s">
        <v>51</v>
      </c>
      <c r="L11" s="3"/>
    </row>
    <row r="12" spans="1:16" x14ac:dyDescent="0.25">
      <c r="E12" s="3"/>
      <c r="F12">
        <v>11</v>
      </c>
      <c r="G12" t="s">
        <v>63</v>
      </c>
      <c r="H12">
        <v>31</v>
      </c>
      <c r="I12" s="3">
        <v>1</v>
      </c>
      <c r="J12">
        <v>12</v>
      </c>
      <c r="K12" t="s">
        <v>162</v>
      </c>
      <c r="L12" s="3"/>
    </row>
    <row r="13" spans="1:16" x14ac:dyDescent="0.25">
      <c r="E13" s="1"/>
      <c r="F13" s="1"/>
      <c r="G13" s="1"/>
      <c r="H13" s="1"/>
      <c r="I13" s="1"/>
      <c r="J13" s="1"/>
      <c r="K13" s="1"/>
      <c r="L13" s="1"/>
    </row>
    <row r="14" spans="1:16" x14ac:dyDescent="0.25">
      <c r="E14" s="1"/>
      <c r="F14" s="1"/>
      <c r="G14" s="1"/>
      <c r="H14" s="1"/>
      <c r="I14" s="1"/>
      <c r="J14" s="1"/>
      <c r="K14" s="1"/>
      <c r="L14" s="1"/>
    </row>
    <row r="15" spans="1:16" x14ac:dyDescent="0.25">
      <c r="E15" s="1"/>
      <c r="F15" s="1"/>
      <c r="G15" s="1"/>
      <c r="H15" s="1"/>
      <c r="I15" s="1"/>
      <c r="J15" s="1"/>
      <c r="K15" s="1"/>
      <c r="L15" s="1"/>
    </row>
    <row r="16" spans="1:16" x14ac:dyDescent="0.25">
      <c r="E16" s="1"/>
      <c r="F16" s="1"/>
      <c r="G16" s="1"/>
      <c r="H16" s="1"/>
      <c r="I16" s="1"/>
      <c r="J16" s="1"/>
      <c r="K16" s="1"/>
      <c r="L16" s="1"/>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1026" r:id="rId4" name="cmdExecute">
          <controlPr defaultSize="0" autoLine="0" autoPict="0" r:id="rId5">
            <anchor moveWithCells="1">
              <from>
                <xdr:col>14</xdr:col>
                <xdr:colOff>485775</xdr:colOff>
                <xdr:row>7</xdr:row>
                <xdr:rowOff>95250</xdr:rowOff>
              </from>
              <to>
                <xdr:col>16</xdr:col>
                <xdr:colOff>723900</xdr:colOff>
                <xdr:row>11</xdr:row>
                <xdr:rowOff>28575</xdr:rowOff>
              </to>
            </anchor>
          </controlPr>
        </control>
      </mc:Choice>
      <mc:Fallback>
        <control shapeId="1026" r:id="rId4" name="cmdExecute"/>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F0"/>
  </sheetPr>
  <dimension ref="A1:P31"/>
  <sheetViews>
    <sheetView zoomScale="70" zoomScaleNormal="70" workbookViewId="0">
      <selection activeCell="N27" sqref="N27:O27"/>
    </sheetView>
  </sheetViews>
  <sheetFormatPr baseColWidth="10" defaultRowHeight="15" x14ac:dyDescent="0.25"/>
  <cols>
    <col min="1" max="1" width="8.28515625" bestFit="1" customWidth="1"/>
    <col min="2" max="2" width="2.5703125" customWidth="1"/>
    <col min="3" max="3" width="40" bestFit="1" customWidth="1"/>
    <col min="4" max="4" width="35.7109375" bestFit="1" customWidth="1"/>
    <col min="5" max="5" width="4.7109375" customWidth="1"/>
    <col min="6" max="6" width="3" bestFit="1" customWidth="1"/>
    <col min="7" max="7" width="45.5703125" bestFit="1" customWidth="1"/>
    <col min="8" max="8" width="4.42578125" bestFit="1" customWidth="1"/>
    <col min="9" max="9" width="8.5703125" bestFit="1" customWidth="1"/>
    <col min="10" max="10" width="3.7109375" bestFit="1" customWidth="1"/>
    <col min="12" max="12" width="5.7109375" customWidth="1"/>
    <col min="13" max="13" width="3.7109375" bestFit="1" customWidth="1"/>
    <col min="14" max="14" width="23" bestFit="1" customWidth="1"/>
  </cols>
  <sheetData>
    <row r="1" spans="1:16" x14ac:dyDescent="0.25">
      <c r="A1" t="s">
        <v>111</v>
      </c>
      <c r="C1" s="67">
        <f>MAX(B:B)</f>
        <v>9</v>
      </c>
      <c r="E1" s="3"/>
      <c r="G1" s="67">
        <f>MAX(F:F)</f>
        <v>3</v>
      </c>
      <c r="H1" t="s">
        <v>65</v>
      </c>
      <c r="I1" s="3" t="s">
        <v>66</v>
      </c>
      <c r="K1" s="67">
        <f>MAX(J:J)</f>
        <v>12</v>
      </c>
      <c r="L1" s="3"/>
      <c r="N1" s="67">
        <f>MAX(M:M)</f>
        <v>29</v>
      </c>
      <c r="P1" t="s">
        <v>114</v>
      </c>
    </row>
    <row r="2" spans="1:16" x14ac:dyDescent="0.25">
      <c r="B2">
        <v>1</v>
      </c>
      <c r="C2" t="s">
        <v>52</v>
      </c>
      <c r="D2" t="s">
        <v>3</v>
      </c>
      <c r="E2" s="3"/>
      <c r="F2">
        <v>1</v>
      </c>
      <c r="G2" t="s">
        <v>78</v>
      </c>
      <c r="H2">
        <v>32</v>
      </c>
      <c r="I2" s="32">
        <v>1</v>
      </c>
      <c r="J2">
        <v>2</v>
      </c>
      <c r="K2" t="s">
        <v>46</v>
      </c>
      <c r="L2" s="3"/>
      <c r="M2">
        <v>1</v>
      </c>
      <c r="N2" t="s">
        <v>4</v>
      </c>
    </row>
    <row r="3" spans="1:16" x14ac:dyDescent="0.25">
      <c r="B3">
        <v>2</v>
      </c>
      <c r="C3" t="s">
        <v>53</v>
      </c>
      <c r="D3" t="s">
        <v>38</v>
      </c>
      <c r="E3" s="3"/>
      <c r="F3">
        <v>2</v>
      </c>
      <c r="G3" t="s">
        <v>118</v>
      </c>
      <c r="H3">
        <v>33</v>
      </c>
      <c r="I3" s="32">
        <v>1</v>
      </c>
      <c r="J3">
        <v>3</v>
      </c>
      <c r="K3" t="s">
        <v>47</v>
      </c>
      <c r="L3" s="3"/>
      <c r="M3">
        <v>2</v>
      </c>
      <c r="N3" s="20" t="s">
        <v>5</v>
      </c>
    </row>
    <row r="4" spans="1:16" x14ac:dyDescent="0.25">
      <c r="B4">
        <v>3</v>
      </c>
      <c r="C4" t="s">
        <v>39</v>
      </c>
      <c r="D4" t="s">
        <v>39</v>
      </c>
      <c r="E4" s="3"/>
      <c r="F4">
        <v>3</v>
      </c>
      <c r="G4" t="s">
        <v>1</v>
      </c>
      <c r="H4">
        <v>29</v>
      </c>
      <c r="I4" s="32">
        <v>1</v>
      </c>
      <c r="J4">
        <v>4</v>
      </c>
      <c r="K4" t="s">
        <v>48</v>
      </c>
      <c r="L4" s="3"/>
      <c r="M4">
        <v>3</v>
      </c>
      <c r="N4" s="20" t="s">
        <v>6</v>
      </c>
    </row>
    <row r="5" spans="1:16" x14ac:dyDescent="0.25">
      <c r="B5">
        <v>4</v>
      </c>
      <c r="C5" t="s">
        <v>54</v>
      </c>
      <c r="D5" t="s">
        <v>40</v>
      </c>
      <c r="E5" s="3"/>
      <c r="I5" s="3"/>
      <c r="J5">
        <v>5</v>
      </c>
      <c r="K5" t="s">
        <v>49</v>
      </c>
      <c r="L5" s="3"/>
      <c r="M5">
        <v>4</v>
      </c>
      <c r="N5" s="20" t="s">
        <v>7</v>
      </c>
    </row>
    <row r="6" spans="1:16" x14ac:dyDescent="0.25">
      <c r="B6">
        <v>5</v>
      </c>
      <c r="C6" t="s">
        <v>41</v>
      </c>
      <c r="D6" t="s">
        <v>41</v>
      </c>
      <c r="E6" s="3"/>
      <c r="I6" s="3"/>
      <c r="J6">
        <v>6</v>
      </c>
      <c r="K6" t="s">
        <v>50</v>
      </c>
      <c r="L6" s="3"/>
      <c r="M6">
        <v>5</v>
      </c>
      <c r="N6" s="20" t="s">
        <v>8</v>
      </c>
    </row>
    <row r="7" spans="1:16" x14ac:dyDescent="0.25">
      <c r="B7">
        <v>6</v>
      </c>
      <c r="C7" t="s">
        <v>55</v>
      </c>
      <c r="D7" t="s">
        <v>42</v>
      </c>
      <c r="E7" s="3"/>
      <c r="I7" s="3"/>
      <c r="J7">
        <v>7</v>
      </c>
      <c r="K7" t="s">
        <v>117</v>
      </c>
      <c r="L7" s="3"/>
      <c r="M7">
        <v>6</v>
      </c>
      <c r="N7" s="20" t="s">
        <v>9</v>
      </c>
    </row>
    <row r="8" spans="1:16" x14ac:dyDescent="0.25">
      <c r="B8">
        <v>7</v>
      </c>
      <c r="C8" t="s">
        <v>43</v>
      </c>
      <c r="D8" t="s">
        <v>43</v>
      </c>
      <c r="E8" s="3"/>
      <c r="I8" s="3"/>
      <c r="J8">
        <v>8</v>
      </c>
      <c r="K8" t="s">
        <v>158</v>
      </c>
      <c r="L8" s="3"/>
      <c r="M8">
        <v>7</v>
      </c>
      <c r="N8" s="20" t="s">
        <v>10</v>
      </c>
    </row>
    <row r="9" spans="1:16" x14ac:dyDescent="0.25">
      <c r="B9">
        <v>8</v>
      </c>
      <c r="C9" t="s">
        <v>44</v>
      </c>
      <c r="D9" t="s">
        <v>44</v>
      </c>
      <c r="E9" s="3"/>
      <c r="I9" s="3"/>
      <c r="J9">
        <v>9</v>
      </c>
      <c r="K9" t="s">
        <v>160</v>
      </c>
      <c r="L9" s="3"/>
      <c r="M9">
        <v>8</v>
      </c>
      <c r="N9" s="20" t="s">
        <v>11</v>
      </c>
    </row>
    <row r="10" spans="1:16" x14ac:dyDescent="0.25">
      <c r="B10">
        <v>9</v>
      </c>
      <c r="C10" t="s">
        <v>45</v>
      </c>
      <c r="D10" t="s">
        <v>45</v>
      </c>
      <c r="E10" s="3"/>
      <c r="I10" s="3"/>
      <c r="J10">
        <v>10</v>
      </c>
      <c r="K10" t="s">
        <v>161</v>
      </c>
      <c r="L10" s="3"/>
      <c r="M10">
        <v>9</v>
      </c>
      <c r="N10" s="20" t="s">
        <v>12</v>
      </c>
    </row>
    <row r="11" spans="1:16" x14ac:dyDescent="0.25">
      <c r="E11" s="3"/>
      <c r="I11" s="3"/>
      <c r="J11">
        <v>11</v>
      </c>
      <c r="K11" t="s">
        <v>51</v>
      </c>
      <c r="L11" s="3"/>
      <c r="M11">
        <v>10</v>
      </c>
      <c r="N11" s="20" t="s">
        <v>13</v>
      </c>
    </row>
    <row r="12" spans="1:16" x14ac:dyDescent="0.25">
      <c r="E12" s="3"/>
      <c r="I12" s="3"/>
      <c r="J12">
        <v>12</v>
      </c>
      <c r="K12" t="s">
        <v>162</v>
      </c>
      <c r="L12" s="3"/>
      <c r="M12">
        <v>11</v>
      </c>
      <c r="N12" s="20" t="s">
        <v>14</v>
      </c>
    </row>
    <row r="13" spans="1:16" x14ac:dyDescent="0.25">
      <c r="E13" s="1"/>
      <c r="F13" s="1"/>
      <c r="G13" s="1"/>
      <c r="H13" s="1"/>
      <c r="I13" s="1"/>
      <c r="J13" s="1"/>
      <c r="K13" s="1"/>
      <c r="L13" s="3"/>
      <c r="M13">
        <v>12</v>
      </c>
      <c r="N13" s="20" t="s">
        <v>15</v>
      </c>
    </row>
    <row r="14" spans="1:16" x14ac:dyDescent="0.25">
      <c r="E14" s="1"/>
      <c r="F14" s="1"/>
      <c r="G14" s="1"/>
      <c r="H14" s="1"/>
      <c r="I14" s="1"/>
      <c r="J14" s="1"/>
      <c r="K14" s="1"/>
      <c r="L14" s="3"/>
      <c r="M14">
        <v>13</v>
      </c>
      <c r="N14" s="20" t="s">
        <v>16</v>
      </c>
    </row>
    <row r="15" spans="1:16" x14ac:dyDescent="0.25">
      <c r="E15" s="1"/>
      <c r="F15" s="1"/>
      <c r="G15" s="1"/>
      <c r="H15" s="1"/>
      <c r="I15" s="1"/>
      <c r="J15" s="1"/>
      <c r="K15" s="1"/>
      <c r="L15" s="3"/>
      <c r="M15">
        <v>14</v>
      </c>
      <c r="N15" s="20" t="s">
        <v>17</v>
      </c>
    </row>
    <row r="16" spans="1:16" x14ac:dyDescent="0.25">
      <c r="E16" s="1"/>
      <c r="F16" s="1"/>
      <c r="G16" s="1"/>
      <c r="H16" s="1"/>
      <c r="I16" s="1"/>
      <c r="J16" s="1"/>
      <c r="K16" s="1"/>
      <c r="L16" s="3"/>
      <c r="M16">
        <v>15</v>
      </c>
      <c r="N16" s="20" t="s">
        <v>18</v>
      </c>
    </row>
    <row r="17" spans="12:14" x14ac:dyDescent="0.25">
      <c r="L17" s="3"/>
      <c r="M17">
        <v>16</v>
      </c>
      <c r="N17" s="20" t="s">
        <v>19</v>
      </c>
    </row>
    <row r="18" spans="12:14" x14ac:dyDescent="0.25">
      <c r="L18" s="3"/>
      <c r="M18">
        <v>17</v>
      </c>
      <c r="N18" s="20" t="s">
        <v>20</v>
      </c>
    </row>
    <row r="19" spans="12:14" x14ac:dyDescent="0.25">
      <c r="L19" s="3"/>
      <c r="M19">
        <v>18</v>
      </c>
      <c r="N19" s="20" t="s">
        <v>71</v>
      </c>
    </row>
    <row r="20" spans="12:14" x14ac:dyDescent="0.25">
      <c r="L20" s="3"/>
      <c r="M20">
        <v>19</v>
      </c>
      <c r="N20" s="20" t="s">
        <v>72</v>
      </c>
    </row>
    <row r="21" spans="12:14" x14ac:dyDescent="0.25">
      <c r="L21" s="3"/>
      <c r="M21">
        <v>20</v>
      </c>
      <c r="N21" s="20" t="s">
        <v>73</v>
      </c>
    </row>
    <row r="22" spans="12:14" x14ac:dyDescent="0.25">
      <c r="L22" s="3"/>
      <c r="M22">
        <v>21</v>
      </c>
      <c r="N22" s="20" t="s">
        <v>74</v>
      </c>
    </row>
    <row r="23" spans="12:14" x14ac:dyDescent="0.25">
      <c r="L23" s="3"/>
      <c r="M23">
        <v>22</v>
      </c>
      <c r="N23" s="20" t="s">
        <v>75</v>
      </c>
    </row>
    <row r="24" spans="12:14" x14ac:dyDescent="0.25">
      <c r="L24" s="3"/>
      <c r="M24">
        <v>23</v>
      </c>
      <c r="N24" s="20" t="s">
        <v>76</v>
      </c>
    </row>
    <row r="25" spans="12:14" x14ac:dyDescent="0.25">
      <c r="L25" s="3"/>
      <c r="M25">
        <v>24</v>
      </c>
      <c r="N25" s="20" t="s">
        <v>21</v>
      </c>
    </row>
    <row r="26" spans="12:14" x14ac:dyDescent="0.25">
      <c r="L26" s="3"/>
      <c r="M26">
        <v>25</v>
      </c>
      <c r="N26" s="20" t="s">
        <v>22</v>
      </c>
    </row>
    <row r="27" spans="12:14" x14ac:dyDescent="0.25">
      <c r="L27" s="3"/>
      <c r="M27">
        <v>26</v>
      </c>
      <c r="N27" s="20" t="s">
        <v>23</v>
      </c>
    </row>
    <row r="28" spans="12:14" x14ac:dyDescent="0.25">
      <c r="L28" s="3"/>
      <c r="M28">
        <v>27</v>
      </c>
      <c r="N28" s="20" t="s">
        <v>24</v>
      </c>
    </row>
    <row r="29" spans="12:14" x14ac:dyDescent="0.25">
      <c r="L29" s="3"/>
      <c r="M29">
        <v>28</v>
      </c>
      <c r="N29" s="20" t="s">
        <v>25</v>
      </c>
    </row>
    <row r="30" spans="12:14" x14ac:dyDescent="0.25">
      <c r="L30" s="3"/>
      <c r="M30">
        <v>29</v>
      </c>
      <c r="N30" s="20" t="s">
        <v>26</v>
      </c>
    </row>
    <row r="31" spans="12:14" x14ac:dyDescent="0.25">
      <c r="N31" s="19"/>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8193" r:id="rId4" name="cmdExecute">
          <controlPr defaultSize="0" autoLine="0" r:id="rId5">
            <anchor moveWithCells="1">
              <from>
                <xdr:col>14</xdr:col>
                <xdr:colOff>485775</xdr:colOff>
                <xdr:row>7</xdr:row>
                <xdr:rowOff>95250</xdr:rowOff>
              </from>
              <to>
                <xdr:col>17</xdr:col>
                <xdr:colOff>0</xdr:colOff>
                <xdr:row>11</xdr:row>
                <xdr:rowOff>38100</xdr:rowOff>
              </to>
            </anchor>
          </controlPr>
        </control>
      </mc:Choice>
      <mc:Fallback>
        <control shapeId="8193" r:id="rId4" name="cmdExecute"/>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B0F0"/>
  </sheetPr>
  <dimension ref="A1:P45"/>
  <sheetViews>
    <sheetView zoomScale="70" zoomScaleNormal="70" workbookViewId="0">
      <selection activeCell="K2" sqref="K2:K12"/>
    </sheetView>
  </sheetViews>
  <sheetFormatPr baseColWidth="10" defaultRowHeight="15" x14ac:dyDescent="0.25"/>
  <cols>
    <col min="1" max="1" width="11.5703125" bestFit="1" customWidth="1"/>
    <col min="2" max="2" width="2.5703125" customWidth="1"/>
    <col min="3" max="3" width="15.7109375" bestFit="1" customWidth="1"/>
    <col min="4" max="4" width="14.28515625" bestFit="1" customWidth="1"/>
    <col min="5" max="5" width="4.7109375" customWidth="1"/>
    <col min="6" max="6" width="3" bestFit="1" customWidth="1"/>
    <col min="7" max="7" width="18.28515625" bestFit="1" customWidth="1"/>
    <col min="8" max="8" width="4.42578125" bestFit="1" customWidth="1"/>
    <col min="9" max="9" width="8.5703125" bestFit="1" customWidth="1"/>
    <col min="10" max="10" width="3.7109375" bestFit="1" customWidth="1"/>
    <col min="11" max="11" width="17.5703125" customWidth="1"/>
    <col min="12" max="12" width="5.7109375" customWidth="1"/>
    <col min="13" max="13" width="3.7109375" bestFit="1" customWidth="1"/>
    <col min="14" max="14" width="30" bestFit="1" customWidth="1"/>
  </cols>
  <sheetData>
    <row r="1" spans="1:16" x14ac:dyDescent="0.25">
      <c r="A1" t="s">
        <v>112</v>
      </c>
      <c r="C1" s="67">
        <f>MAX(B:B)</f>
        <v>1</v>
      </c>
      <c r="E1" s="3"/>
      <c r="G1" s="67">
        <f>MAX(F:F)</f>
        <v>3</v>
      </c>
      <c r="H1" t="s">
        <v>65</v>
      </c>
      <c r="I1" s="3" t="s">
        <v>66</v>
      </c>
      <c r="K1" s="67">
        <f>MAX(J:J)</f>
        <v>12</v>
      </c>
      <c r="L1" s="3"/>
      <c r="N1" s="67">
        <f>MAX(M:M)</f>
        <v>44</v>
      </c>
      <c r="P1" t="s">
        <v>115</v>
      </c>
    </row>
    <row r="2" spans="1:16" x14ac:dyDescent="0.25">
      <c r="B2">
        <v>1</v>
      </c>
      <c r="C2" t="s">
        <v>52</v>
      </c>
      <c r="D2" t="s">
        <v>3</v>
      </c>
      <c r="E2" s="3"/>
      <c r="F2">
        <v>1</v>
      </c>
      <c r="G2" t="s">
        <v>78</v>
      </c>
      <c r="H2">
        <v>32</v>
      </c>
      <c r="I2" s="32">
        <v>1</v>
      </c>
      <c r="J2">
        <v>2</v>
      </c>
      <c r="K2" t="s">
        <v>46</v>
      </c>
      <c r="L2" s="3"/>
      <c r="M2">
        <v>1</v>
      </c>
      <c r="N2" t="s">
        <v>68</v>
      </c>
    </row>
    <row r="3" spans="1:16" x14ac:dyDescent="0.25">
      <c r="E3" s="3"/>
      <c r="F3">
        <v>2</v>
      </c>
      <c r="G3" t="s">
        <v>118</v>
      </c>
      <c r="H3">
        <v>33</v>
      </c>
      <c r="I3" s="32">
        <v>1</v>
      </c>
      <c r="J3">
        <v>3</v>
      </c>
      <c r="K3" t="s">
        <v>47</v>
      </c>
      <c r="L3" s="3"/>
      <c r="M3">
        <v>2</v>
      </c>
      <c r="N3" t="s">
        <v>27</v>
      </c>
    </row>
    <row r="4" spans="1:16" x14ac:dyDescent="0.25">
      <c r="E4" s="3"/>
      <c r="F4">
        <v>3</v>
      </c>
      <c r="G4" t="s">
        <v>1</v>
      </c>
      <c r="H4">
        <v>29</v>
      </c>
      <c r="I4" s="32">
        <v>1</v>
      </c>
      <c r="J4">
        <v>4</v>
      </c>
      <c r="K4" t="s">
        <v>48</v>
      </c>
      <c r="L4" s="3"/>
      <c r="M4">
        <v>3</v>
      </c>
      <c r="N4" t="s">
        <v>28</v>
      </c>
    </row>
    <row r="5" spans="1:16" x14ac:dyDescent="0.25">
      <c r="E5" s="3"/>
      <c r="I5" s="3"/>
      <c r="J5">
        <v>5</v>
      </c>
      <c r="K5" t="s">
        <v>49</v>
      </c>
      <c r="L5" s="3"/>
      <c r="M5">
        <v>4</v>
      </c>
      <c r="N5" t="s">
        <v>29</v>
      </c>
    </row>
    <row r="6" spans="1:16" x14ac:dyDescent="0.25">
      <c r="E6" s="3"/>
      <c r="I6" s="3"/>
      <c r="J6">
        <v>6</v>
      </c>
      <c r="K6" t="s">
        <v>50</v>
      </c>
      <c r="L6" s="3"/>
      <c r="M6">
        <v>5</v>
      </c>
      <c r="N6" t="s">
        <v>30</v>
      </c>
    </row>
    <row r="7" spans="1:16" x14ac:dyDescent="0.25">
      <c r="E7" s="3"/>
      <c r="I7" s="3"/>
      <c r="J7">
        <v>7</v>
      </c>
      <c r="K7" t="s">
        <v>117</v>
      </c>
      <c r="L7" s="3"/>
      <c r="M7">
        <v>6</v>
      </c>
      <c r="N7" t="s">
        <v>31</v>
      </c>
    </row>
    <row r="8" spans="1:16" x14ac:dyDescent="0.25">
      <c r="E8" s="3"/>
      <c r="I8" s="3"/>
      <c r="J8">
        <v>8</v>
      </c>
      <c r="K8" t="s">
        <v>158</v>
      </c>
      <c r="L8" s="3"/>
      <c r="M8">
        <v>7</v>
      </c>
      <c r="N8" t="s">
        <v>32</v>
      </c>
    </row>
    <row r="9" spans="1:16" x14ac:dyDescent="0.25">
      <c r="E9" s="3"/>
      <c r="I9" s="3"/>
      <c r="J9">
        <v>9</v>
      </c>
      <c r="K9" t="s">
        <v>160</v>
      </c>
      <c r="L9" s="3"/>
      <c r="M9">
        <v>8</v>
      </c>
      <c r="N9" t="s">
        <v>33</v>
      </c>
    </row>
    <row r="10" spans="1:16" x14ac:dyDescent="0.25">
      <c r="E10" s="3"/>
      <c r="I10" s="3"/>
      <c r="J10">
        <v>10</v>
      </c>
      <c r="K10" t="s">
        <v>161</v>
      </c>
      <c r="L10" s="3"/>
      <c r="M10">
        <v>9</v>
      </c>
      <c r="N10" t="s">
        <v>34</v>
      </c>
    </row>
    <row r="11" spans="1:16" x14ac:dyDescent="0.25">
      <c r="E11" s="3"/>
      <c r="I11" s="3"/>
      <c r="J11">
        <v>11</v>
      </c>
      <c r="K11" t="s">
        <v>51</v>
      </c>
      <c r="L11" s="3"/>
      <c r="M11">
        <v>10</v>
      </c>
      <c r="N11" t="s">
        <v>35</v>
      </c>
    </row>
    <row r="12" spans="1:16" x14ac:dyDescent="0.25">
      <c r="E12" s="3"/>
      <c r="I12" s="3"/>
      <c r="J12">
        <v>12</v>
      </c>
      <c r="K12" t="s">
        <v>162</v>
      </c>
      <c r="L12" s="3"/>
      <c r="M12">
        <v>11</v>
      </c>
      <c r="N12" t="s">
        <v>36</v>
      </c>
    </row>
    <row r="13" spans="1:16" x14ac:dyDescent="0.25">
      <c r="E13" s="1"/>
      <c r="F13" s="1"/>
      <c r="G13" s="1"/>
      <c r="H13" s="1"/>
      <c r="I13" s="1"/>
      <c r="J13" s="1"/>
      <c r="K13" s="1"/>
      <c r="L13" s="3"/>
      <c r="M13">
        <v>12</v>
      </c>
      <c r="N13" t="s">
        <v>37</v>
      </c>
    </row>
    <row r="14" spans="1:16" x14ac:dyDescent="0.25">
      <c r="E14" s="1"/>
      <c r="F14" s="1"/>
      <c r="G14" s="1"/>
      <c r="H14" s="1"/>
      <c r="I14" s="1"/>
      <c r="J14" s="1"/>
      <c r="K14" s="1"/>
      <c r="L14" s="3"/>
      <c r="M14">
        <v>13</v>
      </c>
      <c r="N14" t="s">
        <v>79</v>
      </c>
    </row>
    <row r="15" spans="1:16" x14ac:dyDescent="0.25">
      <c r="E15" s="1"/>
      <c r="F15" s="1"/>
      <c r="G15" s="1"/>
      <c r="H15" s="1"/>
      <c r="I15" s="1"/>
      <c r="J15" s="1"/>
      <c r="K15" s="1"/>
      <c r="L15" s="3"/>
      <c r="M15">
        <v>14</v>
      </c>
      <c r="N15" t="s">
        <v>80</v>
      </c>
    </row>
    <row r="16" spans="1:16" x14ac:dyDescent="0.25">
      <c r="E16" s="1"/>
      <c r="F16" s="1"/>
      <c r="G16" s="1"/>
      <c r="H16" s="1"/>
      <c r="I16" s="1"/>
      <c r="J16" s="1"/>
      <c r="K16" s="1"/>
      <c r="L16" s="3"/>
      <c r="M16">
        <v>15</v>
      </c>
      <c r="N16" t="s">
        <v>81</v>
      </c>
    </row>
    <row r="17" spans="12:14" x14ac:dyDescent="0.25">
      <c r="L17" s="3"/>
      <c r="M17">
        <v>16</v>
      </c>
      <c r="N17" t="s">
        <v>82</v>
      </c>
    </row>
    <row r="18" spans="12:14" x14ac:dyDescent="0.25">
      <c r="L18" s="3"/>
      <c r="M18">
        <v>17</v>
      </c>
      <c r="N18" t="s">
        <v>83</v>
      </c>
    </row>
    <row r="19" spans="12:14" x14ac:dyDescent="0.25">
      <c r="L19" s="3"/>
      <c r="M19">
        <v>18</v>
      </c>
      <c r="N19" t="s">
        <v>84</v>
      </c>
    </row>
    <row r="20" spans="12:14" x14ac:dyDescent="0.25">
      <c r="L20" s="3"/>
      <c r="M20">
        <v>19</v>
      </c>
      <c r="N20" t="s">
        <v>85</v>
      </c>
    </row>
    <row r="21" spans="12:14" x14ac:dyDescent="0.25">
      <c r="L21" s="3"/>
      <c r="M21">
        <v>20</v>
      </c>
      <c r="N21" t="s">
        <v>86</v>
      </c>
    </row>
    <row r="22" spans="12:14" x14ac:dyDescent="0.25">
      <c r="L22" s="3"/>
      <c r="M22">
        <v>21</v>
      </c>
      <c r="N22" t="s">
        <v>87</v>
      </c>
    </row>
    <row r="23" spans="12:14" x14ac:dyDescent="0.25">
      <c r="L23" s="3"/>
      <c r="M23">
        <v>22</v>
      </c>
      <c r="N23" t="s">
        <v>88</v>
      </c>
    </row>
    <row r="24" spans="12:14" x14ac:dyDescent="0.25">
      <c r="L24" s="3"/>
      <c r="M24">
        <v>23</v>
      </c>
      <c r="N24" t="s">
        <v>89</v>
      </c>
    </row>
    <row r="25" spans="12:14" x14ac:dyDescent="0.25">
      <c r="L25" s="3"/>
      <c r="M25">
        <v>24</v>
      </c>
      <c r="N25" t="s">
        <v>90</v>
      </c>
    </row>
    <row r="26" spans="12:14" x14ac:dyDescent="0.25">
      <c r="L26" s="3"/>
      <c r="M26">
        <v>25</v>
      </c>
      <c r="N26" t="s">
        <v>91</v>
      </c>
    </row>
    <row r="27" spans="12:14" x14ac:dyDescent="0.25">
      <c r="L27" s="3"/>
      <c r="M27">
        <v>26</v>
      </c>
      <c r="N27" t="s">
        <v>92</v>
      </c>
    </row>
    <row r="28" spans="12:14" x14ac:dyDescent="0.25">
      <c r="L28" s="3"/>
      <c r="M28">
        <v>27</v>
      </c>
      <c r="N28" t="s">
        <v>93</v>
      </c>
    </row>
    <row r="29" spans="12:14" x14ac:dyDescent="0.25">
      <c r="L29" s="3"/>
      <c r="M29">
        <v>28</v>
      </c>
      <c r="N29" t="s">
        <v>94</v>
      </c>
    </row>
    <row r="30" spans="12:14" x14ac:dyDescent="0.25">
      <c r="L30" s="3"/>
      <c r="M30">
        <v>29</v>
      </c>
      <c r="N30" t="s">
        <v>95</v>
      </c>
    </row>
    <row r="31" spans="12:14" x14ac:dyDescent="0.25">
      <c r="L31" s="3"/>
      <c r="M31">
        <v>30</v>
      </c>
      <c r="N31" t="s">
        <v>96</v>
      </c>
    </row>
    <row r="32" spans="12:14" x14ac:dyDescent="0.25">
      <c r="L32" s="3"/>
      <c r="M32">
        <v>31</v>
      </c>
      <c r="N32" t="s">
        <v>97</v>
      </c>
    </row>
    <row r="33" spans="12:14" x14ac:dyDescent="0.25">
      <c r="L33" s="3"/>
      <c r="M33">
        <v>32</v>
      </c>
      <c r="N33" t="s">
        <v>98</v>
      </c>
    </row>
    <row r="34" spans="12:14" x14ac:dyDescent="0.25">
      <c r="L34" s="3"/>
      <c r="M34">
        <v>33</v>
      </c>
      <c r="N34" t="s">
        <v>99</v>
      </c>
    </row>
    <row r="35" spans="12:14" x14ac:dyDescent="0.25">
      <c r="L35" s="3"/>
      <c r="M35">
        <v>34</v>
      </c>
      <c r="N35" t="s">
        <v>100</v>
      </c>
    </row>
    <row r="36" spans="12:14" x14ac:dyDescent="0.25">
      <c r="L36" s="3"/>
      <c r="M36">
        <v>35</v>
      </c>
      <c r="N36" t="s">
        <v>101</v>
      </c>
    </row>
    <row r="37" spans="12:14" x14ac:dyDescent="0.25">
      <c r="L37" s="3"/>
      <c r="M37">
        <v>36</v>
      </c>
      <c r="N37" t="s">
        <v>102</v>
      </c>
    </row>
    <row r="38" spans="12:14" x14ac:dyDescent="0.25">
      <c r="L38" s="3"/>
      <c r="M38">
        <v>37</v>
      </c>
      <c r="N38" t="s">
        <v>103</v>
      </c>
    </row>
    <row r="39" spans="12:14" x14ac:dyDescent="0.25">
      <c r="L39" s="3"/>
      <c r="M39">
        <v>38</v>
      </c>
      <c r="N39" t="s">
        <v>104</v>
      </c>
    </row>
    <row r="40" spans="12:14" x14ac:dyDescent="0.25">
      <c r="L40" s="3"/>
      <c r="M40">
        <v>39</v>
      </c>
      <c r="N40" t="s">
        <v>105</v>
      </c>
    </row>
    <row r="41" spans="12:14" x14ac:dyDescent="0.25">
      <c r="L41" s="3"/>
      <c r="M41">
        <v>40</v>
      </c>
      <c r="N41" t="s">
        <v>106</v>
      </c>
    </row>
    <row r="42" spans="12:14" x14ac:dyDescent="0.25">
      <c r="L42" s="3"/>
      <c r="M42">
        <v>41</v>
      </c>
      <c r="N42" t="s">
        <v>107</v>
      </c>
    </row>
    <row r="43" spans="12:14" x14ac:dyDescent="0.25">
      <c r="L43" s="3"/>
      <c r="M43">
        <v>42</v>
      </c>
      <c r="N43" t="s">
        <v>108</v>
      </c>
    </row>
    <row r="44" spans="12:14" x14ac:dyDescent="0.25">
      <c r="L44" s="3"/>
      <c r="M44">
        <v>43</v>
      </c>
      <c r="N44" t="s">
        <v>109</v>
      </c>
    </row>
    <row r="45" spans="12:14" x14ac:dyDescent="0.25">
      <c r="M45">
        <v>44</v>
      </c>
      <c r="N45" t="s">
        <v>110</v>
      </c>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16385" r:id="rId4" name="cmdExecute">
          <controlPr defaultSize="0" autoLine="0" r:id="rId5">
            <anchor moveWithCells="1">
              <from>
                <xdr:col>14</xdr:col>
                <xdr:colOff>485775</xdr:colOff>
                <xdr:row>7</xdr:row>
                <xdr:rowOff>95250</xdr:rowOff>
              </from>
              <to>
                <xdr:col>17</xdr:col>
                <xdr:colOff>0</xdr:colOff>
                <xdr:row>11</xdr:row>
                <xdr:rowOff>38100</xdr:rowOff>
              </to>
            </anchor>
          </controlPr>
        </control>
      </mc:Choice>
      <mc:Fallback>
        <control shapeId="16385" r:id="rId4" name="cmdExecute"/>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FF00"/>
  </sheetPr>
  <dimension ref="A2:Q101"/>
  <sheetViews>
    <sheetView workbookViewId="0">
      <selection activeCell="D15" sqref="D15"/>
    </sheetView>
  </sheetViews>
  <sheetFormatPr baseColWidth="10" defaultColWidth="11.42578125" defaultRowHeight="15" x14ac:dyDescent="0.25"/>
  <cols>
    <col min="1" max="1" width="35.5703125" style="39" bestFit="1" customWidth="1"/>
    <col min="2" max="2" width="20.42578125" style="39" bestFit="1" customWidth="1"/>
    <col min="3" max="3" width="22.28515625" style="39" bestFit="1" customWidth="1"/>
    <col min="4" max="7" width="18.42578125" style="39" bestFit="1" customWidth="1"/>
    <col min="8" max="16384" width="11.42578125" style="39"/>
  </cols>
  <sheetData>
    <row r="2" spans="1:17" x14ac:dyDescent="0.25">
      <c r="D2" s="40" t="s">
        <v>46</v>
      </c>
      <c r="E2" s="40" t="s">
        <v>47</v>
      </c>
      <c r="F2" s="40" t="s">
        <v>48</v>
      </c>
      <c r="G2" s="40" t="s">
        <v>49</v>
      </c>
      <c r="H2" s="40" t="s">
        <v>50</v>
      </c>
      <c r="I2" s="40" t="s">
        <v>117</v>
      </c>
      <c r="J2" s="40" t="s">
        <v>158</v>
      </c>
      <c r="K2" s="40" t="s">
        <v>160</v>
      </c>
      <c r="L2" s="40" t="s">
        <v>161</v>
      </c>
      <c r="M2" s="40" t="s">
        <v>51</v>
      </c>
      <c r="N2" s="40" t="s">
        <v>162</v>
      </c>
    </row>
    <row r="3" spans="1:17" x14ac:dyDescent="0.25">
      <c r="A3" s="39" t="s">
        <v>56</v>
      </c>
      <c r="B3" s="39" t="s">
        <v>4</v>
      </c>
      <c r="C3" s="39" t="s">
        <v>3</v>
      </c>
      <c r="D3" s="48">
        <v>239.35339999999999</v>
      </c>
      <c r="E3" s="48">
        <v>254.20699999999999</v>
      </c>
      <c r="F3" s="48">
        <v>231.2448</v>
      </c>
      <c r="G3" s="48">
        <v>304.69319999999999</v>
      </c>
      <c r="H3" s="48">
        <v>233.81319999999999</v>
      </c>
      <c r="I3" s="48">
        <v>225.50210000000001</v>
      </c>
      <c r="J3" s="48">
        <v>227.53149999999999</v>
      </c>
      <c r="K3" s="48">
        <v>260.6857</v>
      </c>
      <c r="L3" s="48">
        <v>228.7458</v>
      </c>
      <c r="M3" s="48">
        <f>SUM(E3:H3)</f>
        <v>1023.9582</v>
      </c>
      <c r="N3" s="48">
        <f>SUM(I3:L3)</f>
        <v>942.46510000000001</v>
      </c>
      <c r="P3" s="39">
        <v>228745.8</v>
      </c>
      <c r="Q3" s="105">
        <f>(P3/1000)-L3</f>
        <v>0</v>
      </c>
    </row>
    <row r="4" spans="1:17" x14ac:dyDescent="0.25">
      <c r="A4" s="39" t="s">
        <v>56</v>
      </c>
      <c r="B4" s="39" t="s">
        <v>4</v>
      </c>
      <c r="C4" s="39" t="s">
        <v>38</v>
      </c>
      <c r="D4" s="48">
        <v>105.6836</v>
      </c>
      <c r="E4" s="48">
        <v>103.9036</v>
      </c>
      <c r="F4" s="48">
        <v>101.1741</v>
      </c>
      <c r="G4" s="48">
        <v>153.5505</v>
      </c>
      <c r="H4" s="48">
        <v>105.4006</v>
      </c>
      <c r="I4" s="48">
        <v>102.5129</v>
      </c>
      <c r="J4" s="48">
        <v>101.05500000000001</v>
      </c>
      <c r="K4" s="48">
        <v>129.6516</v>
      </c>
      <c r="L4" s="48">
        <v>98.553160000000005</v>
      </c>
      <c r="M4" s="48">
        <f t="shared" ref="M4:M29" si="0">SUM(E4:H4)</f>
        <v>464.02879999999999</v>
      </c>
      <c r="N4" s="48">
        <f t="shared" ref="N4:N29" si="1">SUM(I4:L4)</f>
        <v>431.77266000000003</v>
      </c>
      <c r="P4" s="39">
        <v>98553.16</v>
      </c>
      <c r="Q4" s="105">
        <f t="shared" ref="Q4:Q29" si="2">(P4/1000)-L4</f>
        <v>0</v>
      </c>
    </row>
    <row r="5" spans="1:17" x14ac:dyDescent="0.25">
      <c r="A5" s="39" t="s">
        <v>56</v>
      </c>
      <c r="B5" s="39" t="s">
        <v>4</v>
      </c>
      <c r="C5" s="39" t="s">
        <v>39</v>
      </c>
      <c r="D5" s="48">
        <v>47.709739999999996</v>
      </c>
      <c r="E5" s="48">
        <v>50.083759999999998</v>
      </c>
      <c r="F5" s="48">
        <v>46.76417</v>
      </c>
      <c r="G5" s="48">
        <v>78.713949999999997</v>
      </c>
      <c r="H5" s="48">
        <v>49.950769999999999</v>
      </c>
      <c r="I5" s="48">
        <v>45.685960000000001</v>
      </c>
      <c r="J5" s="48">
        <v>47.85595</v>
      </c>
      <c r="K5" s="48">
        <v>68.344160000000002</v>
      </c>
      <c r="L5" s="48">
        <v>43.649920000000002</v>
      </c>
      <c r="M5" s="48">
        <f t="shared" si="0"/>
        <v>225.51264999999998</v>
      </c>
      <c r="N5" s="48">
        <f t="shared" si="1"/>
        <v>205.53599000000003</v>
      </c>
      <c r="P5" s="39">
        <v>43649.919999999998</v>
      </c>
      <c r="Q5" s="105">
        <f t="shared" si="2"/>
        <v>0</v>
      </c>
    </row>
    <row r="6" spans="1:17" x14ac:dyDescent="0.25">
      <c r="A6" s="39" t="s">
        <v>56</v>
      </c>
      <c r="B6" s="39" t="s">
        <v>4</v>
      </c>
      <c r="C6" s="39" t="s">
        <v>40</v>
      </c>
      <c r="D6" s="48">
        <v>57.973880000000001</v>
      </c>
      <c r="E6" s="48">
        <v>53.819859999999998</v>
      </c>
      <c r="F6" s="48">
        <v>54.409930000000003</v>
      </c>
      <c r="G6" s="48">
        <v>74.836569999999995</v>
      </c>
      <c r="H6" s="48">
        <v>55.449809999999999</v>
      </c>
      <c r="I6" s="48">
        <v>56.826920000000001</v>
      </c>
      <c r="J6" s="48">
        <v>53.199039999999997</v>
      </c>
      <c r="K6" s="48">
        <v>61.307459999999999</v>
      </c>
      <c r="L6" s="48">
        <v>54.903230000000001</v>
      </c>
      <c r="M6" s="48">
        <f t="shared" si="0"/>
        <v>238.51616999999999</v>
      </c>
      <c r="N6" s="48">
        <f t="shared" si="1"/>
        <v>226.23665</v>
      </c>
      <c r="P6" s="39">
        <v>54903.23</v>
      </c>
      <c r="Q6" s="105">
        <f t="shared" si="2"/>
        <v>0</v>
      </c>
    </row>
    <row r="7" spans="1:17" x14ac:dyDescent="0.25">
      <c r="A7" s="39" t="s">
        <v>56</v>
      </c>
      <c r="B7" s="39" t="s">
        <v>4</v>
      </c>
      <c r="C7" s="39" t="s">
        <v>41</v>
      </c>
      <c r="D7" s="48">
        <v>28.169339999999998</v>
      </c>
      <c r="E7" s="48">
        <v>25.541160000000001</v>
      </c>
      <c r="F7" s="48">
        <v>26.597950000000001</v>
      </c>
      <c r="G7" s="48">
        <v>42.113149999999997</v>
      </c>
      <c r="H7" s="48">
        <v>24.701540000000001</v>
      </c>
      <c r="I7" s="48">
        <v>28.325060000000001</v>
      </c>
      <c r="J7" s="48">
        <v>25.97831</v>
      </c>
      <c r="K7" s="48">
        <v>32.206429999999997</v>
      </c>
      <c r="L7" s="48">
        <v>27.80537</v>
      </c>
      <c r="M7" s="48">
        <f t="shared" si="0"/>
        <v>118.9538</v>
      </c>
      <c r="N7" s="48">
        <f t="shared" si="1"/>
        <v>114.31516999999999</v>
      </c>
      <c r="P7" s="39">
        <v>27805.37</v>
      </c>
      <c r="Q7" s="105">
        <f t="shared" si="2"/>
        <v>0</v>
      </c>
    </row>
    <row r="8" spans="1:17" x14ac:dyDescent="0.25">
      <c r="A8" s="39" t="s">
        <v>56</v>
      </c>
      <c r="B8" s="39" t="s">
        <v>4</v>
      </c>
      <c r="C8" s="39" t="s">
        <v>42</v>
      </c>
      <c r="D8" s="48">
        <v>31.620560000000001</v>
      </c>
      <c r="E8" s="48">
        <v>43.376240000000003</v>
      </c>
      <c r="F8" s="48">
        <v>31.91262</v>
      </c>
      <c r="G8" s="48">
        <v>23.292179999999998</v>
      </c>
      <c r="H8" s="48">
        <v>30.717079999999999</v>
      </c>
      <c r="I8" s="48">
        <v>29.681650000000001</v>
      </c>
      <c r="J8" s="48">
        <v>24.756060000000002</v>
      </c>
      <c r="K8" s="48">
        <v>25.26229</v>
      </c>
      <c r="L8" s="48">
        <v>35.710059999999999</v>
      </c>
      <c r="M8" s="48">
        <f t="shared" si="0"/>
        <v>129.29812000000001</v>
      </c>
      <c r="N8" s="48">
        <f t="shared" si="1"/>
        <v>115.41006</v>
      </c>
      <c r="P8" s="39">
        <v>35710.06</v>
      </c>
      <c r="Q8" s="105">
        <f t="shared" si="2"/>
        <v>0</v>
      </c>
    </row>
    <row r="9" spans="1:17" x14ac:dyDescent="0.25">
      <c r="A9" s="39" t="s">
        <v>56</v>
      </c>
      <c r="B9" s="39" t="s">
        <v>4</v>
      </c>
      <c r="C9" s="39" t="s">
        <v>43</v>
      </c>
      <c r="D9" s="48">
        <v>27.72626</v>
      </c>
      <c r="E9" s="48">
        <v>24.555689999999998</v>
      </c>
      <c r="F9" s="48">
        <v>27.71021</v>
      </c>
      <c r="G9" s="48">
        <v>30.12753</v>
      </c>
      <c r="H9" s="48">
        <v>22.926110000000001</v>
      </c>
      <c r="I9" s="48">
        <v>19.438639999999999</v>
      </c>
      <c r="J9" s="48">
        <v>23.926880000000001</v>
      </c>
      <c r="K9" s="48">
        <v>23.773959999999999</v>
      </c>
      <c r="L9" s="48">
        <v>19.88794</v>
      </c>
      <c r="M9" s="48">
        <f t="shared" si="0"/>
        <v>105.31953999999999</v>
      </c>
      <c r="N9" s="48">
        <f t="shared" si="1"/>
        <v>87.027420000000006</v>
      </c>
      <c r="P9" s="39">
        <v>19887.939999999999</v>
      </c>
      <c r="Q9" s="105">
        <f t="shared" si="2"/>
        <v>0</v>
      </c>
    </row>
    <row r="10" spans="1:17" x14ac:dyDescent="0.25">
      <c r="A10" s="39" t="s">
        <v>56</v>
      </c>
      <c r="B10" s="39" t="s">
        <v>4</v>
      </c>
      <c r="C10" s="39" t="s">
        <v>44</v>
      </c>
      <c r="D10" s="48">
        <v>20.255569999999999</v>
      </c>
      <c r="E10" s="48">
        <v>23.15222</v>
      </c>
      <c r="F10" s="48">
        <v>16.775200000000002</v>
      </c>
      <c r="G10" s="48">
        <v>19.644909999999999</v>
      </c>
      <c r="H10" s="48">
        <v>19.771989999999999</v>
      </c>
      <c r="I10" s="48">
        <v>19.827809999999999</v>
      </c>
      <c r="J10" s="48">
        <v>20.209440000000001</v>
      </c>
      <c r="K10" s="48">
        <v>20.515619999999998</v>
      </c>
      <c r="L10" s="48">
        <v>16.354810000000001</v>
      </c>
      <c r="M10" s="48">
        <f t="shared" si="0"/>
        <v>79.344319999999996</v>
      </c>
      <c r="N10" s="48">
        <f t="shared" si="1"/>
        <v>76.907679999999999</v>
      </c>
      <c r="P10" s="39">
        <v>16354.81</v>
      </c>
      <c r="Q10" s="105">
        <f t="shared" si="2"/>
        <v>0</v>
      </c>
    </row>
    <row r="11" spans="1:17" x14ac:dyDescent="0.25">
      <c r="A11" s="39" t="s">
        <v>56</v>
      </c>
      <c r="B11" s="39" t="s">
        <v>4</v>
      </c>
      <c r="C11" s="39" t="s">
        <v>45</v>
      </c>
      <c r="D11" s="48">
        <v>25.898019999999999</v>
      </c>
      <c r="E11" s="48">
        <v>33.678080000000001</v>
      </c>
      <c r="F11" s="48">
        <v>27.07471</v>
      </c>
      <c r="G11" s="48">
        <v>35.964930000000003</v>
      </c>
      <c r="H11" s="48">
        <v>30.29589</v>
      </c>
      <c r="I11" s="48">
        <v>25.716080000000002</v>
      </c>
      <c r="J11" s="48">
        <v>31.605810000000002</v>
      </c>
      <c r="K11" s="48">
        <v>29.27581</v>
      </c>
      <c r="L11" s="48">
        <v>30.434439999999999</v>
      </c>
      <c r="M11" s="48">
        <f t="shared" si="0"/>
        <v>127.01361000000001</v>
      </c>
      <c r="N11" s="48">
        <f t="shared" si="1"/>
        <v>117.03214</v>
      </c>
      <c r="P11" s="39">
        <v>30434.44</v>
      </c>
      <c r="Q11" s="105">
        <f t="shared" si="2"/>
        <v>0</v>
      </c>
    </row>
    <row r="12" spans="1:17" x14ac:dyDescent="0.25">
      <c r="A12" s="39" t="s">
        <v>57</v>
      </c>
      <c r="B12" s="39" t="s">
        <v>4</v>
      </c>
      <c r="C12" s="39" t="s">
        <v>3</v>
      </c>
      <c r="D12" s="48">
        <v>19.997758581780001</v>
      </c>
      <c r="E12" s="48">
        <v>20.444781750619999</v>
      </c>
      <c r="F12" s="48">
        <v>19.596574667709998</v>
      </c>
      <c r="G12" s="48">
        <v>28.286527552999999</v>
      </c>
      <c r="H12" s="48">
        <v>19.92460405876</v>
      </c>
      <c r="I12" s="48">
        <v>20.194857263340001</v>
      </c>
      <c r="J12" s="48">
        <v>19.135027103700001</v>
      </c>
      <c r="K12" s="48">
        <v>24.345427587850001</v>
      </c>
      <c r="L12" s="48">
        <v>20.139024500169999</v>
      </c>
      <c r="M12" s="48">
        <f t="shared" si="0"/>
        <v>88.252488030089992</v>
      </c>
      <c r="N12" s="48">
        <f t="shared" si="1"/>
        <v>83.814336455060001</v>
      </c>
      <c r="P12" s="39">
        <v>20139.024500124997</v>
      </c>
      <c r="Q12" s="105">
        <f t="shared" si="2"/>
        <v>-4.5002224169365945E-11</v>
      </c>
    </row>
    <row r="13" spans="1:17" x14ac:dyDescent="0.25">
      <c r="A13" s="39" t="s">
        <v>57</v>
      </c>
      <c r="B13" s="39" t="s">
        <v>4</v>
      </c>
      <c r="C13" s="39" t="s">
        <v>38</v>
      </c>
      <c r="D13" s="48">
        <v>12.209928072</v>
      </c>
      <c r="E13" s="48">
        <v>11.484869269999999</v>
      </c>
      <c r="F13" s="48">
        <v>11.315794349999999</v>
      </c>
      <c r="G13" s="48">
        <v>17.240068239999999</v>
      </c>
      <c r="H13" s="48">
        <v>11.408291878</v>
      </c>
      <c r="I13" s="48">
        <v>10.526883464999999</v>
      </c>
      <c r="J13" s="48">
        <v>10.575547298</v>
      </c>
      <c r="K13" s="48">
        <v>14.674002642000001</v>
      </c>
      <c r="L13" s="48">
        <v>10.063623929</v>
      </c>
      <c r="M13" s="48">
        <f t="shared" si="0"/>
        <v>51.449023737999994</v>
      </c>
      <c r="N13" s="48">
        <f t="shared" si="1"/>
        <v>45.840057334000008</v>
      </c>
      <c r="P13" s="39">
        <v>10063.623928999999</v>
      </c>
      <c r="Q13" s="105">
        <f t="shared" si="2"/>
        <v>0</v>
      </c>
    </row>
    <row r="14" spans="1:17" x14ac:dyDescent="0.25">
      <c r="A14" s="39" t="s">
        <v>57</v>
      </c>
      <c r="B14" s="39" t="s">
        <v>4</v>
      </c>
      <c r="C14" s="39" t="s">
        <v>39</v>
      </c>
      <c r="D14" s="48">
        <v>7.3438220099999993</v>
      </c>
      <c r="E14" s="48">
        <v>6.8910902800000002</v>
      </c>
      <c r="F14" s="48">
        <v>6.4638220899999999</v>
      </c>
      <c r="G14" s="48">
        <v>10.63943506</v>
      </c>
      <c r="H14" s="48">
        <v>6.4966289900000005</v>
      </c>
      <c r="I14" s="48">
        <v>5.6983305099999999</v>
      </c>
      <c r="J14" s="48">
        <v>5.8143114900000006</v>
      </c>
      <c r="K14" s="48">
        <v>8.9956323100000013</v>
      </c>
      <c r="L14" s="48">
        <v>5.4108555899999997</v>
      </c>
      <c r="M14" s="48">
        <f t="shared" si="0"/>
        <v>30.490976420000003</v>
      </c>
      <c r="N14" s="48">
        <f t="shared" si="1"/>
        <v>25.919129900000001</v>
      </c>
      <c r="P14" s="39">
        <v>5410.8555900000001</v>
      </c>
      <c r="Q14" s="105">
        <f t="shared" si="2"/>
        <v>0</v>
      </c>
    </row>
    <row r="15" spans="1:17" x14ac:dyDescent="0.25">
      <c r="A15" s="39" t="s">
        <v>57</v>
      </c>
      <c r="B15" s="39" t="s">
        <v>4</v>
      </c>
      <c r="C15" s="39" t="s">
        <v>40</v>
      </c>
      <c r="D15" s="48">
        <v>4.8661060620000001</v>
      </c>
      <c r="E15" s="48">
        <v>4.5937789900000006</v>
      </c>
      <c r="F15" s="48">
        <v>4.8519722600000001</v>
      </c>
      <c r="G15" s="48">
        <v>6.60063318</v>
      </c>
      <c r="H15" s="48">
        <v>4.9116628880000004</v>
      </c>
      <c r="I15" s="48">
        <v>4.8285529550000001</v>
      </c>
      <c r="J15" s="48">
        <v>4.7612358080000003</v>
      </c>
      <c r="K15" s="48">
        <v>5.6783703320000001</v>
      </c>
      <c r="L15" s="48">
        <v>4.6527683389999996</v>
      </c>
      <c r="M15" s="48">
        <f t="shared" si="0"/>
        <v>20.958047317999998</v>
      </c>
      <c r="N15" s="48">
        <f t="shared" si="1"/>
        <v>19.920927433999999</v>
      </c>
      <c r="P15" s="39">
        <v>4652.7683389999993</v>
      </c>
      <c r="Q15" s="105">
        <f t="shared" si="2"/>
        <v>0</v>
      </c>
    </row>
    <row r="16" spans="1:17" x14ac:dyDescent="0.25">
      <c r="A16" s="39" t="s">
        <v>57</v>
      </c>
      <c r="B16" s="39" t="s">
        <v>4</v>
      </c>
      <c r="C16" s="39" t="s">
        <v>41</v>
      </c>
      <c r="D16" s="48">
        <v>3.8614733349999999</v>
      </c>
      <c r="E16" s="48">
        <v>3.6168606200000002</v>
      </c>
      <c r="F16" s="48">
        <v>3.7177209599999999</v>
      </c>
      <c r="G16" s="48">
        <v>6.0563669899999999</v>
      </c>
      <c r="H16" s="48">
        <v>3.4434046400000002</v>
      </c>
      <c r="I16" s="48">
        <v>3.7409947799999999</v>
      </c>
      <c r="J16" s="48">
        <v>3.8650117400000004</v>
      </c>
      <c r="K16" s="48">
        <v>4.8537091399999994</v>
      </c>
      <c r="L16" s="48">
        <v>3.7134758399999996</v>
      </c>
      <c r="M16" s="48">
        <f t="shared" si="0"/>
        <v>16.83435321</v>
      </c>
      <c r="N16" s="48">
        <f t="shared" si="1"/>
        <v>16.173191500000001</v>
      </c>
      <c r="P16" s="39">
        <v>3713.4758400000001</v>
      </c>
      <c r="Q16" s="105">
        <f t="shared" si="2"/>
        <v>0</v>
      </c>
    </row>
    <row r="17" spans="1:17" x14ac:dyDescent="0.25">
      <c r="A17" s="39" t="s">
        <v>57</v>
      </c>
      <c r="B17" s="39" t="s">
        <v>4</v>
      </c>
      <c r="C17" s="39" t="s">
        <v>42</v>
      </c>
      <c r="D17" s="48">
        <v>1.74146195038</v>
      </c>
      <c r="E17" s="48">
        <v>2.5375553221200002</v>
      </c>
      <c r="F17" s="48">
        <v>2.09569950691</v>
      </c>
      <c r="G17" s="48">
        <v>2.3243779599000001</v>
      </c>
      <c r="H17" s="48">
        <v>2.6207143842600003</v>
      </c>
      <c r="I17" s="48">
        <v>3.2318081578400002</v>
      </c>
      <c r="J17" s="48">
        <v>2.1348399578000001</v>
      </c>
      <c r="K17" s="48">
        <v>2.1636271477500002</v>
      </c>
      <c r="L17" s="48">
        <v>3.8787614382699998</v>
      </c>
      <c r="M17" s="48">
        <f t="shared" si="0"/>
        <v>9.5783471731900001</v>
      </c>
      <c r="N17" s="48">
        <f t="shared" si="1"/>
        <v>11.40903670166</v>
      </c>
      <c r="P17" s="39">
        <v>3878.7614382250003</v>
      </c>
      <c r="Q17" s="105">
        <f t="shared" si="2"/>
        <v>-4.4999559634106845E-11</v>
      </c>
    </row>
    <row r="18" spans="1:17" x14ac:dyDescent="0.25">
      <c r="A18" s="39" t="s">
        <v>57</v>
      </c>
      <c r="B18" s="39" t="s">
        <v>4</v>
      </c>
      <c r="C18" s="39" t="s">
        <v>43</v>
      </c>
      <c r="D18" s="48">
        <v>0.86083740540000009</v>
      </c>
      <c r="E18" s="48">
        <v>0.70632879599999998</v>
      </c>
      <c r="F18" s="48">
        <v>0.82673861280000005</v>
      </c>
      <c r="G18" s="48">
        <v>0.95471812560000002</v>
      </c>
      <c r="H18" s="48">
        <v>0.76606136800000002</v>
      </c>
      <c r="I18" s="48">
        <v>0.75769206599999994</v>
      </c>
      <c r="J18" s="48">
        <v>0.95475756440000004</v>
      </c>
      <c r="K18" s="48">
        <v>0.9372489155999999</v>
      </c>
      <c r="L18" s="48">
        <v>0.75604696699999996</v>
      </c>
      <c r="M18" s="48">
        <f t="shared" si="0"/>
        <v>3.2538469023999999</v>
      </c>
      <c r="N18" s="48">
        <f t="shared" si="1"/>
        <v>3.4057455129999998</v>
      </c>
      <c r="P18" s="39">
        <v>756.046967</v>
      </c>
      <c r="Q18" s="105">
        <f t="shared" si="2"/>
        <v>0</v>
      </c>
    </row>
    <row r="19" spans="1:17" x14ac:dyDescent="0.25">
      <c r="A19" s="39" t="s">
        <v>57</v>
      </c>
      <c r="B19" s="39" t="s">
        <v>4</v>
      </c>
      <c r="C19" s="39" t="s">
        <v>44</v>
      </c>
      <c r="D19" s="48">
        <v>0.69214862600000004</v>
      </c>
      <c r="E19" s="48">
        <v>0.88083337250000004</v>
      </c>
      <c r="F19" s="48">
        <v>0.64625318799999998</v>
      </c>
      <c r="G19" s="48">
        <v>0.7008663275</v>
      </c>
      <c r="H19" s="48">
        <v>0.76336080350000002</v>
      </c>
      <c r="I19" s="48">
        <v>0.94662221749999997</v>
      </c>
      <c r="J19" s="48">
        <v>0.74756728949999995</v>
      </c>
      <c r="K19" s="48">
        <v>0.84952706249999999</v>
      </c>
      <c r="L19" s="48">
        <v>0.65298855789999999</v>
      </c>
      <c r="M19" s="48">
        <f t="shared" si="0"/>
        <v>2.9913136914999998</v>
      </c>
      <c r="N19" s="48">
        <f t="shared" si="1"/>
        <v>3.1967051274</v>
      </c>
      <c r="P19" s="39">
        <v>652.98855790000005</v>
      </c>
      <c r="Q19" s="105">
        <f t="shared" si="2"/>
        <v>0</v>
      </c>
    </row>
    <row r="20" spans="1:17" x14ac:dyDescent="0.25">
      <c r="A20" s="39" t="s">
        <v>57</v>
      </c>
      <c r="B20" s="39" t="s">
        <v>4</v>
      </c>
      <c r="C20" s="39" t="s">
        <v>45</v>
      </c>
      <c r="D20" s="48">
        <v>0.63190919299999992</v>
      </c>
      <c r="E20" s="48">
        <v>1.2183343700000002</v>
      </c>
      <c r="F20" s="48">
        <v>0.99436805000000006</v>
      </c>
      <c r="G20" s="48">
        <v>1.0101299100000001</v>
      </c>
      <c r="H20" s="48">
        <v>0.92277098499999999</v>
      </c>
      <c r="I20" s="48">
        <v>0.99085657700000007</v>
      </c>
      <c r="J20" s="48">
        <v>0.85730325399999996</v>
      </c>
      <c r="K20" s="48">
        <v>0.86731268000000006</v>
      </c>
      <c r="L20" s="48">
        <v>1.0741277679999999</v>
      </c>
      <c r="M20" s="48">
        <f t="shared" si="0"/>
        <v>4.1456033149999998</v>
      </c>
      <c r="N20" s="48">
        <f t="shared" si="1"/>
        <v>3.7896002790000001</v>
      </c>
      <c r="P20" s="39">
        <v>1074.1277679999998</v>
      </c>
      <c r="Q20" s="105">
        <f t="shared" si="2"/>
        <v>0</v>
      </c>
    </row>
    <row r="21" spans="1:17" x14ac:dyDescent="0.25">
      <c r="A21" s="39" t="s">
        <v>58</v>
      </c>
      <c r="B21" s="39" t="s">
        <v>4</v>
      </c>
      <c r="C21" s="39" t="s">
        <v>3</v>
      </c>
      <c r="D21" s="48">
        <v>171.06870000000001</v>
      </c>
      <c r="E21" s="48">
        <v>177.42449999999999</v>
      </c>
      <c r="F21" s="48">
        <v>167.15950000000001</v>
      </c>
      <c r="G21" s="48">
        <v>236.5967</v>
      </c>
      <c r="H21" s="48">
        <v>184.9263</v>
      </c>
      <c r="I21" s="48">
        <v>181.83580000000001</v>
      </c>
      <c r="J21" s="48">
        <v>172.6609</v>
      </c>
      <c r="K21" s="48">
        <v>212.29390000000001</v>
      </c>
      <c r="L21" s="48">
        <v>176.26329999999999</v>
      </c>
      <c r="M21" s="48">
        <f t="shared" si="0"/>
        <v>766.10699999999997</v>
      </c>
      <c r="N21" s="48">
        <f t="shared" si="1"/>
        <v>743.0539</v>
      </c>
      <c r="P21" s="39">
        <v>176263.3</v>
      </c>
      <c r="Q21" s="105">
        <f t="shared" si="2"/>
        <v>0</v>
      </c>
    </row>
    <row r="22" spans="1:17" x14ac:dyDescent="0.25">
      <c r="A22" s="39" t="s">
        <v>58</v>
      </c>
      <c r="B22" s="39" t="s">
        <v>4</v>
      </c>
      <c r="C22" s="39" t="s">
        <v>38</v>
      </c>
      <c r="D22" s="48">
        <v>93.3108</v>
      </c>
      <c r="E22" s="48">
        <v>92.572810000000004</v>
      </c>
      <c r="F22" s="48">
        <v>89.34442</v>
      </c>
      <c r="G22" s="48">
        <v>133.1634</v>
      </c>
      <c r="H22" s="48">
        <v>92.237939999999995</v>
      </c>
      <c r="I22" s="48">
        <v>87.062849999999997</v>
      </c>
      <c r="J22" s="48">
        <v>86.394959999999998</v>
      </c>
      <c r="K22" s="48">
        <v>117.65770000000001</v>
      </c>
      <c r="L22" s="48">
        <v>84.361350000000002</v>
      </c>
      <c r="M22" s="48">
        <f t="shared" si="0"/>
        <v>407.31857000000002</v>
      </c>
      <c r="N22" s="48">
        <f t="shared" si="1"/>
        <v>375.47685999999999</v>
      </c>
      <c r="P22" s="39">
        <v>84361.35</v>
      </c>
      <c r="Q22" s="105">
        <f t="shared" si="2"/>
        <v>0</v>
      </c>
    </row>
    <row r="23" spans="1:17" x14ac:dyDescent="0.25">
      <c r="A23" s="39" t="s">
        <v>58</v>
      </c>
      <c r="B23" s="39" t="s">
        <v>4</v>
      </c>
      <c r="C23" s="39" t="s">
        <v>39</v>
      </c>
      <c r="D23" s="48">
        <v>52.556100000000001</v>
      </c>
      <c r="E23" s="48">
        <v>55.228189999999998</v>
      </c>
      <c r="F23" s="48">
        <v>50.765560000000001</v>
      </c>
      <c r="G23" s="48">
        <v>82.665710000000004</v>
      </c>
      <c r="H23" s="48">
        <v>53.843130000000002</v>
      </c>
      <c r="I23" s="48">
        <v>49.032760000000003</v>
      </c>
      <c r="J23" s="48">
        <v>49.932169999999999</v>
      </c>
      <c r="K23" s="48">
        <v>74.614059999999995</v>
      </c>
      <c r="L23" s="48">
        <v>46.324869999999997</v>
      </c>
      <c r="M23" s="48">
        <f t="shared" si="0"/>
        <v>242.50259000000003</v>
      </c>
      <c r="N23" s="48">
        <f t="shared" si="1"/>
        <v>219.90386000000001</v>
      </c>
      <c r="P23" s="39">
        <v>46324.87</v>
      </c>
      <c r="Q23" s="105">
        <f t="shared" si="2"/>
        <v>0</v>
      </c>
    </row>
    <row r="24" spans="1:17" x14ac:dyDescent="0.25">
      <c r="A24" s="39" t="s">
        <v>58</v>
      </c>
      <c r="B24" s="39" t="s">
        <v>4</v>
      </c>
      <c r="C24" s="39" t="s">
        <v>40</v>
      </c>
      <c r="D24" s="48">
        <v>40.7547</v>
      </c>
      <c r="E24" s="48">
        <v>37.344619999999999</v>
      </c>
      <c r="F24" s="48">
        <v>38.578859999999999</v>
      </c>
      <c r="G24" s="48">
        <v>50.497729999999997</v>
      </c>
      <c r="H24" s="48">
        <v>38.39481</v>
      </c>
      <c r="I24" s="48">
        <v>38.030090000000001</v>
      </c>
      <c r="J24" s="48">
        <v>36.462789999999998</v>
      </c>
      <c r="K24" s="48">
        <v>43.043640000000003</v>
      </c>
      <c r="L24" s="48">
        <v>38.036479999999997</v>
      </c>
      <c r="M24" s="48">
        <f t="shared" si="0"/>
        <v>164.81602000000001</v>
      </c>
      <c r="N24" s="48">
        <f t="shared" si="1"/>
        <v>155.57299999999998</v>
      </c>
      <c r="P24" s="39">
        <v>38036.480000000003</v>
      </c>
      <c r="Q24" s="105">
        <f t="shared" si="2"/>
        <v>0</v>
      </c>
    </row>
    <row r="25" spans="1:17" x14ac:dyDescent="0.25">
      <c r="A25" s="39" t="s">
        <v>58</v>
      </c>
      <c r="B25" s="39" t="s">
        <v>4</v>
      </c>
      <c r="C25" s="39" t="s">
        <v>41</v>
      </c>
      <c r="D25" s="48">
        <v>34.465580000000003</v>
      </c>
      <c r="E25" s="48">
        <v>30.330220000000001</v>
      </c>
      <c r="F25" s="48">
        <v>30.830680000000001</v>
      </c>
      <c r="G25" s="48">
        <v>51.644799999999996</v>
      </c>
      <c r="H25" s="48">
        <v>31.984719999999999</v>
      </c>
      <c r="I25" s="48">
        <v>35.979239999999997</v>
      </c>
      <c r="J25" s="48">
        <v>32.914940000000001</v>
      </c>
      <c r="K25" s="48">
        <v>41.377380000000002</v>
      </c>
      <c r="L25" s="48">
        <v>33.41704</v>
      </c>
      <c r="M25" s="48">
        <f t="shared" si="0"/>
        <v>144.79042000000001</v>
      </c>
      <c r="N25" s="48">
        <f t="shared" si="1"/>
        <v>143.68860000000001</v>
      </c>
      <c r="P25" s="39">
        <v>33417.040000000001</v>
      </c>
      <c r="Q25" s="105">
        <f t="shared" si="2"/>
        <v>0</v>
      </c>
    </row>
    <row r="26" spans="1:17" x14ac:dyDescent="0.25">
      <c r="A26" s="39" t="s">
        <v>58</v>
      </c>
      <c r="B26" s="39" t="s">
        <v>4</v>
      </c>
      <c r="C26" s="39" t="s">
        <v>42</v>
      </c>
      <c r="D26" s="48">
        <v>12.54448</v>
      </c>
      <c r="E26" s="48">
        <v>21.391259999999999</v>
      </c>
      <c r="F26" s="48">
        <v>16.430759999999999</v>
      </c>
      <c r="G26" s="48">
        <v>17.337389999999999</v>
      </c>
      <c r="H26" s="48">
        <v>27.200970000000002</v>
      </c>
      <c r="I26" s="48">
        <v>26.920570000000001</v>
      </c>
      <c r="J26" s="48">
        <v>20.108429999999998</v>
      </c>
      <c r="K26" s="48">
        <v>15.92327</v>
      </c>
      <c r="L26" s="48">
        <v>27.70579</v>
      </c>
      <c r="M26" s="48">
        <f t="shared" si="0"/>
        <v>82.360379999999992</v>
      </c>
      <c r="N26" s="48">
        <f t="shared" si="1"/>
        <v>90.658060000000006</v>
      </c>
      <c r="P26" s="39">
        <v>27705.79</v>
      </c>
      <c r="Q26" s="105">
        <f t="shared" si="2"/>
        <v>0</v>
      </c>
    </row>
    <row r="27" spans="1:17" x14ac:dyDescent="0.25">
      <c r="A27" s="39" t="s">
        <v>58</v>
      </c>
      <c r="B27" s="39" t="s">
        <v>4</v>
      </c>
      <c r="C27" s="39" t="s">
        <v>43</v>
      </c>
      <c r="D27" s="48">
        <v>14.740460000000001</v>
      </c>
      <c r="E27" s="48">
        <v>12.760719999999999</v>
      </c>
      <c r="F27" s="48">
        <v>14.99854</v>
      </c>
      <c r="G27" s="48">
        <v>15.609690000000001</v>
      </c>
      <c r="H27" s="48">
        <v>14.09573</v>
      </c>
      <c r="I27" s="48">
        <v>12.29125</v>
      </c>
      <c r="J27" s="48">
        <v>14.13081</v>
      </c>
      <c r="K27" s="48">
        <v>14.065899999999999</v>
      </c>
      <c r="L27" s="48">
        <v>12.02997</v>
      </c>
      <c r="M27" s="48">
        <f t="shared" si="0"/>
        <v>57.464680000000001</v>
      </c>
      <c r="N27" s="48">
        <f t="shared" si="1"/>
        <v>52.51793</v>
      </c>
      <c r="P27" s="39">
        <v>12029.97</v>
      </c>
      <c r="Q27" s="105">
        <f t="shared" si="2"/>
        <v>0</v>
      </c>
    </row>
    <row r="28" spans="1:17" x14ac:dyDescent="0.25">
      <c r="A28" s="39" t="s">
        <v>58</v>
      </c>
      <c r="B28" s="39" t="s">
        <v>4</v>
      </c>
      <c r="C28" s="39" t="s">
        <v>44</v>
      </c>
      <c r="D28" s="48">
        <v>11.54603</v>
      </c>
      <c r="E28" s="48">
        <v>13.003869999999999</v>
      </c>
      <c r="F28" s="48">
        <v>9.4024040000000007</v>
      </c>
      <c r="G28" s="48">
        <v>12.17409</v>
      </c>
      <c r="H28" s="48">
        <v>13.67863</v>
      </c>
      <c r="I28" s="48">
        <v>13.24255</v>
      </c>
      <c r="J28" s="48">
        <v>12.986140000000001</v>
      </c>
      <c r="K28" s="48">
        <v>16.201540000000001</v>
      </c>
      <c r="L28" s="48">
        <v>11.792199999999999</v>
      </c>
      <c r="M28" s="48">
        <f t="shared" si="0"/>
        <v>48.258994000000001</v>
      </c>
      <c r="N28" s="48">
        <f t="shared" si="1"/>
        <v>54.222430000000003</v>
      </c>
      <c r="P28" s="39">
        <v>11792.2</v>
      </c>
      <c r="Q28" s="105">
        <f t="shared" si="2"/>
        <v>0</v>
      </c>
    </row>
    <row r="29" spans="1:17" x14ac:dyDescent="0.25">
      <c r="A29" s="39" t="s">
        <v>58</v>
      </c>
      <c r="B29" s="39" t="s">
        <v>4</v>
      </c>
      <c r="C29" s="39" t="s">
        <v>45</v>
      </c>
      <c r="D29" s="48">
        <v>4.4613950000000004</v>
      </c>
      <c r="E29" s="48">
        <v>7.3656699999999997</v>
      </c>
      <c r="F29" s="48">
        <v>6.1526810000000003</v>
      </c>
      <c r="G29" s="48">
        <v>6.6673159999999996</v>
      </c>
      <c r="H29" s="48">
        <v>5.7283520000000001</v>
      </c>
      <c r="I29" s="48">
        <v>6.3393410000000001</v>
      </c>
      <c r="J29" s="48">
        <v>6.1255790000000001</v>
      </c>
      <c r="K29" s="48">
        <v>7.0681529999999997</v>
      </c>
      <c r="L29" s="48">
        <v>6.9569720000000004</v>
      </c>
      <c r="M29" s="48">
        <f t="shared" si="0"/>
        <v>25.914019</v>
      </c>
      <c r="N29" s="48">
        <f t="shared" si="1"/>
        <v>26.490044999999999</v>
      </c>
      <c r="P29" s="39">
        <v>6956.9719999999998</v>
      </c>
      <c r="Q29" s="105">
        <f t="shared" si="2"/>
        <v>0</v>
      </c>
    </row>
    <row r="30" spans="1:17" x14ac:dyDescent="0.25">
      <c r="A30" s="39" t="s">
        <v>59</v>
      </c>
      <c r="B30" s="39" t="s">
        <v>4</v>
      </c>
      <c r="C30" s="39" t="s">
        <v>3</v>
      </c>
      <c r="D30" s="48">
        <v>54.65</v>
      </c>
      <c r="E30" s="48">
        <v>52.82</v>
      </c>
      <c r="F30" s="48">
        <v>50.07</v>
      </c>
      <c r="G30" s="48">
        <v>56.6</v>
      </c>
      <c r="H30" s="48">
        <v>49.55</v>
      </c>
      <c r="I30" s="48">
        <v>47.41</v>
      </c>
      <c r="J30" s="48">
        <v>48.81</v>
      </c>
      <c r="K30" s="48">
        <v>51.16</v>
      </c>
      <c r="L30" s="48">
        <v>45.75</v>
      </c>
      <c r="M30" s="48">
        <v>75.48</v>
      </c>
      <c r="N30" s="48">
        <v>70.05</v>
      </c>
      <c r="P30" s="39">
        <v>45.748759999999997</v>
      </c>
      <c r="Q30" s="105">
        <f>(P30)-L30</f>
        <v>-1.2400000000027944E-3</v>
      </c>
    </row>
    <row r="31" spans="1:17" x14ac:dyDescent="0.25">
      <c r="A31" s="39" t="s">
        <v>59</v>
      </c>
      <c r="B31" s="39" t="s">
        <v>4</v>
      </c>
      <c r="C31" s="39" t="s">
        <v>38</v>
      </c>
      <c r="D31" s="48">
        <v>42.94</v>
      </c>
      <c r="E31" s="48">
        <v>43.03</v>
      </c>
      <c r="F31" s="48">
        <v>40.19</v>
      </c>
      <c r="G31" s="48">
        <v>49.14</v>
      </c>
      <c r="H31" s="48">
        <v>40.1</v>
      </c>
      <c r="I31" s="48">
        <v>40.4</v>
      </c>
      <c r="J31" s="48">
        <v>41.1</v>
      </c>
      <c r="K31" s="48">
        <v>44.02</v>
      </c>
      <c r="L31" s="48">
        <v>35.44</v>
      </c>
      <c r="M31" s="48">
        <v>67.89</v>
      </c>
      <c r="N31" s="48">
        <v>61.81</v>
      </c>
      <c r="P31" s="39">
        <v>35.441310000000001</v>
      </c>
      <c r="Q31" s="105">
        <f t="shared" ref="Q31:Q94" si="3">(P31)-L31</f>
        <v>1.3100000000036971E-3</v>
      </c>
    </row>
    <row r="32" spans="1:17" x14ac:dyDescent="0.25">
      <c r="A32" s="39" t="s">
        <v>59</v>
      </c>
      <c r="B32" s="39" t="s">
        <v>4</v>
      </c>
      <c r="C32" s="39" t="s">
        <v>39</v>
      </c>
      <c r="D32" s="48">
        <v>30.83</v>
      </c>
      <c r="E32" s="48">
        <v>32.700000000000003</v>
      </c>
      <c r="F32" s="48">
        <v>31.78</v>
      </c>
      <c r="G32" s="48">
        <v>40.840000000000003</v>
      </c>
      <c r="H32" s="48">
        <v>31.73</v>
      </c>
      <c r="I32" s="48">
        <v>31.11</v>
      </c>
      <c r="J32" s="48">
        <v>33.090000000000003</v>
      </c>
      <c r="K32" s="48">
        <v>35.68</v>
      </c>
      <c r="L32" s="48">
        <v>27.07</v>
      </c>
      <c r="M32" s="48">
        <v>60.19</v>
      </c>
      <c r="N32" s="48">
        <v>53.25</v>
      </c>
      <c r="P32" s="39">
        <v>27.072109999999999</v>
      </c>
      <c r="Q32" s="105">
        <f t="shared" si="3"/>
        <v>2.1099999999982799E-3</v>
      </c>
    </row>
    <row r="33" spans="1:17" x14ac:dyDescent="0.25">
      <c r="A33" s="39" t="s">
        <v>59</v>
      </c>
      <c r="B33" s="39" t="s">
        <v>4</v>
      </c>
      <c r="C33" s="39" t="s">
        <v>40</v>
      </c>
      <c r="D33" s="48">
        <v>28.44</v>
      </c>
      <c r="E33" s="48">
        <v>26.71</v>
      </c>
      <c r="F33" s="48">
        <v>24.09</v>
      </c>
      <c r="G33" s="48">
        <v>29.37</v>
      </c>
      <c r="H33" s="48">
        <v>22.09</v>
      </c>
      <c r="I33" s="48">
        <v>23.61</v>
      </c>
      <c r="J33" s="48">
        <v>24.42</v>
      </c>
      <c r="K33" s="48">
        <v>26.68</v>
      </c>
      <c r="L33" s="48">
        <v>20.72</v>
      </c>
      <c r="M33" s="48">
        <v>44.67</v>
      </c>
      <c r="N33" s="48">
        <v>39.700000000000003</v>
      </c>
      <c r="P33" s="39">
        <v>20.71819</v>
      </c>
      <c r="Q33" s="105">
        <f t="shared" si="3"/>
        <v>-1.8099999999989791E-3</v>
      </c>
    </row>
    <row r="34" spans="1:17" x14ac:dyDescent="0.25">
      <c r="A34" s="39" t="s">
        <v>59</v>
      </c>
      <c r="B34" s="39" t="s">
        <v>4</v>
      </c>
      <c r="C34" s="39" t="s">
        <v>41</v>
      </c>
      <c r="D34" s="48">
        <v>19.96</v>
      </c>
      <c r="E34" s="48">
        <v>16.059999999999999</v>
      </c>
      <c r="F34" s="48">
        <v>16.11</v>
      </c>
      <c r="G34" s="48">
        <v>19.87</v>
      </c>
      <c r="H34" s="48">
        <v>15.12</v>
      </c>
      <c r="I34" s="48">
        <v>15.2</v>
      </c>
      <c r="J34" s="48">
        <v>14.54</v>
      </c>
      <c r="K34" s="48">
        <v>16.59</v>
      </c>
      <c r="L34" s="48">
        <v>15.11</v>
      </c>
      <c r="M34" s="48">
        <v>34.1</v>
      </c>
      <c r="N34" s="48">
        <v>28.78</v>
      </c>
      <c r="P34" s="39">
        <v>15.107900000000001</v>
      </c>
      <c r="Q34" s="105">
        <f t="shared" si="3"/>
        <v>-2.0999999999986585E-3</v>
      </c>
    </row>
    <row r="35" spans="1:17" x14ac:dyDescent="0.25">
      <c r="A35" s="39" t="s">
        <v>59</v>
      </c>
      <c r="B35" s="39" t="s">
        <v>4</v>
      </c>
      <c r="C35" s="39" t="s">
        <v>42</v>
      </c>
      <c r="D35" s="48">
        <v>12.57</v>
      </c>
      <c r="E35" s="48">
        <v>16.48</v>
      </c>
      <c r="F35" s="48">
        <v>14.37</v>
      </c>
      <c r="G35" s="48">
        <v>12.96</v>
      </c>
      <c r="H35" s="48">
        <v>15.95</v>
      </c>
      <c r="I35" s="48">
        <v>14.15</v>
      </c>
      <c r="J35" s="48">
        <v>13.76</v>
      </c>
      <c r="K35" s="48">
        <v>13.11</v>
      </c>
      <c r="L35" s="48">
        <v>15.2</v>
      </c>
      <c r="M35" s="48">
        <v>32.36</v>
      </c>
      <c r="N35" s="48">
        <v>29.12</v>
      </c>
      <c r="P35" s="39">
        <v>15.19534</v>
      </c>
      <c r="Q35" s="105">
        <f t="shared" si="3"/>
        <v>-4.6599999999994424E-3</v>
      </c>
    </row>
    <row r="36" spans="1:17" x14ac:dyDescent="0.25">
      <c r="A36" s="39" t="s">
        <v>59</v>
      </c>
      <c r="B36" s="39" t="s">
        <v>4</v>
      </c>
      <c r="C36" s="39" t="s">
        <v>43</v>
      </c>
      <c r="D36" s="48">
        <v>12.66</v>
      </c>
      <c r="E36" s="48">
        <v>12.44</v>
      </c>
      <c r="F36" s="48">
        <v>11.03</v>
      </c>
      <c r="G36" s="48">
        <v>13.29</v>
      </c>
      <c r="H36" s="48">
        <v>11.3</v>
      </c>
      <c r="I36" s="48">
        <v>9.84</v>
      </c>
      <c r="J36" s="48">
        <v>11.62</v>
      </c>
      <c r="K36" s="48">
        <v>11.33</v>
      </c>
      <c r="L36" s="48">
        <v>10.65</v>
      </c>
      <c r="M36" s="48">
        <v>23.55</v>
      </c>
      <c r="N36" s="48">
        <v>19.98</v>
      </c>
      <c r="P36" s="39">
        <v>10.65321</v>
      </c>
      <c r="Q36" s="105">
        <f t="shared" si="3"/>
        <v>3.209999999999269E-3</v>
      </c>
    </row>
    <row r="37" spans="1:17" x14ac:dyDescent="0.25">
      <c r="A37" s="39" t="s">
        <v>59</v>
      </c>
      <c r="B37" s="39" t="s">
        <v>4</v>
      </c>
      <c r="C37" s="39" t="s">
        <v>44</v>
      </c>
      <c r="D37" s="48">
        <v>11.37</v>
      </c>
      <c r="E37" s="48">
        <v>10.07</v>
      </c>
      <c r="F37" s="48">
        <v>8.84</v>
      </c>
      <c r="G37" s="48">
        <v>8.11</v>
      </c>
      <c r="H37" s="48">
        <v>8.2200000000000006</v>
      </c>
      <c r="I37" s="48">
        <v>7.6</v>
      </c>
      <c r="J37" s="48">
        <v>7.92</v>
      </c>
      <c r="K37" s="48">
        <v>7.15</v>
      </c>
      <c r="L37" s="48">
        <v>7.07</v>
      </c>
      <c r="M37" s="48">
        <v>18.2</v>
      </c>
      <c r="N37" s="48">
        <v>16.690000000000001</v>
      </c>
      <c r="P37" s="39">
        <v>7.0694309999999998</v>
      </c>
      <c r="Q37" s="105">
        <f t="shared" si="3"/>
        <v>-5.6900000000048578E-4</v>
      </c>
    </row>
    <row r="38" spans="1:17" x14ac:dyDescent="0.25">
      <c r="A38" s="39" t="s">
        <v>59</v>
      </c>
      <c r="B38" s="39" t="s">
        <v>4</v>
      </c>
      <c r="C38" s="39" t="s">
        <v>45</v>
      </c>
      <c r="D38" s="48">
        <v>7.01</v>
      </c>
      <c r="E38" s="48">
        <v>9.4700000000000006</v>
      </c>
      <c r="F38" s="48">
        <v>8.16</v>
      </c>
      <c r="G38" s="48">
        <v>9.2100000000000009</v>
      </c>
      <c r="H38" s="48">
        <v>9.06</v>
      </c>
      <c r="I38" s="48">
        <v>8.25</v>
      </c>
      <c r="J38" s="48">
        <v>8.48</v>
      </c>
      <c r="K38" s="48">
        <v>8.77</v>
      </c>
      <c r="L38" s="48">
        <v>8.39</v>
      </c>
      <c r="M38" s="48">
        <v>20.56</v>
      </c>
      <c r="N38" s="48">
        <v>18.93</v>
      </c>
      <c r="P38" s="39">
        <v>8.3932420000000008</v>
      </c>
      <c r="Q38" s="105">
        <f t="shared" si="3"/>
        <v>3.2420000000001892E-3</v>
      </c>
    </row>
    <row r="39" spans="1:17" x14ac:dyDescent="0.25">
      <c r="A39" s="39" t="s">
        <v>60</v>
      </c>
      <c r="B39" s="39" t="s">
        <v>4</v>
      </c>
      <c r="C39" s="39" t="s">
        <v>3</v>
      </c>
      <c r="D39" s="48">
        <v>6.11</v>
      </c>
      <c r="E39" s="48">
        <v>6.35</v>
      </c>
      <c r="F39" s="48">
        <v>6.22</v>
      </c>
      <c r="G39" s="48">
        <v>7.5</v>
      </c>
      <c r="H39" s="48">
        <v>6.14</v>
      </c>
      <c r="I39" s="48">
        <v>6.26</v>
      </c>
      <c r="J39" s="48">
        <v>6.02</v>
      </c>
      <c r="K39" s="48">
        <v>6.99</v>
      </c>
      <c r="L39" s="48">
        <v>5.98</v>
      </c>
      <c r="M39" s="48">
        <v>18.23</v>
      </c>
      <c r="N39" s="48">
        <v>17.440000000000001</v>
      </c>
      <c r="P39" s="39">
        <v>5.9797191777069507</v>
      </c>
      <c r="Q39" s="105">
        <f t="shared" si="3"/>
        <v>-2.8082229304970951E-4</v>
      </c>
    </row>
    <row r="40" spans="1:17" x14ac:dyDescent="0.25">
      <c r="A40" s="39" t="s">
        <v>60</v>
      </c>
      <c r="B40" s="39" t="s">
        <v>4</v>
      </c>
      <c r="C40" s="39" t="s">
        <v>38</v>
      </c>
      <c r="D40" s="48">
        <v>4.76</v>
      </c>
      <c r="E40" s="48">
        <v>4.83</v>
      </c>
      <c r="F40" s="48">
        <v>4.8099999999999996</v>
      </c>
      <c r="G40" s="48">
        <v>5.8</v>
      </c>
      <c r="H40" s="48">
        <v>4.8</v>
      </c>
      <c r="I40" s="48">
        <v>4.75</v>
      </c>
      <c r="J40" s="48">
        <v>4.6100000000000003</v>
      </c>
      <c r="K40" s="48">
        <v>5.47</v>
      </c>
      <c r="L40" s="48">
        <v>4.82</v>
      </c>
      <c r="M40" s="48">
        <v>12.94</v>
      </c>
      <c r="N40" s="48">
        <v>12.82</v>
      </c>
      <c r="P40" s="39">
        <v>4.8161171429759975</v>
      </c>
      <c r="Q40" s="105">
        <f t="shared" si="3"/>
        <v>-3.8828570240028171E-3</v>
      </c>
    </row>
    <row r="41" spans="1:17" x14ac:dyDescent="0.25">
      <c r="A41" s="39" t="s">
        <v>60</v>
      </c>
      <c r="B41" s="39" t="s">
        <v>4</v>
      </c>
      <c r="C41" s="39" t="s">
        <v>39</v>
      </c>
      <c r="D41" s="48">
        <v>3.24</v>
      </c>
      <c r="E41" s="48">
        <v>3.43</v>
      </c>
      <c r="F41" s="48">
        <v>3.13</v>
      </c>
      <c r="G41" s="48">
        <v>4.03</v>
      </c>
      <c r="H41" s="48">
        <v>3.28</v>
      </c>
      <c r="I41" s="48">
        <v>3.26</v>
      </c>
      <c r="J41" s="48">
        <v>3.09</v>
      </c>
      <c r="K41" s="48">
        <v>4.0599999999999996</v>
      </c>
      <c r="L41" s="48">
        <v>3.39</v>
      </c>
      <c r="M41" s="48">
        <v>7.97</v>
      </c>
      <c r="N41" s="48">
        <v>8.27</v>
      </c>
      <c r="P41" s="39">
        <v>3.3855085155129756</v>
      </c>
      <c r="Q41" s="105">
        <f t="shared" si="3"/>
        <v>-4.4914844870245219E-3</v>
      </c>
    </row>
    <row r="42" spans="1:17" x14ac:dyDescent="0.25">
      <c r="A42" s="39" t="s">
        <v>60</v>
      </c>
      <c r="B42" s="39" t="s">
        <v>4</v>
      </c>
      <c r="C42" s="39" t="s">
        <v>40</v>
      </c>
      <c r="D42" s="48">
        <v>3.82</v>
      </c>
      <c r="E42" s="48">
        <v>4</v>
      </c>
      <c r="F42" s="48">
        <v>4.33</v>
      </c>
      <c r="G42" s="48">
        <v>4.71</v>
      </c>
      <c r="H42" s="48">
        <v>4.47</v>
      </c>
      <c r="I42" s="48">
        <v>4.21</v>
      </c>
      <c r="J42" s="48">
        <v>3.9</v>
      </c>
      <c r="K42" s="48">
        <v>4.12</v>
      </c>
      <c r="L42" s="48">
        <v>4.1399999999999997</v>
      </c>
      <c r="M42" s="48">
        <v>10.029999999999999</v>
      </c>
      <c r="N42" s="48">
        <v>9.83</v>
      </c>
      <c r="P42" s="39">
        <v>4.1418143101468772</v>
      </c>
      <c r="Q42" s="105">
        <f t="shared" si="3"/>
        <v>1.8143101468774958E-3</v>
      </c>
    </row>
    <row r="43" spans="1:17" x14ac:dyDescent="0.25">
      <c r="A43" s="39" t="s">
        <v>60</v>
      </c>
      <c r="B43" s="39" t="s">
        <v>4</v>
      </c>
      <c r="C43" s="39" t="s">
        <v>41</v>
      </c>
      <c r="D43" s="48">
        <v>3.16</v>
      </c>
      <c r="E43" s="48">
        <v>3.58</v>
      </c>
      <c r="F43" s="48">
        <v>3.62</v>
      </c>
      <c r="G43" s="48">
        <v>4.25</v>
      </c>
      <c r="H43" s="48">
        <v>3.4</v>
      </c>
      <c r="I43" s="48">
        <v>3.46</v>
      </c>
      <c r="J43" s="48">
        <v>3.38</v>
      </c>
      <c r="K43" s="48">
        <v>3.59</v>
      </c>
      <c r="L43" s="48">
        <v>3.25</v>
      </c>
      <c r="M43" s="48">
        <v>7.38</v>
      </c>
      <c r="N43" s="48">
        <v>7.31</v>
      </c>
      <c r="P43" s="39">
        <v>3.2486485262700575</v>
      </c>
      <c r="Q43" s="105">
        <f t="shared" si="3"/>
        <v>-1.3514737299424873E-3</v>
      </c>
    </row>
    <row r="44" spans="1:17" x14ac:dyDescent="0.25">
      <c r="A44" s="39" t="s">
        <v>60</v>
      </c>
      <c r="B44" s="39" t="s">
        <v>4</v>
      </c>
      <c r="C44" s="39" t="s">
        <v>42</v>
      </c>
      <c r="D44" s="48">
        <v>1.77</v>
      </c>
      <c r="E44" s="48">
        <v>2.08</v>
      </c>
      <c r="F44" s="48">
        <v>1.99</v>
      </c>
      <c r="G44" s="48">
        <v>2.06</v>
      </c>
      <c r="H44" s="48">
        <v>1.94</v>
      </c>
      <c r="I44" s="48">
        <v>2.02</v>
      </c>
      <c r="J44" s="48">
        <v>2.04</v>
      </c>
      <c r="K44" s="48">
        <v>1.9</v>
      </c>
      <c r="L44" s="48">
        <v>2.09</v>
      </c>
      <c r="M44" s="48">
        <v>3.73</v>
      </c>
      <c r="N44" s="48">
        <v>3.88</v>
      </c>
      <c r="P44" s="39">
        <v>2.0864840529988435</v>
      </c>
      <c r="Q44" s="105">
        <f t="shared" si="3"/>
        <v>-3.5159470011563165E-3</v>
      </c>
    </row>
    <row r="45" spans="1:17" x14ac:dyDescent="0.25">
      <c r="A45" s="39" t="s">
        <v>60</v>
      </c>
      <c r="B45" s="39" t="s">
        <v>4</v>
      </c>
      <c r="C45" s="39" t="s">
        <v>43</v>
      </c>
      <c r="D45" s="48">
        <v>2.17</v>
      </c>
      <c r="E45" s="48">
        <v>2.17</v>
      </c>
      <c r="F45" s="48">
        <v>2.56</v>
      </c>
      <c r="G45" s="48">
        <v>2.37</v>
      </c>
      <c r="H45" s="48">
        <v>2.4700000000000002</v>
      </c>
      <c r="I45" s="48">
        <v>2.4300000000000002</v>
      </c>
      <c r="J45" s="48">
        <v>2.2799999999999998</v>
      </c>
      <c r="K45" s="48">
        <v>2.56</v>
      </c>
      <c r="L45" s="48">
        <v>2.2799999999999998</v>
      </c>
      <c r="M45" s="48">
        <v>4.87</v>
      </c>
      <c r="N45" s="48">
        <v>5.19</v>
      </c>
      <c r="P45" s="39">
        <v>2.282223669500854</v>
      </c>
      <c r="Q45" s="105">
        <f t="shared" si="3"/>
        <v>2.2236695008541751E-3</v>
      </c>
    </row>
    <row r="46" spans="1:17" x14ac:dyDescent="0.25">
      <c r="A46" s="39" t="s">
        <v>60</v>
      </c>
      <c r="B46" s="39" t="s">
        <v>4</v>
      </c>
      <c r="C46" s="39" t="s">
        <v>44</v>
      </c>
      <c r="D46" s="48">
        <v>1.29</v>
      </c>
      <c r="E46" s="48">
        <v>2.5099999999999998</v>
      </c>
      <c r="F46" s="48">
        <v>2.06</v>
      </c>
      <c r="G46" s="48">
        <v>2.4500000000000002</v>
      </c>
      <c r="H46" s="48">
        <v>2.5099999999999998</v>
      </c>
      <c r="I46" s="48">
        <v>2.46</v>
      </c>
      <c r="J46" s="48">
        <v>2.2599999999999998</v>
      </c>
      <c r="K46" s="48">
        <v>2.87</v>
      </c>
      <c r="L46" s="48">
        <v>2.39</v>
      </c>
      <c r="M46" s="48">
        <v>4.62</v>
      </c>
      <c r="N46" s="48">
        <v>4.43</v>
      </c>
      <c r="P46" s="39">
        <v>2.393592279336012</v>
      </c>
      <c r="Q46" s="105">
        <f t="shared" si="3"/>
        <v>3.5922793360119165E-3</v>
      </c>
    </row>
    <row r="47" spans="1:17" x14ac:dyDescent="0.25">
      <c r="A47" s="39" t="s">
        <v>60</v>
      </c>
      <c r="B47" s="39" t="s">
        <v>4</v>
      </c>
      <c r="C47" s="39" t="s">
        <v>45</v>
      </c>
      <c r="D47" s="48">
        <v>1.63</v>
      </c>
      <c r="E47" s="48">
        <v>1.75</v>
      </c>
      <c r="F47" s="48">
        <v>1.76</v>
      </c>
      <c r="G47" s="48">
        <v>1.77</v>
      </c>
      <c r="H47" s="48">
        <v>1.58</v>
      </c>
      <c r="I47" s="48">
        <v>1.66</v>
      </c>
      <c r="J47" s="48">
        <v>1.6</v>
      </c>
      <c r="K47" s="48">
        <v>1.75</v>
      </c>
      <c r="L47" s="48">
        <v>1.63</v>
      </c>
      <c r="M47" s="48">
        <v>2.99</v>
      </c>
      <c r="N47" s="48">
        <v>2.97</v>
      </c>
      <c r="P47" s="39">
        <v>1.6345791926769622</v>
      </c>
      <c r="Q47" s="105">
        <f t="shared" si="3"/>
        <v>4.5791926769622737E-3</v>
      </c>
    </row>
    <row r="48" spans="1:17" x14ac:dyDescent="0.25">
      <c r="A48" s="39" t="s">
        <v>61</v>
      </c>
      <c r="B48" s="39" t="s">
        <v>4</v>
      </c>
      <c r="C48" s="39" t="s">
        <v>3</v>
      </c>
      <c r="D48" s="48">
        <v>13.06</v>
      </c>
      <c r="E48" s="48">
        <v>14.34</v>
      </c>
      <c r="F48" s="48">
        <v>13.76</v>
      </c>
      <c r="G48" s="48">
        <v>16.04</v>
      </c>
      <c r="H48" s="48">
        <v>14.06</v>
      </c>
      <c r="I48" s="48">
        <v>14.02</v>
      </c>
      <c r="J48" s="48">
        <v>13.74</v>
      </c>
      <c r="K48" s="48">
        <v>15.02</v>
      </c>
      <c r="L48" s="48">
        <v>14.74</v>
      </c>
      <c r="M48" s="48">
        <v>40.42</v>
      </c>
      <c r="N48" s="48">
        <v>39.909999999999997</v>
      </c>
      <c r="P48" s="39">
        <v>14.743383080408504</v>
      </c>
      <c r="Q48" s="105">
        <f t="shared" si="3"/>
        <v>3.3830804085042132E-3</v>
      </c>
    </row>
    <row r="49" spans="1:17" x14ac:dyDescent="0.25">
      <c r="A49" s="39" t="s">
        <v>61</v>
      </c>
      <c r="B49" s="39" t="s">
        <v>4</v>
      </c>
      <c r="C49" s="39" t="s">
        <v>38</v>
      </c>
      <c r="D49" s="48">
        <v>7.34</v>
      </c>
      <c r="E49" s="48">
        <v>7.2</v>
      </c>
      <c r="F49" s="48">
        <v>7.5</v>
      </c>
      <c r="G49" s="48">
        <v>9.31</v>
      </c>
      <c r="H49" s="48">
        <v>7.83</v>
      </c>
      <c r="I49" s="48">
        <v>7.48</v>
      </c>
      <c r="J49" s="48">
        <v>7.25</v>
      </c>
      <c r="K49" s="48">
        <v>8.68</v>
      </c>
      <c r="L49" s="48">
        <v>8.1999999999999993</v>
      </c>
      <c r="M49" s="48">
        <v>20.36</v>
      </c>
      <c r="N49" s="48">
        <v>20.58</v>
      </c>
      <c r="P49" s="39">
        <v>8.1994392445609225</v>
      </c>
      <c r="Q49" s="105">
        <f t="shared" si="3"/>
        <v>-5.607554390767433E-4</v>
      </c>
    </row>
    <row r="50" spans="1:17" x14ac:dyDescent="0.25">
      <c r="A50" s="39" t="s">
        <v>61</v>
      </c>
      <c r="B50" s="39" t="s">
        <v>4</v>
      </c>
      <c r="C50" s="39" t="s">
        <v>39</v>
      </c>
      <c r="D50" s="48">
        <v>4.6100000000000003</v>
      </c>
      <c r="E50" s="48">
        <v>4.5599999999999996</v>
      </c>
      <c r="F50" s="48">
        <v>4.38</v>
      </c>
      <c r="G50" s="48">
        <v>5.74</v>
      </c>
      <c r="H50" s="48">
        <v>4.6900000000000004</v>
      </c>
      <c r="I50" s="48">
        <v>4.33</v>
      </c>
      <c r="J50" s="48">
        <v>4.26</v>
      </c>
      <c r="K50" s="48">
        <v>5.65</v>
      </c>
      <c r="L50" s="48">
        <v>4.75</v>
      </c>
      <c r="M50" s="48">
        <v>11.16</v>
      </c>
      <c r="N50" s="48">
        <v>11.38</v>
      </c>
      <c r="P50" s="39">
        <v>4.75427954016829</v>
      </c>
      <c r="Q50" s="105">
        <f t="shared" si="3"/>
        <v>4.2795401682900192E-3</v>
      </c>
    </row>
    <row r="51" spans="1:17" x14ac:dyDescent="0.25">
      <c r="A51" s="39" t="s">
        <v>61</v>
      </c>
      <c r="B51" s="39" t="s">
        <v>4</v>
      </c>
      <c r="C51" s="39" t="s">
        <v>40</v>
      </c>
      <c r="D51" s="48">
        <v>6.08</v>
      </c>
      <c r="E51" s="48">
        <v>6</v>
      </c>
      <c r="F51" s="48">
        <v>6.73</v>
      </c>
      <c r="G51" s="48">
        <v>7.59</v>
      </c>
      <c r="H51" s="48">
        <v>7.48</v>
      </c>
      <c r="I51" s="48">
        <v>7.1</v>
      </c>
      <c r="J51" s="48">
        <v>6.42</v>
      </c>
      <c r="K51" s="48">
        <v>6.78</v>
      </c>
      <c r="L51" s="48">
        <v>7.81</v>
      </c>
      <c r="M51" s="48">
        <v>15.91</v>
      </c>
      <c r="N51" s="48">
        <v>16.78</v>
      </c>
      <c r="P51" s="39">
        <v>7.8139281550863906</v>
      </c>
      <c r="Q51" s="105">
        <f t="shared" si="3"/>
        <v>3.9281550863909942E-3</v>
      </c>
    </row>
    <row r="52" spans="1:17" x14ac:dyDescent="0.25">
      <c r="A52" s="39" t="s">
        <v>61</v>
      </c>
      <c r="B52" s="39" t="s">
        <v>4</v>
      </c>
      <c r="C52" s="39" t="s">
        <v>41</v>
      </c>
      <c r="D52" s="48">
        <v>4.21</v>
      </c>
      <c r="E52" s="48">
        <v>4.74</v>
      </c>
      <c r="F52" s="48">
        <v>4.92</v>
      </c>
      <c r="G52" s="48">
        <v>6.32</v>
      </c>
      <c r="H52" s="48">
        <v>4.87</v>
      </c>
      <c r="I52" s="48">
        <v>5.49</v>
      </c>
      <c r="J52" s="48">
        <v>5.27</v>
      </c>
      <c r="K52" s="48">
        <v>5.72</v>
      </c>
      <c r="L52" s="48">
        <v>5.43</v>
      </c>
      <c r="M52" s="48">
        <v>10.4</v>
      </c>
      <c r="N52" s="48">
        <v>11.7</v>
      </c>
      <c r="P52" s="39">
        <v>5.4268506182877649</v>
      </c>
      <c r="Q52" s="105">
        <f t="shared" si="3"/>
        <v>-3.1493817122347778E-3</v>
      </c>
    </row>
    <row r="53" spans="1:17" x14ac:dyDescent="0.25">
      <c r="A53" s="39" t="s">
        <v>61</v>
      </c>
      <c r="B53" s="39" t="s">
        <v>4</v>
      </c>
      <c r="C53" s="39" t="s">
        <v>42</v>
      </c>
      <c r="D53" s="48">
        <v>7.5</v>
      </c>
      <c r="E53" s="48">
        <v>7.84</v>
      </c>
      <c r="F53" s="48">
        <v>6.62</v>
      </c>
      <c r="G53" s="48">
        <v>5.35</v>
      </c>
      <c r="H53" s="48">
        <v>5.74</v>
      </c>
      <c r="I53" s="48">
        <v>6.18</v>
      </c>
      <c r="J53" s="48">
        <v>5.3</v>
      </c>
      <c r="K53" s="48">
        <v>5.68</v>
      </c>
      <c r="L53" s="48">
        <v>6.93</v>
      </c>
      <c r="M53" s="48">
        <v>11.91</v>
      </c>
      <c r="N53" s="48">
        <v>12.26</v>
      </c>
      <c r="P53" s="39">
        <v>6.9295250440492726</v>
      </c>
      <c r="Q53" s="105">
        <f t="shared" si="3"/>
        <v>-4.7495595072710728E-4</v>
      </c>
    </row>
    <row r="54" spans="1:17" x14ac:dyDescent="0.25">
      <c r="A54" s="39" t="s">
        <v>61</v>
      </c>
      <c r="B54" s="39" t="s">
        <v>4</v>
      </c>
      <c r="C54" s="39" t="s">
        <v>43</v>
      </c>
      <c r="D54" s="48">
        <v>6.53</v>
      </c>
      <c r="E54" s="48">
        <v>5.88</v>
      </c>
      <c r="F54" s="48">
        <v>7.49</v>
      </c>
      <c r="G54" s="48">
        <v>6.76</v>
      </c>
      <c r="H54" s="48">
        <v>6.04</v>
      </c>
      <c r="I54" s="48">
        <v>5.82</v>
      </c>
      <c r="J54" s="48">
        <v>6.07</v>
      </c>
      <c r="K54" s="48">
        <v>6.19</v>
      </c>
      <c r="L54" s="48">
        <v>5.5</v>
      </c>
      <c r="M54" s="48">
        <v>13.33</v>
      </c>
      <c r="N54" s="48">
        <v>12.92</v>
      </c>
      <c r="P54" s="39">
        <v>5.5046858336670894</v>
      </c>
      <c r="Q54" s="105">
        <f t="shared" si="3"/>
        <v>4.6858336670894118E-3</v>
      </c>
    </row>
    <row r="55" spans="1:17" x14ac:dyDescent="0.25">
      <c r="A55" s="39" t="s">
        <v>61</v>
      </c>
      <c r="B55" s="39" t="s">
        <v>4</v>
      </c>
      <c r="C55" s="39" t="s">
        <v>44</v>
      </c>
      <c r="D55" s="48">
        <v>5.31</v>
      </c>
      <c r="E55" s="48">
        <v>6.85</v>
      </c>
      <c r="F55" s="48">
        <v>5.65</v>
      </c>
      <c r="G55" s="48">
        <v>7.22</v>
      </c>
      <c r="H55" s="48">
        <v>7.17</v>
      </c>
      <c r="I55" s="48">
        <v>7.69</v>
      </c>
      <c r="J55" s="48">
        <v>7.52</v>
      </c>
      <c r="K55" s="48">
        <v>8.4499999999999993</v>
      </c>
      <c r="L55" s="48">
        <v>6.82</v>
      </c>
      <c r="M55" s="48">
        <v>12.99</v>
      </c>
      <c r="N55" s="48">
        <v>13.58</v>
      </c>
      <c r="P55" s="39">
        <v>6.8215701764410968</v>
      </c>
      <c r="Q55" s="105">
        <f t="shared" si="3"/>
        <v>1.5701764410964714E-3</v>
      </c>
    </row>
    <row r="56" spans="1:17" x14ac:dyDescent="0.25">
      <c r="A56" s="39" t="s">
        <v>61</v>
      </c>
      <c r="B56" s="39" t="s">
        <v>4</v>
      </c>
      <c r="C56" s="39" t="s">
        <v>45</v>
      </c>
      <c r="D56" s="48">
        <v>11.01</v>
      </c>
      <c r="E56" s="48">
        <v>10.59</v>
      </c>
      <c r="F56" s="48">
        <v>9.89</v>
      </c>
      <c r="G56" s="48">
        <v>11.64</v>
      </c>
      <c r="H56" s="48">
        <v>9.9600000000000009</v>
      </c>
      <c r="I56" s="48">
        <v>9.19</v>
      </c>
      <c r="J56" s="48">
        <v>10.99</v>
      </c>
      <c r="K56" s="48">
        <v>9.84</v>
      </c>
      <c r="L56" s="48">
        <v>10.69</v>
      </c>
      <c r="M56" s="48">
        <v>18.41</v>
      </c>
      <c r="N56" s="48">
        <v>18.22</v>
      </c>
      <c r="P56" s="39">
        <v>10.691997699606073</v>
      </c>
      <c r="Q56" s="105">
        <f t="shared" si="3"/>
        <v>1.9976996060737662E-3</v>
      </c>
    </row>
    <row r="57" spans="1:17" x14ac:dyDescent="0.25">
      <c r="A57" s="39" t="s">
        <v>0</v>
      </c>
      <c r="B57" s="39" t="s">
        <v>4</v>
      </c>
      <c r="C57" s="39" t="s">
        <v>3</v>
      </c>
      <c r="D57" s="48">
        <v>1.09090008699703</v>
      </c>
      <c r="E57" s="48">
        <v>1.1533580170165101</v>
      </c>
      <c r="F57" s="48">
        <v>1.1662795053461801</v>
      </c>
      <c r="G57" s="48">
        <v>1.48917217096258</v>
      </c>
      <c r="H57" s="48">
        <v>1.1981618033917201</v>
      </c>
      <c r="I57" s="48">
        <v>1.25577959704953</v>
      </c>
      <c r="J57" s="48">
        <v>1.15584649122108</v>
      </c>
      <c r="K57" s="48">
        <v>1.4029148992679299</v>
      </c>
      <c r="L57" s="48">
        <v>1.2980231902476</v>
      </c>
      <c r="M57" s="48">
        <v>3.4686457851873498</v>
      </c>
      <c r="N57" s="48">
        <v>3.5357871502202598</v>
      </c>
      <c r="P57" s="39">
        <v>1.2980231902446961</v>
      </c>
      <c r="Q57" s="105">
        <f t="shared" si="3"/>
        <v>-2.9038993432095594E-12</v>
      </c>
    </row>
    <row r="58" spans="1:17" x14ac:dyDescent="0.25">
      <c r="A58" s="39" t="s">
        <v>0</v>
      </c>
      <c r="B58" s="39" t="s">
        <v>4</v>
      </c>
      <c r="C58" s="39" t="s">
        <v>38</v>
      </c>
      <c r="D58" s="48">
        <v>0.84769856966512602</v>
      </c>
      <c r="E58" s="48">
        <v>0.79530864836154902</v>
      </c>
      <c r="F58" s="48">
        <v>0.838998133054354</v>
      </c>
      <c r="G58" s="48">
        <v>1.0453055863601499</v>
      </c>
      <c r="H58" s="48">
        <v>0.84764239723304702</v>
      </c>
      <c r="I58" s="48">
        <v>0.7681641763871</v>
      </c>
      <c r="J58" s="48">
        <v>0.75861601870223505</v>
      </c>
      <c r="K58" s="48">
        <v>0.98270210496708499</v>
      </c>
      <c r="L58" s="48">
        <v>0.83727475593826695</v>
      </c>
      <c r="M58" s="48">
        <v>2.25790867913565</v>
      </c>
      <c r="N58" s="48">
        <v>2.1839970910291302</v>
      </c>
      <c r="P58" s="39">
        <v>0.83727475593826695</v>
      </c>
      <c r="Q58" s="105">
        <f t="shared" si="3"/>
        <v>0</v>
      </c>
    </row>
    <row r="59" spans="1:17" x14ac:dyDescent="0.25">
      <c r="A59" s="39" t="s">
        <v>0</v>
      </c>
      <c r="B59" s="39" t="s">
        <v>4</v>
      </c>
      <c r="C59" s="39" t="s">
        <v>39</v>
      </c>
      <c r="D59" s="48">
        <v>0.71023492382487796</v>
      </c>
      <c r="E59" s="48">
        <v>0.62793039731955302</v>
      </c>
      <c r="F59" s="48">
        <v>0.60608370355090102</v>
      </c>
      <c r="G59" s="48">
        <v>0.77622488516514598</v>
      </c>
      <c r="H59" s="48">
        <v>0.61000810229416302</v>
      </c>
      <c r="I59" s="48">
        <v>0.54001759930705895</v>
      </c>
      <c r="J59" s="48">
        <v>0.51802351650877598</v>
      </c>
      <c r="K59" s="48">
        <v>0.74339153692317905</v>
      </c>
      <c r="L59" s="48">
        <v>0.58934174510153103</v>
      </c>
      <c r="M59" s="48">
        <v>1.50938332108143</v>
      </c>
      <c r="N59" s="48">
        <v>1.4350222350441599</v>
      </c>
      <c r="P59" s="39">
        <v>0.58934174510153103</v>
      </c>
      <c r="Q59" s="105">
        <f t="shared" si="3"/>
        <v>0</v>
      </c>
    </row>
    <row r="60" spans="1:17" x14ac:dyDescent="0.25">
      <c r="A60" s="39" t="s">
        <v>0</v>
      </c>
      <c r="B60" s="39" t="s">
        <v>4</v>
      </c>
      <c r="C60" s="39" t="s">
        <v>40</v>
      </c>
      <c r="D60" s="48">
        <v>0.51005732957161198</v>
      </c>
      <c r="E60" s="48">
        <v>0.51237019646561299</v>
      </c>
      <c r="F60" s="48">
        <v>0.600168654293457</v>
      </c>
      <c r="G60" s="48">
        <v>0.66960308620890996</v>
      </c>
      <c r="H60" s="48">
        <v>0.66242179905717102</v>
      </c>
      <c r="I60" s="48">
        <v>0.60301314125875904</v>
      </c>
      <c r="J60" s="48">
        <v>0.57492425684667503</v>
      </c>
      <c r="K60" s="48">
        <v>0.62760394518074603</v>
      </c>
      <c r="L60" s="48">
        <v>0.66219050360437204</v>
      </c>
      <c r="M60" s="48">
        <v>1.39802885370959</v>
      </c>
      <c r="N60" s="48">
        <v>1.4756187891428101</v>
      </c>
      <c r="P60" s="39">
        <v>0.66219050360437137</v>
      </c>
      <c r="Q60" s="105">
        <f t="shared" si="3"/>
        <v>0</v>
      </c>
    </row>
    <row r="61" spans="1:17" x14ac:dyDescent="0.25">
      <c r="A61" s="39" t="s">
        <v>0</v>
      </c>
      <c r="B61" s="39" t="s">
        <v>4</v>
      </c>
      <c r="C61" s="39" t="s">
        <v>41</v>
      </c>
      <c r="D61" s="48">
        <v>0.576878986938826</v>
      </c>
      <c r="E61" s="48">
        <v>0.671084694263406</v>
      </c>
      <c r="F61" s="48">
        <v>0.68765642860895004</v>
      </c>
      <c r="G61" s="48">
        <v>0.908340279705659</v>
      </c>
      <c r="H61" s="48">
        <v>0.67844522489205406</v>
      </c>
      <c r="I61" s="48">
        <v>0.72571345045121904</v>
      </c>
      <c r="J61" s="48">
        <v>0.78358688289679301</v>
      </c>
      <c r="K61" s="48">
        <v>0.86267090314294803</v>
      </c>
      <c r="L61" s="48">
        <v>0.72476902094358997</v>
      </c>
      <c r="M61" s="48">
        <v>1.4711113324926699</v>
      </c>
      <c r="N61" s="48">
        <v>1.6543018168664101</v>
      </c>
      <c r="P61" s="39">
        <v>0.72476930385392024</v>
      </c>
      <c r="Q61" s="105">
        <f t="shared" si="3"/>
        <v>2.8291033027372237E-7</v>
      </c>
    </row>
    <row r="62" spans="1:17" x14ac:dyDescent="0.25">
      <c r="A62" s="39" t="s">
        <v>0</v>
      </c>
      <c r="B62" s="39" t="s">
        <v>4</v>
      </c>
      <c r="C62" s="39" t="s">
        <v>42</v>
      </c>
      <c r="D62" s="48">
        <v>0.41300674779309898</v>
      </c>
      <c r="E62" s="48">
        <v>0.458860059524832</v>
      </c>
      <c r="F62" s="48">
        <v>0.43450711450054103</v>
      </c>
      <c r="G62" s="48">
        <v>0.53425403461697396</v>
      </c>
      <c r="H62" s="48">
        <v>0.48969251848412299</v>
      </c>
      <c r="I62" s="48">
        <v>0.67314247011295003</v>
      </c>
      <c r="J62" s="48">
        <v>0.45745498772600202</v>
      </c>
      <c r="K62" s="48">
        <v>0.48656260912439597</v>
      </c>
      <c r="L62" s="48">
        <v>0.75267234293038299</v>
      </c>
      <c r="M62" s="48">
        <v>0.84665767685512305</v>
      </c>
      <c r="N62" s="48">
        <v>1.17907279621753</v>
      </c>
      <c r="P62" s="39">
        <v>0.75267234292165064</v>
      </c>
      <c r="Q62" s="105">
        <f t="shared" si="3"/>
        <v>-8.7323481778867063E-12</v>
      </c>
    </row>
    <row r="63" spans="1:17" x14ac:dyDescent="0.25">
      <c r="A63" s="39" t="s">
        <v>0</v>
      </c>
      <c r="B63" s="39" t="s">
        <v>4</v>
      </c>
      <c r="C63" s="39" t="s">
        <v>43</v>
      </c>
      <c r="D63" s="48">
        <v>0.20267950186519201</v>
      </c>
      <c r="E63" s="48">
        <v>0.169140563895434</v>
      </c>
      <c r="F63" s="48">
        <v>0.22339257480680699</v>
      </c>
      <c r="G63" s="48">
        <v>0.21411036680870199</v>
      </c>
      <c r="H63" s="48">
        <v>0.201974383473808</v>
      </c>
      <c r="I63" s="48">
        <v>0.22690697016278399</v>
      </c>
      <c r="J63" s="48">
        <v>0.24216199409532699</v>
      </c>
      <c r="K63" s="48">
        <v>0.24396780365729601</v>
      </c>
      <c r="L63" s="48">
        <v>0.209262607427254</v>
      </c>
      <c r="M63" s="48">
        <v>0.41173248352676201</v>
      </c>
      <c r="N63" s="48">
        <v>0.50804438961883702</v>
      </c>
      <c r="P63" s="39">
        <v>0.2092625495064783</v>
      </c>
      <c r="Q63" s="105">
        <f t="shared" si="3"/>
        <v>-5.7920775703435012E-8</v>
      </c>
    </row>
    <row r="64" spans="1:17" x14ac:dyDescent="0.25">
      <c r="A64" s="39" t="s">
        <v>0</v>
      </c>
      <c r="B64" s="39" t="s">
        <v>4</v>
      </c>
      <c r="C64" s="39" t="s">
        <v>44</v>
      </c>
      <c r="D64" s="48">
        <v>0.18152784936214</v>
      </c>
      <c r="E64" s="48">
        <v>0.260598351292676</v>
      </c>
      <c r="F64" s="48">
        <v>0.21771021792811601</v>
      </c>
      <c r="G64" s="48">
        <v>0.25742272815089001</v>
      </c>
      <c r="H64" s="48">
        <v>0.27677103344881199</v>
      </c>
      <c r="I64" s="48">
        <v>0.36725388049747598</v>
      </c>
      <c r="J64" s="48">
        <v>0.27825558182564603</v>
      </c>
      <c r="K64" s="48">
        <v>0.35011066049909101</v>
      </c>
      <c r="L64" s="48">
        <v>0.27236045886659399</v>
      </c>
      <c r="M64" s="48">
        <v>0.48962678817391297</v>
      </c>
      <c r="N64" s="48">
        <v>0.56472473883107899</v>
      </c>
      <c r="P64" s="39">
        <v>0.27236068606898645</v>
      </c>
      <c r="Q64" s="105">
        <f t="shared" si="3"/>
        <v>2.2720239245543894E-7</v>
      </c>
    </row>
    <row r="65" spans="1:17" x14ac:dyDescent="0.25">
      <c r="A65" s="39" t="s">
        <v>0</v>
      </c>
      <c r="B65" s="39" t="s">
        <v>4</v>
      </c>
      <c r="C65" s="39" t="s">
        <v>45</v>
      </c>
      <c r="D65" s="48">
        <v>0.268573868852515</v>
      </c>
      <c r="E65" s="48">
        <v>0.38326141132355601</v>
      </c>
      <c r="F65" s="48">
        <v>0.363166240086017</v>
      </c>
      <c r="G65" s="48">
        <v>0.326904258820506</v>
      </c>
      <c r="H65" s="48">
        <v>0.30350834345278899</v>
      </c>
      <c r="I65" s="48">
        <v>0.35418916188716099</v>
      </c>
      <c r="J65" s="48">
        <v>0.29801507833077401</v>
      </c>
      <c r="K65" s="48">
        <v>0.29152534465401803</v>
      </c>
      <c r="L65" s="48">
        <v>0.37735432588434098</v>
      </c>
      <c r="M65" s="48">
        <v>0.60087033221047104</v>
      </c>
      <c r="N65" s="48">
        <v>0.58977286359202796</v>
      </c>
      <c r="P65" s="39">
        <v>0.37735445845361387</v>
      </c>
      <c r="Q65" s="105">
        <f t="shared" si="3"/>
        <v>1.3256927289262421E-7</v>
      </c>
    </row>
    <row r="66" spans="1:17" x14ac:dyDescent="0.25">
      <c r="A66" s="39" t="s">
        <v>62</v>
      </c>
      <c r="B66" s="39" t="s">
        <v>4</v>
      </c>
      <c r="C66" s="39" t="s">
        <v>3</v>
      </c>
      <c r="D66" s="48">
        <v>2.14</v>
      </c>
      <c r="E66" s="48">
        <v>2.2599999999999998</v>
      </c>
      <c r="F66" s="48">
        <v>2.21</v>
      </c>
      <c r="G66" s="48">
        <v>2.14</v>
      </c>
      <c r="H66" s="48">
        <v>2.29</v>
      </c>
      <c r="I66" s="48">
        <v>2.2400000000000002</v>
      </c>
      <c r="J66" s="48">
        <v>2.2799999999999998</v>
      </c>
      <c r="K66" s="48">
        <v>2.15</v>
      </c>
      <c r="L66" s="48">
        <v>2.4700000000000002</v>
      </c>
      <c r="M66" s="48">
        <v>2.2200000000000002</v>
      </c>
      <c r="N66" s="48">
        <v>2.29</v>
      </c>
      <c r="P66" s="39">
        <v>2.4655644591761856</v>
      </c>
      <c r="Q66" s="105">
        <f t="shared" si="3"/>
        <v>-4.4355408238145877E-3</v>
      </c>
    </row>
    <row r="67" spans="1:17" x14ac:dyDescent="0.25">
      <c r="A67" s="39" t="s">
        <v>62</v>
      </c>
      <c r="B67" s="39" t="s">
        <v>4</v>
      </c>
      <c r="C67" s="39" t="s">
        <v>38</v>
      </c>
      <c r="D67" s="48">
        <v>1.54</v>
      </c>
      <c r="E67" s="48">
        <v>1.49</v>
      </c>
      <c r="F67" s="48">
        <v>1.56</v>
      </c>
      <c r="G67" s="48">
        <v>1.61</v>
      </c>
      <c r="H67" s="48">
        <v>1.63</v>
      </c>
      <c r="I67" s="48">
        <v>1.57</v>
      </c>
      <c r="J67" s="48">
        <v>1.57</v>
      </c>
      <c r="K67" s="48">
        <v>1.59</v>
      </c>
      <c r="L67" s="48">
        <v>1.7</v>
      </c>
      <c r="M67" s="48">
        <v>1.57</v>
      </c>
      <c r="N67" s="48">
        <v>1.6</v>
      </c>
      <c r="P67" s="39">
        <v>1.7024999602676374</v>
      </c>
      <c r="Q67" s="105">
        <f t="shared" si="3"/>
        <v>2.4999602676374355E-3</v>
      </c>
    </row>
    <row r="68" spans="1:17" x14ac:dyDescent="0.25">
      <c r="A68" s="39" t="s">
        <v>62</v>
      </c>
      <c r="B68" s="39" t="s">
        <v>4</v>
      </c>
      <c r="C68" s="39" t="s">
        <v>39</v>
      </c>
      <c r="D68" s="48">
        <v>1.42</v>
      </c>
      <c r="E68" s="48">
        <v>1.33</v>
      </c>
      <c r="F68" s="48">
        <v>1.4</v>
      </c>
      <c r="G68" s="48">
        <v>1.43</v>
      </c>
      <c r="H68" s="48">
        <v>1.43</v>
      </c>
      <c r="I68" s="48">
        <v>1.33</v>
      </c>
      <c r="J68" s="48">
        <v>1.38</v>
      </c>
      <c r="K68" s="48">
        <v>1.39</v>
      </c>
      <c r="L68" s="48">
        <v>1.4</v>
      </c>
      <c r="M68" s="48">
        <v>1.4</v>
      </c>
      <c r="N68" s="48">
        <v>1.38</v>
      </c>
      <c r="P68" s="39">
        <v>1.4043029336312027</v>
      </c>
      <c r="Q68" s="105">
        <f t="shared" si="3"/>
        <v>4.302933631202821E-3</v>
      </c>
    </row>
    <row r="69" spans="1:17" x14ac:dyDescent="0.25">
      <c r="A69" s="39" t="s">
        <v>62</v>
      </c>
      <c r="B69" s="39" t="s">
        <v>4</v>
      </c>
      <c r="C69" s="39" t="s">
        <v>40</v>
      </c>
      <c r="D69" s="48">
        <v>1.59</v>
      </c>
      <c r="E69" s="48">
        <v>1.5</v>
      </c>
      <c r="F69" s="48">
        <v>1.55</v>
      </c>
      <c r="G69" s="48">
        <v>1.61</v>
      </c>
      <c r="H69" s="48">
        <v>1.67</v>
      </c>
      <c r="I69" s="48">
        <v>1.69</v>
      </c>
      <c r="J69" s="48">
        <v>1.65</v>
      </c>
      <c r="K69" s="48">
        <v>1.65</v>
      </c>
      <c r="L69" s="48">
        <v>1.89</v>
      </c>
      <c r="M69" s="48">
        <v>1.59</v>
      </c>
      <c r="N69" s="48">
        <v>1.71</v>
      </c>
      <c r="P69" s="39">
        <v>1.8865954796532858</v>
      </c>
      <c r="Q69" s="105">
        <f t="shared" si="3"/>
        <v>-3.4045203467141238E-3</v>
      </c>
    </row>
    <row r="70" spans="1:17" x14ac:dyDescent="0.25">
      <c r="A70" s="39" t="s">
        <v>62</v>
      </c>
      <c r="B70" s="39" t="s">
        <v>4</v>
      </c>
      <c r="C70" s="39" t="s">
        <v>41</v>
      </c>
      <c r="D70" s="48">
        <v>1.33</v>
      </c>
      <c r="E70" s="48">
        <v>1.32</v>
      </c>
      <c r="F70" s="48">
        <v>1.36</v>
      </c>
      <c r="G70" s="48">
        <v>1.48</v>
      </c>
      <c r="H70" s="48">
        <v>1.43</v>
      </c>
      <c r="I70" s="48">
        <v>1.59</v>
      </c>
      <c r="J70" s="48">
        <v>1.56</v>
      </c>
      <c r="K70" s="48">
        <v>1.59</v>
      </c>
      <c r="L70" s="48">
        <v>1.67</v>
      </c>
      <c r="M70" s="48">
        <v>1.41</v>
      </c>
      <c r="N70" s="48">
        <v>1.6</v>
      </c>
      <c r="P70" s="39">
        <v>1.6704948455961823</v>
      </c>
      <c r="Q70" s="105">
        <f t="shared" si="3"/>
        <v>4.9484559618240276E-4</v>
      </c>
    </row>
    <row r="71" spans="1:17" x14ac:dyDescent="0.25">
      <c r="A71" s="39" t="s">
        <v>62</v>
      </c>
      <c r="B71" s="39" t="s">
        <v>4</v>
      </c>
      <c r="C71" s="39" t="s">
        <v>42</v>
      </c>
      <c r="D71" s="48">
        <v>4.2300000000000004</v>
      </c>
      <c r="E71" s="48">
        <v>3.77</v>
      </c>
      <c r="F71" s="48">
        <v>3.33</v>
      </c>
      <c r="G71" s="48">
        <v>2.59</v>
      </c>
      <c r="H71" s="48">
        <v>2.96</v>
      </c>
      <c r="I71" s="48">
        <v>3.06</v>
      </c>
      <c r="J71" s="48">
        <v>2.61</v>
      </c>
      <c r="K71" s="48">
        <v>2.99</v>
      </c>
      <c r="L71" s="48">
        <v>3.32</v>
      </c>
      <c r="M71" s="48">
        <v>3.2</v>
      </c>
      <c r="N71" s="48">
        <v>3.16</v>
      </c>
      <c r="P71" s="39">
        <v>3.3211492961519</v>
      </c>
      <c r="Q71" s="105">
        <f t="shared" si="3"/>
        <v>1.149296151900181E-3</v>
      </c>
    </row>
    <row r="72" spans="1:17" x14ac:dyDescent="0.25">
      <c r="A72" s="39" t="s">
        <v>62</v>
      </c>
      <c r="B72" s="39" t="s">
        <v>4</v>
      </c>
      <c r="C72" s="39" t="s">
        <v>43</v>
      </c>
      <c r="D72" s="48">
        <v>3.01</v>
      </c>
      <c r="E72" s="48">
        <v>2.71</v>
      </c>
      <c r="F72" s="48">
        <v>2.92</v>
      </c>
      <c r="G72" s="48">
        <v>2.85</v>
      </c>
      <c r="H72" s="48">
        <v>2.4500000000000002</v>
      </c>
      <c r="I72" s="48">
        <v>2.4</v>
      </c>
      <c r="J72" s="48">
        <v>2.66</v>
      </c>
      <c r="K72" s="48">
        <v>2.42</v>
      </c>
      <c r="L72" s="48">
        <v>2.41</v>
      </c>
      <c r="M72" s="48">
        <v>2.74</v>
      </c>
      <c r="N72" s="48">
        <v>2.4900000000000002</v>
      </c>
      <c r="P72" s="39">
        <v>2.4119834997903697</v>
      </c>
      <c r="Q72" s="105">
        <f t="shared" si="3"/>
        <v>1.9834997903696028E-3</v>
      </c>
    </row>
    <row r="73" spans="1:17" x14ac:dyDescent="0.25">
      <c r="A73" s="39" t="s">
        <v>62</v>
      </c>
      <c r="B73" s="39" t="s">
        <v>4</v>
      </c>
      <c r="C73" s="39" t="s">
        <v>44</v>
      </c>
      <c r="D73" s="48">
        <v>4.1100000000000003</v>
      </c>
      <c r="E73" s="48">
        <v>2.73</v>
      </c>
      <c r="F73" s="48">
        <v>2.74</v>
      </c>
      <c r="G73" s="48">
        <v>2.94</v>
      </c>
      <c r="H73" s="48">
        <v>2.85</v>
      </c>
      <c r="I73" s="48">
        <v>3.12</v>
      </c>
      <c r="J73" s="48">
        <v>3.33</v>
      </c>
      <c r="K73" s="48">
        <v>2.95</v>
      </c>
      <c r="L73" s="48">
        <v>2.85</v>
      </c>
      <c r="M73" s="48">
        <v>2.81</v>
      </c>
      <c r="N73" s="48">
        <v>3.06</v>
      </c>
      <c r="P73" s="39">
        <v>2.849929887947924</v>
      </c>
      <c r="Q73" s="105">
        <f t="shared" si="3"/>
        <v>-7.0112052076076736E-5</v>
      </c>
    </row>
    <row r="74" spans="1:17" x14ac:dyDescent="0.25">
      <c r="A74" s="39" t="s">
        <v>62</v>
      </c>
      <c r="B74" s="39" t="s">
        <v>4</v>
      </c>
      <c r="C74" s="39" t="s">
        <v>45</v>
      </c>
      <c r="D74" s="48">
        <v>6.74</v>
      </c>
      <c r="E74" s="48">
        <v>6.06</v>
      </c>
      <c r="F74" s="48">
        <v>5.62</v>
      </c>
      <c r="G74" s="48">
        <v>6.57</v>
      </c>
      <c r="H74" s="48">
        <v>6.31</v>
      </c>
      <c r="I74" s="48">
        <v>5.54</v>
      </c>
      <c r="J74" s="48">
        <v>6.87</v>
      </c>
      <c r="K74" s="48">
        <v>5.62</v>
      </c>
      <c r="L74" s="48">
        <v>6.54</v>
      </c>
      <c r="M74" s="48">
        <v>6.15</v>
      </c>
      <c r="N74" s="48">
        <v>6.13</v>
      </c>
      <c r="P74" s="39">
        <v>6.5411316548669092</v>
      </c>
      <c r="Q74" s="105">
        <f t="shared" si="3"/>
        <v>1.1316548669091375E-3</v>
      </c>
    </row>
    <row r="75" spans="1:17" x14ac:dyDescent="0.25">
      <c r="A75" s="39" t="s">
        <v>1</v>
      </c>
      <c r="B75" s="39" t="s">
        <v>4</v>
      </c>
      <c r="C75" s="39" t="s">
        <v>3</v>
      </c>
      <c r="D75" s="48">
        <v>0.59620765204343296</v>
      </c>
      <c r="E75" s="48">
        <v>0.60918382353473999</v>
      </c>
      <c r="F75" s="48">
        <v>0.58390740076189396</v>
      </c>
      <c r="G75" s="48">
        <v>0.84283772780120803</v>
      </c>
      <c r="H75" s="48">
        <v>0.59368680301899801</v>
      </c>
      <c r="I75" s="48">
        <v>0.59539797198676203</v>
      </c>
      <c r="J75" s="48">
        <v>0.56415086801866099</v>
      </c>
      <c r="K75" s="48">
        <v>0.71776885530039902</v>
      </c>
      <c r="L75" s="48">
        <v>0.59382943296184298</v>
      </c>
      <c r="M75" s="48">
        <v>2.61819298747176</v>
      </c>
      <c r="N75" s="48">
        <v>2.47669040215442</v>
      </c>
      <c r="P75" s="39">
        <v>0.59382951404938944</v>
      </c>
      <c r="Q75" s="105">
        <f t="shared" si="3"/>
        <v>8.1087546455194115E-8</v>
      </c>
    </row>
    <row r="76" spans="1:17" x14ac:dyDescent="0.25">
      <c r="A76" s="39" t="s">
        <v>1</v>
      </c>
      <c r="B76" s="39" t="s">
        <v>4</v>
      </c>
      <c r="C76" s="39" t="s">
        <v>38</v>
      </c>
      <c r="D76" s="48">
        <v>0.36402342380804698</v>
      </c>
      <c r="E76" s="48">
        <v>0.34220940384864101</v>
      </c>
      <c r="F76" s="48">
        <v>0.33716994824365099</v>
      </c>
      <c r="G76" s="48">
        <v>0.51369260208110201</v>
      </c>
      <c r="H76" s="48">
        <v>0.33992908029606</v>
      </c>
      <c r="I76" s="48">
        <v>0.31036045388544498</v>
      </c>
      <c r="J76" s="48">
        <v>0.311794917018198</v>
      </c>
      <c r="K76" s="48">
        <v>0.43262916788037098</v>
      </c>
      <c r="L76" s="48">
        <v>0.2967410904758</v>
      </c>
      <c r="M76" s="48">
        <v>1.5330012195710601</v>
      </c>
      <c r="N76" s="48">
        <v>1.3498324208175101</v>
      </c>
      <c r="P76" s="39">
        <v>0.2967411418038246</v>
      </c>
      <c r="Q76" s="105">
        <f t="shared" si="3"/>
        <v>5.1328024608388034E-8</v>
      </c>
    </row>
    <row r="77" spans="1:17" x14ac:dyDescent="0.25">
      <c r="A77" s="39" t="s">
        <v>1</v>
      </c>
      <c r="B77" s="39" t="s">
        <v>4</v>
      </c>
      <c r="C77" s="39" t="s">
        <v>39</v>
      </c>
      <c r="D77" s="48">
        <v>0.21894668143439799</v>
      </c>
      <c r="E77" s="48">
        <v>0.205330669522367</v>
      </c>
      <c r="F77" s="48">
        <v>0.19259863621871801</v>
      </c>
      <c r="G77" s="48">
        <v>0.317017253328709</v>
      </c>
      <c r="H77" s="48">
        <v>0.19357789415031801</v>
      </c>
      <c r="I77" s="48">
        <v>0.16800190192595399</v>
      </c>
      <c r="J77" s="48">
        <v>0.171421177312057</v>
      </c>
      <c r="K77" s="48">
        <v>0.26521549816912399</v>
      </c>
      <c r="L77" s="48">
        <v>0.159547216739371</v>
      </c>
      <c r="M77" s="48">
        <v>0.90852463187904497</v>
      </c>
      <c r="N77" s="48">
        <v>0.76408208278862499</v>
      </c>
      <c r="P77" s="39">
        <v>0.15954724550980609</v>
      </c>
      <c r="Q77" s="105">
        <f t="shared" si="3"/>
        <v>2.8770435089864321E-8</v>
      </c>
    </row>
    <row r="78" spans="1:17" x14ac:dyDescent="0.25">
      <c r="A78" s="39" t="s">
        <v>1</v>
      </c>
      <c r="B78" s="39" t="s">
        <v>4</v>
      </c>
      <c r="C78" s="39" t="s">
        <v>40</v>
      </c>
      <c r="D78" s="48">
        <v>0.14507674237364901</v>
      </c>
      <c r="E78" s="48">
        <v>0.13687873432627301</v>
      </c>
      <c r="F78" s="48">
        <v>0.14457131202493401</v>
      </c>
      <c r="G78" s="48">
        <v>0.19667534875239301</v>
      </c>
      <c r="H78" s="48">
        <v>0.146351186145741</v>
      </c>
      <c r="I78" s="48">
        <v>0.14235855195949099</v>
      </c>
      <c r="J78" s="48">
        <v>0.140373739706141</v>
      </c>
      <c r="K78" s="48">
        <v>0.16741366971124599</v>
      </c>
      <c r="L78" s="48">
        <v>0.13719387373642999</v>
      </c>
      <c r="M78" s="48">
        <v>0.62447658769201597</v>
      </c>
      <c r="N78" s="48">
        <v>0.58575033802888299</v>
      </c>
      <c r="P78" s="39">
        <v>0.13719388669871052</v>
      </c>
      <c r="Q78" s="105">
        <f t="shared" si="3"/>
        <v>1.2962280526718217E-8</v>
      </c>
    </row>
    <row r="79" spans="1:17" x14ac:dyDescent="0.25">
      <c r="A79" s="39" t="s">
        <v>1</v>
      </c>
      <c r="B79" s="39" t="s">
        <v>4</v>
      </c>
      <c r="C79" s="39" t="s">
        <v>41</v>
      </c>
      <c r="D79" s="48">
        <v>0.11512489967681901</v>
      </c>
      <c r="E79" s="48">
        <v>0.10776994386927199</v>
      </c>
      <c r="F79" s="48">
        <v>0.110774705239101</v>
      </c>
      <c r="G79" s="48">
        <v>0.18045815567207901</v>
      </c>
      <c r="H79" s="48">
        <v>0.10260198326619099</v>
      </c>
      <c r="I79" s="48">
        <v>0.110294451512092</v>
      </c>
      <c r="J79" s="48">
        <v>0.113950699740671</v>
      </c>
      <c r="K79" s="48">
        <v>0.14310043398529401</v>
      </c>
      <c r="L79" s="48">
        <v>0.109497421405197</v>
      </c>
      <c r="M79" s="48">
        <v>0.50160494717377102</v>
      </c>
      <c r="N79" s="48">
        <v>0.47610226280337797</v>
      </c>
      <c r="P79" s="39">
        <v>0.10949742165694644</v>
      </c>
      <c r="Q79" s="105">
        <f t="shared" si="3"/>
        <v>2.5174944073835803E-10</v>
      </c>
    </row>
    <row r="80" spans="1:17" x14ac:dyDescent="0.25">
      <c r="A80" s="39" t="s">
        <v>1</v>
      </c>
      <c r="B80" s="39" t="s">
        <v>4</v>
      </c>
      <c r="C80" s="39" t="s">
        <v>42</v>
      </c>
      <c r="D80" s="48">
        <v>5.1919465689770301E-2</v>
      </c>
      <c r="E80" s="48">
        <v>7.5610376888132505E-2</v>
      </c>
      <c r="F80" s="48">
        <v>6.2444303282967503E-2</v>
      </c>
      <c r="G80" s="48">
        <v>6.9258180757699503E-2</v>
      </c>
      <c r="H80" s="48">
        <v>7.8088555226931394E-2</v>
      </c>
      <c r="I80" s="48">
        <v>9.5282278945405502E-2</v>
      </c>
      <c r="J80" s="48">
        <v>6.2940690323919704E-2</v>
      </c>
      <c r="K80" s="48">
        <v>6.3789562764238694E-2</v>
      </c>
      <c r="L80" s="48">
        <v>0.114371115912923</v>
      </c>
      <c r="M80" s="48">
        <v>0.27397834531887899</v>
      </c>
      <c r="N80" s="48">
        <v>0.34332515894168197</v>
      </c>
      <c r="P80" s="39">
        <v>0.11437112159291074</v>
      </c>
      <c r="Q80" s="105">
        <f t="shared" si="3"/>
        <v>5.6799877440338875E-9</v>
      </c>
    </row>
    <row r="81" spans="1:17" x14ac:dyDescent="0.25">
      <c r="A81" s="39" t="s">
        <v>1</v>
      </c>
      <c r="B81" s="39" t="s">
        <v>4</v>
      </c>
      <c r="C81" s="39" t="s">
        <v>43</v>
      </c>
      <c r="D81" s="48">
        <v>2.5664768687242101E-2</v>
      </c>
      <c r="E81" s="48">
        <v>2.1046156514090499E-2</v>
      </c>
      <c r="F81" s="48">
        <v>2.4633835386802E-2</v>
      </c>
      <c r="G81" s="48">
        <v>2.8447198199341699E-2</v>
      </c>
      <c r="H81" s="48">
        <v>2.2826075898071601E-2</v>
      </c>
      <c r="I81" s="48">
        <v>2.2338772371805701E-2</v>
      </c>
      <c r="J81" s="48">
        <v>2.81487612107689E-2</v>
      </c>
      <c r="K81" s="48">
        <v>2.7632625422339602E-2</v>
      </c>
      <c r="L81" s="48">
        <v>2.2293182159957198E-2</v>
      </c>
      <c r="M81" s="48">
        <v>9.6953273772100806E-2</v>
      </c>
      <c r="N81" s="48">
        <v>0.10151301263488</v>
      </c>
      <c r="P81" s="39">
        <v>2.2293178850279097E-2</v>
      </c>
      <c r="Q81" s="105">
        <f t="shared" si="3"/>
        <v>-3.3096781010266696E-9</v>
      </c>
    </row>
    <row r="82" spans="1:17" x14ac:dyDescent="0.25">
      <c r="A82" s="39" t="s">
        <v>1</v>
      </c>
      <c r="B82" s="39" t="s">
        <v>4</v>
      </c>
      <c r="C82" s="39" t="s">
        <v>44</v>
      </c>
      <c r="D82" s="48">
        <v>2.06355280010494E-2</v>
      </c>
      <c r="E82" s="48">
        <v>2.6245789673948298E-2</v>
      </c>
      <c r="F82" s="48">
        <v>1.9256019260393699E-2</v>
      </c>
      <c r="G82" s="48">
        <v>2.0883319165127701E-2</v>
      </c>
      <c r="H82" s="48">
        <v>2.27456080754928E-2</v>
      </c>
      <c r="I82" s="48">
        <v>2.7908934496915401E-2</v>
      </c>
      <c r="J82" s="48">
        <v>2.2040247603946898E-2</v>
      </c>
      <c r="K82" s="48">
        <v>2.5046348641732202E-2</v>
      </c>
      <c r="L82" s="48">
        <v>1.9254349934628399E-2</v>
      </c>
      <c r="M82" s="48">
        <v>8.91307005635711E-2</v>
      </c>
      <c r="N82" s="48">
        <v>9.4246448028464602E-2</v>
      </c>
      <c r="P82" s="39">
        <v>1.9254350772773612E-2</v>
      </c>
      <c r="Q82" s="105">
        <f t="shared" si="3"/>
        <v>8.3814521295577649E-10</v>
      </c>
    </row>
    <row r="83" spans="1:17" x14ac:dyDescent="0.25">
      <c r="A83" s="39" t="s">
        <v>1</v>
      </c>
      <c r="B83" s="39" t="s">
        <v>4</v>
      </c>
      <c r="C83" s="39" t="s">
        <v>45</v>
      </c>
      <c r="D83" s="48">
        <v>1.88395661805042E-2</v>
      </c>
      <c r="E83" s="48">
        <v>3.6302152740656297E-2</v>
      </c>
      <c r="F83" s="48">
        <v>2.9628589348978399E-2</v>
      </c>
      <c r="G83" s="48">
        <v>3.0098271925856901E-2</v>
      </c>
      <c r="H83" s="48">
        <v>2.7495500256251301E-2</v>
      </c>
      <c r="I83" s="48">
        <v>2.9213080775099001E-2</v>
      </c>
      <c r="J83" s="48">
        <v>2.5275552121157101E-2</v>
      </c>
      <c r="K83" s="48">
        <v>2.55707166064237E-2</v>
      </c>
      <c r="L83" s="48">
        <v>3.1672273073337101E-2</v>
      </c>
      <c r="M83" s="48">
        <v>0.123524501072376</v>
      </c>
      <c r="N83" s="48">
        <v>0.111671098928509</v>
      </c>
      <c r="P83" s="39">
        <v>3.1672272895801268E-2</v>
      </c>
      <c r="Q83" s="105">
        <f t="shared" si="3"/>
        <v>-1.7753583325674782E-10</v>
      </c>
    </row>
    <row r="84" spans="1:17" x14ac:dyDescent="0.25">
      <c r="A84" s="39" t="s">
        <v>2</v>
      </c>
      <c r="B84" s="39" t="s">
        <v>4</v>
      </c>
      <c r="C84" s="39" t="s">
        <v>3</v>
      </c>
      <c r="D84" s="48">
        <v>5.100194981754</v>
      </c>
      <c r="E84" s="48">
        <v>5.2866367866930997</v>
      </c>
      <c r="F84" s="48">
        <v>4.9807515248308301</v>
      </c>
      <c r="G84" s="48">
        <v>7.0497385958608003</v>
      </c>
      <c r="H84" s="48">
        <v>5.5101874806321698</v>
      </c>
      <c r="I84" s="48">
        <v>5.3610018205538301</v>
      </c>
      <c r="J84" s="48">
        <v>5.0904969237826903</v>
      </c>
      <c r="K84" s="48">
        <v>6.2589966448691303</v>
      </c>
      <c r="L84" s="48">
        <v>5.1973885572312399</v>
      </c>
      <c r="M84" s="48">
        <v>22.8273161272406</v>
      </c>
      <c r="N84" s="48">
        <v>21.876235729225399</v>
      </c>
      <c r="P84" s="39">
        <v>5.1973892669474671</v>
      </c>
      <c r="Q84" s="105">
        <f t="shared" si="3"/>
        <v>7.0971622712079352E-7</v>
      </c>
    </row>
    <row r="85" spans="1:17" x14ac:dyDescent="0.25">
      <c r="A85" s="39" t="s">
        <v>2</v>
      </c>
      <c r="B85" s="39" t="s">
        <v>4</v>
      </c>
      <c r="C85" s="39" t="s">
        <v>38</v>
      </c>
      <c r="D85" s="48">
        <v>2.7819424237364898</v>
      </c>
      <c r="E85" s="48">
        <v>2.7583497363303899</v>
      </c>
      <c r="F85" s="48">
        <v>2.6621421824671998</v>
      </c>
      <c r="G85" s="48">
        <v>3.96779481935314</v>
      </c>
      <c r="H85" s="48">
        <v>2.7483832328192399</v>
      </c>
      <c r="I85" s="48">
        <v>2.5668438082743101</v>
      </c>
      <c r="J85" s="48">
        <v>2.5471503861634499</v>
      </c>
      <c r="K85" s="48">
        <v>3.4688662723847399</v>
      </c>
      <c r="L85" s="48">
        <v>2.4875213113710002</v>
      </c>
      <c r="M85" s="48">
        <v>12.1366718135168</v>
      </c>
      <c r="N85" s="48">
        <v>11.0596564223129</v>
      </c>
      <c r="P85" s="39">
        <v>2.4875217416435795</v>
      </c>
      <c r="Q85" s="105">
        <f t="shared" si="3"/>
        <v>4.3027257934369345E-7</v>
      </c>
    </row>
    <row r="86" spans="1:17" x14ac:dyDescent="0.25">
      <c r="A86" s="39" t="s">
        <v>2</v>
      </c>
      <c r="B86" s="39" t="s">
        <v>4</v>
      </c>
      <c r="C86" s="39" t="s">
        <v>39</v>
      </c>
      <c r="D86" s="48">
        <v>1.5668930522097899</v>
      </c>
      <c r="E86" s="48">
        <v>1.64560915159111</v>
      </c>
      <c r="F86" s="48">
        <v>1.51263099242873</v>
      </c>
      <c r="G86" s="48">
        <v>2.46314359558369</v>
      </c>
      <c r="H86" s="48">
        <v>1.60434584396081</v>
      </c>
      <c r="I86" s="48">
        <v>1.44561585577086</v>
      </c>
      <c r="J86" s="48">
        <v>1.47213154676475</v>
      </c>
      <c r="K86" s="48">
        <v>2.1998236934743001</v>
      </c>
      <c r="L86" s="48">
        <v>1.36595847946353</v>
      </c>
      <c r="M86" s="48">
        <v>7.2257305954712896</v>
      </c>
      <c r="N86" s="48">
        <v>6.4826981692485397</v>
      </c>
      <c r="P86" s="39">
        <v>1.3659587257807135</v>
      </c>
      <c r="Q86" s="105">
        <f t="shared" si="3"/>
        <v>2.4631718353873566E-7</v>
      </c>
    </row>
    <row r="87" spans="1:17" x14ac:dyDescent="0.25">
      <c r="A87" s="39" t="s">
        <v>2</v>
      </c>
      <c r="B87" s="39" t="s">
        <v>4</v>
      </c>
      <c r="C87" s="39" t="s">
        <v>40</v>
      </c>
      <c r="D87" s="48">
        <v>1.2150493715266999</v>
      </c>
      <c r="E87" s="48">
        <v>1.1127405847392799</v>
      </c>
      <c r="F87" s="48">
        <v>1.14951119003847</v>
      </c>
      <c r="G87" s="48">
        <v>1.5046524156269201</v>
      </c>
      <c r="H87" s="48">
        <v>1.1440373888584301</v>
      </c>
      <c r="I87" s="48">
        <v>1.1212279525034501</v>
      </c>
      <c r="J87" s="48">
        <v>1.0750188393986999</v>
      </c>
      <c r="K87" s="48">
        <v>1.26904257891044</v>
      </c>
      <c r="L87" s="48">
        <v>1.12156283190746</v>
      </c>
      <c r="M87" s="48">
        <v>4.9109412180454797</v>
      </c>
      <c r="N87" s="48">
        <v>4.5769612014192198</v>
      </c>
      <c r="P87" s="39">
        <v>1.1215629378743865</v>
      </c>
      <c r="Q87" s="105">
        <f t="shared" si="3"/>
        <v>1.0596692656683615E-7</v>
      </c>
    </row>
    <row r="88" spans="1:17" x14ac:dyDescent="0.25">
      <c r="A88" s="39" t="s">
        <v>2</v>
      </c>
      <c r="B88" s="39" t="s">
        <v>4</v>
      </c>
      <c r="C88" s="39" t="s">
        <v>41</v>
      </c>
      <c r="D88" s="48">
        <v>1.0275472845660301</v>
      </c>
      <c r="E88" s="48">
        <v>0.90373571181260104</v>
      </c>
      <c r="F88" s="48">
        <v>0.918643310260987</v>
      </c>
      <c r="G88" s="48">
        <v>1.5388310142766599</v>
      </c>
      <c r="H88" s="48">
        <v>0.95303806822244996</v>
      </c>
      <c r="I88" s="48">
        <v>1.06076345330316</v>
      </c>
      <c r="J88" s="48">
        <v>0.97041890095842098</v>
      </c>
      <c r="K88" s="48">
        <v>1.21991674086479</v>
      </c>
      <c r="L88" s="48">
        <v>0.98535169438299797</v>
      </c>
      <c r="M88" s="48">
        <v>4.3142482728454299</v>
      </c>
      <c r="N88" s="48">
        <v>4.2294975826438597</v>
      </c>
      <c r="P88" s="39">
        <v>0.98535169664845468</v>
      </c>
      <c r="Q88" s="105">
        <f t="shared" si="3"/>
        <v>2.2654567111146662E-9</v>
      </c>
    </row>
    <row r="89" spans="1:17" x14ac:dyDescent="0.25">
      <c r="A89" s="39" t="s">
        <v>2</v>
      </c>
      <c r="B89" s="39" t="s">
        <v>4</v>
      </c>
      <c r="C89" s="39" t="s">
        <v>42</v>
      </c>
      <c r="D89" s="48">
        <v>0.37399766260404999</v>
      </c>
      <c r="E89" s="48">
        <v>0.63738560362135299</v>
      </c>
      <c r="F89" s="48">
        <v>0.48957751682751799</v>
      </c>
      <c r="G89" s="48">
        <v>0.51659244374283797</v>
      </c>
      <c r="H89" s="48">
        <v>0.81049825987461599</v>
      </c>
      <c r="I89" s="48">
        <v>0.793689827747599</v>
      </c>
      <c r="J89" s="48">
        <v>0.592849342596382</v>
      </c>
      <c r="K89" s="48">
        <v>0.46946093837526798</v>
      </c>
      <c r="L89" s="48">
        <v>0.81694689657490704</v>
      </c>
      <c r="M89" s="48">
        <v>2.45405169932463</v>
      </c>
      <c r="N89" s="48">
        <v>2.6608460245267702</v>
      </c>
      <c r="P89" s="39">
        <v>0.81694693715624112</v>
      </c>
      <c r="Q89" s="105">
        <f t="shared" si="3"/>
        <v>4.0581334070921571E-8</v>
      </c>
    </row>
    <row r="90" spans="1:17" x14ac:dyDescent="0.25">
      <c r="A90" s="39" t="s">
        <v>2</v>
      </c>
      <c r="B90" s="39" t="s">
        <v>4</v>
      </c>
      <c r="C90" s="39" t="s">
        <v>43</v>
      </c>
      <c r="D90" s="48">
        <v>0.43946800391156099</v>
      </c>
      <c r="E90" s="48">
        <v>0.380225345297241</v>
      </c>
      <c r="F90" s="48">
        <v>0.44690251511422502</v>
      </c>
      <c r="G90" s="48">
        <v>0.46511314004980803</v>
      </c>
      <c r="H90" s="48">
        <v>0.42000578055350302</v>
      </c>
      <c r="I90" s="48">
        <v>0.36237866045565398</v>
      </c>
      <c r="J90" s="48">
        <v>0.41661340138709901</v>
      </c>
      <c r="K90" s="48">
        <v>0.41470066218136598</v>
      </c>
      <c r="L90" s="48">
        <v>0.354721762396569</v>
      </c>
      <c r="M90" s="48">
        <v>1.7122470797932601</v>
      </c>
      <c r="N90" s="48">
        <v>1.5468803162523299</v>
      </c>
      <c r="P90" s="39">
        <v>0.35472170973406209</v>
      </c>
      <c r="Q90" s="105">
        <f t="shared" si="3"/>
        <v>-5.2662506910827744E-8</v>
      </c>
    </row>
    <row r="91" spans="1:17" x14ac:dyDescent="0.25">
      <c r="A91" s="39" t="s">
        <v>2</v>
      </c>
      <c r="B91" s="39" t="s">
        <v>4</v>
      </c>
      <c r="C91" s="39" t="s">
        <v>44</v>
      </c>
      <c r="D91" s="48">
        <v>0.344230150022658</v>
      </c>
      <c r="E91" s="48">
        <v>0.38747037478688001</v>
      </c>
      <c r="F91" s="48">
        <v>0.28015780174070598</v>
      </c>
      <c r="G91" s="48">
        <v>0.36274450211048198</v>
      </c>
      <c r="H91" s="48">
        <v>0.40757759052227599</v>
      </c>
      <c r="I91" s="48">
        <v>0.39042550839149998</v>
      </c>
      <c r="J91" s="48">
        <v>0.38286552266211599</v>
      </c>
      <c r="K91" s="48">
        <v>0.477665088359642</v>
      </c>
      <c r="L91" s="48">
        <v>0.34771075626396603</v>
      </c>
      <c r="M91" s="48">
        <v>1.4379490706171301</v>
      </c>
      <c r="N91" s="48">
        <v>1.5986301353707599</v>
      </c>
      <c r="P91" s="39">
        <v>0.34771077139987511</v>
      </c>
      <c r="Q91" s="105">
        <f t="shared" si="3"/>
        <v>1.5135909081642751E-8</v>
      </c>
    </row>
    <row r="92" spans="1:17" x14ac:dyDescent="0.25">
      <c r="A92" s="39" t="s">
        <v>2</v>
      </c>
      <c r="B92" s="39" t="s">
        <v>4</v>
      </c>
      <c r="C92" s="39" t="s">
        <v>45</v>
      </c>
      <c r="D92" s="48">
        <v>0.13301079853077999</v>
      </c>
      <c r="E92" s="48">
        <v>0.21947150467179999</v>
      </c>
      <c r="F92" s="48">
        <v>0.18332775147417699</v>
      </c>
      <c r="G92" s="48">
        <v>0.19866225917774899</v>
      </c>
      <c r="H92" s="48">
        <v>0.170685800100117</v>
      </c>
      <c r="I92" s="48">
        <v>0.186900591864262</v>
      </c>
      <c r="J92" s="48">
        <v>0.18059816122751499</v>
      </c>
      <c r="K92" s="48">
        <v>0.20838821045928099</v>
      </c>
      <c r="L92" s="48">
        <v>0.20513678494489901</v>
      </c>
      <c r="M92" s="48">
        <v>0.77214729724817299</v>
      </c>
      <c r="N92" s="48">
        <v>0.78072171009298497</v>
      </c>
      <c r="P92" s="39">
        <v>0.20513678379502465</v>
      </c>
      <c r="Q92" s="105">
        <f t="shared" si="3"/>
        <v>-1.1498743623938878E-9</v>
      </c>
    </row>
    <row r="93" spans="1:17" x14ac:dyDescent="0.25">
      <c r="A93" s="39" t="s">
        <v>63</v>
      </c>
      <c r="B93" s="39" t="s">
        <v>4</v>
      </c>
      <c r="C93" s="39" t="s">
        <v>3</v>
      </c>
      <c r="D93" s="48">
        <v>8.5543936986948594</v>
      </c>
      <c r="E93" s="48">
        <v>8.6782291033563794</v>
      </c>
      <c r="F93" s="48">
        <v>8.5300366433647703</v>
      </c>
      <c r="G93" s="48">
        <v>8.3642893089896795</v>
      </c>
      <c r="H93" s="48">
        <v>9.2813036311602808</v>
      </c>
      <c r="I93" s="48">
        <v>9.0040646303595793</v>
      </c>
      <c r="J93" s="48">
        <v>9.0232900671781007</v>
      </c>
      <c r="K93" s="48">
        <v>8.7200727624906804</v>
      </c>
      <c r="L93" s="48">
        <v>8.7523256153003892</v>
      </c>
      <c r="M93" s="48">
        <v>8.7187293818564804</v>
      </c>
      <c r="N93" s="48">
        <v>8.8328503676502201</v>
      </c>
      <c r="P93" s="39">
        <v>8.7523256153199469</v>
      </c>
      <c r="Q93" s="105">
        <f t="shared" si="3"/>
        <v>1.9557688801796758E-11</v>
      </c>
    </row>
    <row r="94" spans="1:17" x14ac:dyDescent="0.25">
      <c r="A94" s="39" t="s">
        <v>63</v>
      </c>
      <c r="B94" s="39" t="s">
        <v>4</v>
      </c>
      <c r="C94" s="39" t="s">
        <v>38</v>
      </c>
      <c r="D94" s="48">
        <v>7.64220718170992</v>
      </c>
      <c r="E94" s="48">
        <v>8.0604147791052707</v>
      </c>
      <c r="F94" s="48">
        <v>7.8955499929176396</v>
      </c>
      <c r="G94" s="48">
        <v>7.7240645539347303</v>
      </c>
      <c r="H94" s="48">
        <v>8.0851665601117393</v>
      </c>
      <c r="I94" s="48">
        <v>8.2705247274246307</v>
      </c>
      <c r="J94" s="48">
        <v>8.1693133759931893</v>
      </c>
      <c r="K94" s="48">
        <v>8.0181054120325399</v>
      </c>
      <c r="L94" s="48">
        <v>8.3828003306938701</v>
      </c>
      <c r="M94" s="48">
        <v>7.9169355239734598</v>
      </c>
      <c r="N94" s="48">
        <v>8.1933551541270404</v>
      </c>
      <c r="P94" s="39">
        <v>8.3828003306938772</v>
      </c>
      <c r="Q94" s="105">
        <f t="shared" si="3"/>
        <v>0</v>
      </c>
    </row>
    <row r="95" spans="1:17" x14ac:dyDescent="0.25">
      <c r="A95" s="39" t="s">
        <v>63</v>
      </c>
      <c r="B95" s="39" t="s">
        <v>4</v>
      </c>
      <c r="C95" s="39" t="s">
        <v>39</v>
      </c>
      <c r="D95" s="48">
        <v>7.1565051452002697</v>
      </c>
      <c r="E95" s="48">
        <v>8.0144342558228701</v>
      </c>
      <c r="F95" s="48">
        <v>7.8537990825177602</v>
      </c>
      <c r="G95" s="48">
        <v>7.7697461880086003</v>
      </c>
      <c r="H95" s="48">
        <v>8.2878566842709596</v>
      </c>
      <c r="I95" s="48">
        <v>8.6047588699799693</v>
      </c>
      <c r="J95" s="48">
        <v>8.5878044349495308</v>
      </c>
      <c r="K95" s="48">
        <v>8.2944764112974294</v>
      </c>
      <c r="L95" s="48">
        <v>8.5614685569532991</v>
      </c>
      <c r="M95" s="48">
        <v>7.9532577785224801</v>
      </c>
      <c r="N95" s="48">
        <v>8.4842954903340004</v>
      </c>
      <c r="P95" s="39">
        <v>8.5614685569533009</v>
      </c>
      <c r="Q95" s="105">
        <f t="shared" ref="Q95:Q101" si="4">(P95)-L95</f>
        <v>0</v>
      </c>
    </row>
    <row r="96" spans="1:17" x14ac:dyDescent="0.25">
      <c r="A96" s="39" t="s">
        <v>63</v>
      </c>
      <c r="B96" s="39" t="s">
        <v>4</v>
      </c>
      <c r="C96" s="39" t="s">
        <v>40</v>
      </c>
      <c r="D96" s="48">
        <v>8.3752181889865298</v>
      </c>
      <c r="E96" s="48">
        <v>8.1293897859026103</v>
      </c>
      <c r="F96" s="48">
        <v>7.9511707678229797</v>
      </c>
      <c r="G96" s="48">
        <v>7.6504372569905499</v>
      </c>
      <c r="H96" s="48">
        <v>7.8170694682252799</v>
      </c>
      <c r="I96" s="48">
        <v>7.8760842750247901</v>
      </c>
      <c r="J96" s="48">
        <v>7.6582617350591802</v>
      </c>
      <c r="K96" s="48">
        <v>7.5802805177096397</v>
      </c>
      <c r="L96" s="48">
        <v>8.1750212408329404</v>
      </c>
      <c r="M96" s="48">
        <v>7.8640918087829004</v>
      </c>
      <c r="N96" s="48">
        <v>7.81384303903471</v>
      </c>
      <c r="P96" s="39">
        <v>8.1750212408329421</v>
      </c>
      <c r="Q96" s="105">
        <f t="shared" si="4"/>
        <v>0</v>
      </c>
    </row>
    <row r="97" spans="1:17" x14ac:dyDescent="0.25">
      <c r="A97" s="39" t="s">
        <v>63</v>
      </c>
      <c r="B97" s="39" t="s">
        <v>4</v>
      </c>
      <c r="C97" s="39" t="s">
        <v>41</v>
      </c>
      <c r="D97" s="48">
        <v>8.9254999348584096</v>
      </c>
      <c r="E97" s="48">
        <v>8.3857862346932208</v>
      </c>
      <c r="F97" s="48">
        <v>8.2928978080162299</v>
      </c>
      <c r="G97" s="48">
        <v>8.5273564308889398</v>
      </c>
      <c r="H97" s="48">
        <v>9.2886905095185099</v>
      </c>
      <c r="I97" s="48">
        <v>9.6175595305161092</v>
      </c>
      <c r="J97" s="48">
        <v>8.5161293714466204</v>
      </c>
      <c r="K97" s="48">
        <v>8.5248989600559408</v>
      </c>
      <c r="L97" s="48">
        <v>8.9988575231985308</v>
      </c>
      <c r="M97" s="48">
        <v>8.6008886019835096</v>
      </c>
      <c r="N97" s="48">
        <v>8.8835905919450902</v>
      </c>
      <c r="P97" s="39">
        <v>8.9988575231985362</v>
      </c>
      <c r="Q97" s="105">
        <f t="shared" si="4"/>
        <v>0</v>
      </c>
    </row>
    <row r="98" spans="1:17" x14ac:dyDescent="0.25">
      <c r="A98" s="39" t="s">
        <v>63</v>
      </c>
      <c r="B98" s="39" t="s">
        <v>4</v>
      </c>
      <c r="C98" s="39" t="s">
        <v>42</v>
      </c>
      <c r="D98" s="48">
        <v>7.2034189419198604</v>
      </c>
      <c r="E98" s="48">
        <v>8.4298694154690104</v>
      </c>
      <c r="F98" s="48">
        <v>7.84022706777571</v>
      </c>
      <c r="G98" s="48">
        <v>7.45893753042896</v>
      </c>
      <c r="H98" s="48">
        <v>10.3792195606545</v>
      </c>
      <c r="I98" s="48">
        <v>8.3298787196553601</v>
      </c>
      <c r="J98" s="48">
        <v>9.4191744568628906</v>
      </c>
      <c r="K98" s="48">
        <v>7.3595258852981802</v>
      </c>
      <c r="L98" s="48">
        <v>7.1429476756779602</v>
      </c>
      <c r="M98" s="48">
        <v>8.9571009579914005</v>
      </c>
      <c r="N98" s="48">
        <v>7.7502214889493501</v>
      </c>
      <c r="P98" s="39">
        <v>7.1429476757608299</v>
      </c>
      <c r="Q98" s="105">
        <f t="shared" si="4"/>
        <v>8.2869711093280785E-11</v>
      </c>
    </row>
    <row r="99" spans="1:17" x14ac:dyDescent="0.25">
      <c r="A99" s="39" t="s">
        <v>63</v>
      </c>
      <c r="B99" s="39" t="s">
        <v>4</v>
      </c>
      <c r="C99" s="39" t="s">
        <v>43</v>
      </c>
      <c r="D99" s="48">
        <v>17.123396250597001</v>
      </c>
      <c r="E99" s="48">
        <v>18.0662604615089</v>
      </c>
      <c r="F99" s="48">
        <v>18.141816249761099</v>
      </c>
      <c r="G99" s="48">
        <v>16.350050953719901</v>
      </c>
      <c r="H99" s="48">
        <v>18.400262157587399</v>
      </c>
      <c r="I99" s="48">
        <v>16.221959489278898</v>
      </c>
      <c r="J99" s="48">
        <v>14.800416908851901</v>
      </c>
      <c r="K99" s="48">
        <v>15.007646064861399</v>
      </c>
      <c r="L99" s="48">
        <v>15.9116702071235</v>
      </c>
      <c r="M99" s="48">
        <v>17.660539073885001</v>
      </c>
      <c r="N99" s="48">
        <v>15.238246566636001</v>
      </c>
      <c r="P99" s="39">
        <v>15.911670207123521</v>
      </c>
      <c r="Q99" s="105">
        <f t="shared" si="4"/>
        <v>2.1316282072803006E-14</v>
      </c>
    </row>
    <row r="100" spans="1:17" x14ac:dyDescent="0.25">
      <c r="A100" s="39" t="s">
        <v>63</v>
      </c>
      <c r="B100" s="39" t="s">
        <v>4</v>
      </c>
      <c r="C100" s="39" t="s">
        <v>44</v>
      </c>
      <c r="D100" s="48">
        <v>16.6814316554029</v>
      </c>
      <c r="E100" s="48">
        <v>14.763144092840299</v>
      </c>
      <c r="F100" s="48">
        <v>14.549102696264001</v>
      </c>
      <c r="G100" s="48">
        <v>17.370059770777001</v>
      </c>
      <c r="H100" s="48">
        <v>17.918957768441398</v>
      </c>
      <c r="I100" s="48">
        <v>13.989265997763299</v>
      </c>
      <c r="J100" s="48">
        <v>17.371198796947901</v>
      </c>
      <c r="K100" s="48">
        <v>19.071246479567002</v>
      </c>
      <c r="L100" s="48">
        <v>18.0588156673426</v>
      </c>
      <c r="M100" s="48">
        <v>16.1330390261157</v>
      </c>
      <c r="N100" s="48">
        <v>16.962232198797999</v>
      </c>
      <c r="P100" s="39">
        <v>18.058815667342646</v>
      </c>
      <c r="Q100" s="105">
        <f t="shared" si="4"/>
        <v>4.6185277824406512E-14</v>
      </c>
    </row>
    <row r="101" spans="1:17" x14ac:dyDescent="0.25">
      <c r="A101" s="39" t="s">
        <v>63</v>
      </c>
      <c r="B101" s="39" t="s">
        <v>4</v>
      </c>
      <c r="C101" s="39" t="s">
        <v>45</v>
      </c>
      <c r="D101" s="48">
        <v>7.0601837248473096</v>
      </c>
      <c r="E101" s="48">
        <v>6.0456884262404902</v>
      </c>
      <c r="F101" s="48">
        <v>6.1875288531243502</v>
      </c>
      <c r="G101" s="48">
        <v>6.6004539950707901</v>
      </c>
      <c r="H101" s="48">
        <v>6.2077721266886199</v>
      </c>
      <c r="I101" s="48">
        <v>6.3978391496310403</v>
      </c>
      <c r="J101" s="48">
        <v>7.1451717597236604</v>
      </c>
      <c r="K101" s="48">
        <v>8.1494865265892305</v>
      </c>
      <c r="L101" s="48">
        <v>6.4768570436957598</v>
      </c>
      <c r="M101" s="48">
        <v>6.2509647118165796</v>
      </c>
      <c r="N101" s="48">
        <v>6.9912602059445801</v>
      </c>
      <c r="P101" s="39">
        <v>6.4768570436957562</v>
      </c>
      <c r="Q101" s="105">
        <f t="shared" si="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2:Q785"/>
  <sheetViews>
    <sheetView zoomScale="85" zoomScaleNormal="85" workbookViewId="0">
      <pane xSplit="3" ySplit="2" topLeftCell="D774" activePane="bottomRight" state="frozen"/>
      <selection pane="topRight" activeCell="D1" sqref="D1"/>
      <selection pane="bottomLeft" activeCell="A3" sqref="A3"/>
      <selection pane="bottomRight" activeCell="D2" sqref="D2:N2"/>
    </sheetView>
  </sheetViews>
  <sheetFormatPr baseColWidth="10" defaultColWidth="11.42578125" defaultRowHeight="15" x14ac:dyDescent="0.25"/>
  <cols>
    <col min="1" max="1" width="42.7109375" style="39" customWidth="1"/>
    <col min="2" max="2" width="22.28515625" style="39" bestFit="1" customWidth="1"/>
    <col min="3" max="3" width="18.28515625" style="39" bestFit="1" customWidth="1"/>
    <col min="4" max="16" width="11.42578125" style="39"/>
    <col min="17" max="17" width="11.7109375" style="39" bestFit="1" customWidth="1"/>
    <col min="18" max="16384" width="11.42578125" style="39"/>
  </cols>
  <sheetData>
    <row r="2" spans="1:17" x14ac:dyDescent="0.25">
      <c r="D2" s="40" t="s">
        <v>46</v>
      </c>
      <c r="E2" s="40" t="s">
        <v>47</v>
      </c>
      <c r="F2" s="40" t="s">
        <v>48</v>
      </c>
      <c r="G2" s="40" t="s">
        <v>49</v>
      </c>
      <c r="H2" s="40" t="s">
        <v>50</v>
      </c>
      <c r="I2" s="40" t="s">
        <v>117</v>
      </c>
      <c r="J2" s="40" t="s">
        <v>158</v>
      </c>
      <c r="K2" s="40" t="s">
        <v>160</v>
      </c>
      <c r="L2" s="40" t="s">
        <v>161</v>
      </c>
      <c r="M2" s="40" t="s">
        <v>51</v>
      </c>
      <c r="N2" s="40" t="s">
        <v>162</v>
      </c>
    </row>
    <row r="3" spans="1:17" x14ac:dyDescent="0.25">
      <c r="A3" s="39" t="s">
        <v>78</v>
      </c>
      <c r="B3" s="39" t="s">
        <v>3</v>
      </c>
      <c r="C3" s="39" t="s">
        <v>4</v>
      </c>
      <c r="D3" s="48">
        <v>100</v>
      </c>
      <c r="E3" s="48">
        <v>100</v>
      </c>
      <c r="F3" s="48">
        <v>100</v>
      </c>
      <c r="G3" s="48">
        <v>100</v>
      </c>
      <c r="H3" s="48">
        <v>100</v>
      </c>
      <c r="I3" s="48">
        <v>100</v>
      </c>
      <c r="J3" s="48">
        <v>100</v>
      </c>
      <c r="K3" s="48">
        <v>100</v>
      </c>
      <c r="L3" s="48">
        <v>100</v>
      </c>
      <c r="M3" s="48">
        <v>100</v>
      </c>
      <c r="N3" s="48">
        <v>100</v>
      </c>
      <c r="P3" s="48"/>
      <c r="Q3" s="105"/>
    </row>
    <row r="4" spans="1:17" x14ac:dyDescent="0.25">
      <c r="A4" s="39" t="s">
        <v>78</v>
      </c>
      <c r="B4" s="39" t="s">
        <v>3</v>
      </c>
      <c r="C4" s="39" t="s">
        <v>5</v>
      </c>
      <c r="D4" s="48">
        <v>8.3836076696633501</v>
      </c>
      <c r="E4" s="48">
        <v>6.7436341249454204</v>
      </c>
      <c r="F4" s="48">
        <v>7.8884281938447902</v>
      </c>
      <c r="G4" s="48">
        <v>7.3569938548021403</v>
      </c>
      <c r="H4" s="48">
        <v>7.6886805364282296</v>
      </c>
      <c r="I4" s="48">
        <v>7.5900490505409897</v>
      </c>
      <c r="J4" s="48">
        <v>6.9880829687318</v>
      </c>
      <c r="K4" s="48">
        <v>6.6011676129530699</v>
      </c>
      <c r="L4" s="48">
        <v>6.3436049973376596</v>
      </c>
      <c r="M4" s="48">
        <v>7.4004773633293599</v>
      </c>
      <c r="N4" s="48">
        <v>6.8617036872505803</v>
      </c>
      <c r="P4" s="48"/>
      <c r="Q4" s="105"/>
    </row>
    <row r="5" spans="1:17" x14ac:dyDescent="0.25">
      <c r="A5" s="39" t="s">
        <v>78</v>
      </c>
      <c r="B5" s="39" t="s">
        <v>3</v>
      </c>
      <c r="C5" s="39" t="s">
        <v>6</v>
      </c>
      <c r="D5" s="48">
        <v>9.2142204790071904</v>
      </c>
      <c r="E5" s="48">
        <v>12.1219990008143</v>
      </c>
      <c r="F5" s="48">
        <v>9.3840899341304098</v>
      </c>
      <c r="G5" s="48">
        <v>10.843445144164701</v>
      </c>
      <c r="H5" s="48">
        <v>10.155371895170999</v>
      </c>
      <c r="I5" s="48">
        <v>11.2001617723294</v>
      </c>
      <c r="J5" s="48">
        <v>10.0852409446604</v>
      </c>
      <c r="K5" s="48">
        <v>12.6146351717797</v>
      </c>
      <c r="L5" s="48">
        <v>9.8525481123587806</v>
      </c>
      <c r="M5" s="48">
        <v>10.6741682764332</v>
      </c>
      <c r="N5" s="48">
        <v>10.988472055317899</v>
      </c>
      <c r="P5" s="48"/>
      <c r="Q5" s="105"/>
    </row>
    <row r="6" spans="1:17" x14ac:dyDescent="0.25">
      <c r="A6" s="39" t="s">
        <v>78</v>
      </c>
      <c r="B6" s="39" t="s">
        <v>3</v>
      </c>
      <c r="C6" s="39" t="s">
        <v>7</v>
      </c>
      <c r="D6" s="48">
        <v>13.839870250433</v>
      </c>
      <c r="E6" s="48">
        <v>14.6452300684088</v>
      </c>
      <c r="F6" s="48">
        <v>17.151572705634901</v>
      </c>
      <c r="G6" s="48">
        <v>12.7868032499577</v>
      </c>
      <c r="H6" s="48">
        <v>11.773283116607599</v>
      </c>
      <c r="I6" s="48">
        <v>12.482256262802</v>
      </c>
      <c r="J6" s="48">
        <v>14.162214902112501</v>
      </c>
      <c r="K6" s="48">
        <v>13.538939803756</v>
      </c>
      <c r="L6" s="48">
        <v>13.1829174568451</v>
      </c>
      <c r="M6" s="48">
        <v>14.0024590852359</v>
      </c>
      <c r="N6" s="48">
        <v>13.354663332166799</v>
      </c>
      <c r="P6" s="48"/>
      <c r="Q6" s="105"/>
    </row>
    <row r="7" spans="1:17" x14ac:dyDescent="0.25">
      <c r="A7" s="39" t="s">
        <v>78</v>
      </c>
      <c r="B7" s="39" t="s">
        <v>3</v>
      </c>
      <c r="C7" s="39" t="s">
        <v>8</v>
      </c>
      <c r="D7" s="48">
        <v>25.012659105740699</v>
      </c>
      <c r="E7" s="48">
        <v>24.622913609774699</v>
      </c>
      <c r="F7" s="48">
        <v>22.797554799070099</v>
      </c>
      <c r="G7" s="48">
        <v>24.6074280620637</v>
      </c>
      <c r="H7" s="48">
        <v>25.4266354508642</v>
      </c>
      <c r="I7" s="48">
        <v>28.553574445648199</v>
      </c>
      <c r="J7" s="48">
        <v>27.176122866504201</v>
      </c>
      <c r="K7" s="48">
        <v>24.3804435763066</v>
      </c>
      <c r="L7" s="48">
        <v>27.6997697881229</v>
      </c>
      <c r="M7" s="48">
        <v>24.389603870471198</v>
      </c>
      <c r="N7" s="48">
        <v>26.7920036129373</v>
      </c>
      <c r="P7" s="48"/>
      <c r="Q7" s="105"/>
    </row>
    <row r="8" spans="1:17" x14ac:dyDescent="0.25">
      <c r="A8" s="39" t="s">
        <v>78</v>
      </c>
      <c r="B8" s="39" t="s">
        <v>3</v>
      </c>
      <c r="C8" s="39" t="s">
        <v>9</v>
      </c>
      <c r="D8" s="48">
        <v>16.680928702078202</v>
      </c>
      <c r="E8" s="48">
        <v>12.8986967314039</v>
      </c>
      <c r="F8" s="48">
        <v>15.37938150393</v>
      </c>
      <c r="G8" s="48">
        <v>14.965890279139799</v>
      </c>
      <c r="H8" s="48">
        <v>14.6910952846118</v>
      </c>
      <c r="I8" s="48">
        <v>11.6611774347113</v>
      </c>
      <c r="J8" s="48">
        <v>13.6620951384753</v>
      </c>
      <c r="K8" s="48">
        <v>12.9324968726708</v>
      </c>
      <c r="L8" s="48">
        <v>12.6322144494019</v>
      </c>
      <c r="M8" s="48">
        <v>14.483328417767099</v>
      </c>
      <c r="N8" s="48">
        <v>12.829144220281201</v>
      </c>
      <c r="P8" s="48"/>
      <c r="Q8" s="105"/>
    </row>
    <row r="9" spans="1:17" x14ac:dyDescent="0.25">
      <c r="A9" s="39" t="s">
        <v>78</v>
      </c>
      <c r="B9" s="39" t="s">
        <v>3</v>
      </c>
      <c r="C9" s="39" t="s">
        <v>10</v>
      </c>
      <c r="D9" s="48">
        <v>9.9334707591369096</v>
      </c>
      <c r="E9" s="48">
        <v>11.1620490387755</v>
      </c>
      <c r="F9" s="48">
        <v>10.862177225174401</v>
      </c>
      <c r="G9" s="48">
        <v>11.371477932556401</v>
      </c>
      <c r="H9" s="48">
        <v>10.7127955136836</v>
      </c>
      <c r="I9" s="48">
        <v>9.8649147834986906</v>
      </c>
      <c r="J9" s="48">
        <v>13.2829652158053</v>
      </c>
      <c r="K9" s="48">
        <v>13.2717406440016</v>
      </c>
      <c r="L9" s="48">
        <v>14.081329580696099</v>
      </c>
      <c r="M9" s="48">
        <v>11.0540666707033</v>
      </c>
      <c r="N9" s="48">
        <v>12.632561027906799</v>
      </c>
      <c r="P9" s="48"/>
      <c r="Q9" s="105"/>
    </row>
    <row r="10" spans="1:17" x14ac:dyDescent="0.25">
      <c r="A10" s="39" t="s">
        <v>78</v>
      </c>
      <c r="B10" s="39" t="s">
        <v>3</v>
      </c>
      <c r="C10" s="39" t="s">
        <v>11</v>
      </c>
      <c r="D10" s="48">
        <v>9.1542505767622302</v>
      </c>
      <c r="E10" s="48">
        <v>8.0061800029110106</v>
      </c>
      <c r="F10" s="48">
        <v>7.7877945795970298</v>
      </c>
      <c r="G10" s="48">
        <v>10.892980217477801</v>
      </c>
      <c r="H10" s="48">
        <v>10.7622580761052</v>
      </c>
      <c r="I10" s="48">
        <v>9.3687863660693207</v>
      </c>
      <c r="J10" s="48">
        <v>8.36186637894094</v>
      </c>
      <c r="K10" s="48">
        <v>9.3456526384070902</v>
      </c>
      <c r="L10" s="48">
        <v>9.2000727445050394</v>
      </c>
      <c r="M10" s="48">
        <v>9.4452008773797402</v>
      </c>
      <c r="N10" s="48">
        <v>9.0687563399898892</v>
      </c>
      <c r="P10" s="48"/>
      <c r="Q10" s="105"/>
    </row>
    <row r="11" spans="1:17" x14ac:dyDescent="0.25">
      <c r="A11" s="39" t="s">
        <v>78</v>
      </c>
      <c r="B11" s="39" t="s">
        <v>3</v>
      </c>
      <c r="C11" s="39" t="s">
        <v>12</v>
      </c>
      <c r="D11" s="48">
        <v>7.7809799234103201</v>
      </c>
      <c r="E11" s="48">
        <v>9.7992974229663208</v>
      </c>
      <c r="F11" s="48">
        <v>8.7489924097752692</v>
      </c>
      <c r="G11" s="48">
        <v>7.1749911058074201</v>
      </c>
      <c r="H11" s="48">
        <v>8.7898758496098601</v>
      </c>
      <c r="I11" s="48">
        <v>9.2790887534972004</v>
      </c>
      <c r="J11" s="48">
        <v>6.28140718977372</v>
      </c>
      <c r="K11" s="48">
        <v>7.3149313521992196</v>
      </c>
      <c r="L11" s="48">
        <v>7.0075341274025602</v>
      </c>
      <c r="M11" s="48">
        <v>8.5507120409235498</v>
      </c>
      <c r="N11" s="48">
        <v>7.4726862319624701</v>
      </c>
      <c r="P11" s="48"/>
      <c r="Q11" s="105"/>
    </row>
    <row r="12" spans="1:17" x14ac:dyDescent="0.25">
      <c r="A12" s="39" t="s">
        <v>78</v>
      </c>
      <c r="B12" s="39" t="s">
        <v>3</v>
      </c>
      <c r="C12" s="39" t="s">
        <v>13</v>
      </c>
      <c r="D12" s="48">
        <v>3.4464540716781098</v>
      </c>
      <c r="E12" s="48">
        <v>4.1559673809139799</v>
      </c>
      <c r="F12" s="48">
        <v>3.6504980868759001</v>
      </c>
      <c r="G12" s="48">
        <v>6.1248856226525596</v>
      </c>
      <c r="H12" s="48">
        <v>7.2937669900587299</v>
      </c>
      <c r="I12" s="48">
        <v>5.4047656318943398</v>
      </c>
      <c r="J12" s="48">
        <v>8.3183031799992495</v>
      </c>
      <c r="K12" s="48">
        <v>6.1660075715699003</v>
      </c>
      <c r="L12" s="48">
        <v>4.9698748567186799</v>
      </c>
      <c r="M12" s="48">
        <v>5.3441879452086898</v>
      </c>
      <c r="N12" s="48">
        <v>6.1533555619258697</v>
      </c>
      <c r="P12" s="48"/>
      <c r="Q12" s="105"/>
    </row>
    <row r="13" spans="1:17" x14ac:dyDescent="0.25">
      <c r="A13" s="39" t="s">
        <v>78</v>
      </c>
      <c r="B13" s="39" t="s">
        <v>3</v>
      </c>
      <c r="C13" s="39" t="s">
        <v>14</v>
      </c>
      <c r="D13" s="48">
        <v>7.5718247578684901</v>
      </c>
      <c r="E13" s="48">
        <v>11.890652106354301</v>
      </c>
      <c r="F13" s="48">
        <v>10.6584580496513</v>
      </c>
      <c r="G13" s="48">
        <v>9.8625601096447202</v>
      </c>
      <c r="H13" s="48">
        <v>8.6810026123418194</v>
      </c>
      <c r="I13" s="48">
        <v>7.3781131084810303</v>
      </c>
      <c r="J13" s="48">
        <v>6.1091848820932499</v>
      </c>
      <c r="K13" s="48">
        <v>8.2736222201678107</v>
      </c>
      <c r="L13" s="48">
        <v>7.4188378540720699</v>
      </c>
      <c r="M13" s="48">
        <v>10.275997648341001</v>
      </c>
      <c r="N13" s="48">
        <v>7.2928198355489204</v>
      </c>
      <c r="P13" s="48"/>
      <c r="Q13" s="105"/>
    </row>
    <row r="14" spans="1:17" x14ac:dyDescent="0.25">
      <c r="A14" s="39" t="s">
        <v>78</v>
      </c>
      <c r="B14" s="39" t="s">
        <v>3</v>
      </c>
      <c r="C14" s="39" t="s">
        <v>15</v>
      </c>
      <c r="D14" s="48">
        <v>7.6879501189454604</v>
      </c>
      <c r="E14" s="48">
        <v>7.0076001054258903</v>
      </c>
      <c r="F14" s="48">
        <v>7.1695190551311896</v>
      </c>
      <c r="G14" s="48">
        <v>8.5326846808527392</v>
      </c>
      <c r="H14" s="48">
        <v>8.0889145694084004</v>
      </c>
      <c r="I14" s="48">
        <v>9.8834334580476195</v>
      </c>
      <c r="J14" s="48">
        <v>9.0127169205143005</v>
      </c>
      <c r="K14" s="48">
        <v>9.0460428017340409</v>
      </c>
      <c r="L14" s="48">
        <v>12.298971172366899</v>
      </c>
      <c r="M14" s="48">
        <v>7.7448899271259197</v>
      </c>
      <c r="N14" s="48">
        <v>10.070579683640201</v>
      </c>
      <c r="P14" s="48"/>
      <c r="Q14" s="105"/>
    </row>
    <row r="15" spans="1:17" x14ac:dyDescent="0.25">
      <c r="A15" s="39" t="s">
        <v>78</v>
      </c>
      <c r="B15" s="39" t="s">
        <v>3</v>
      </c>
      <c r="C15" s="39" t="s">
        <v>16</v>
      </c>
      <c r="D15" s="48">
        <v>19.697752361153</v>
      </c>
      <c r="E15" s="48">
        <v>21.131585676240199</v>
      </c>
      <c r="F15" s="48">
        <v>17.171080171316301</v>
      </c>
      <c r="G15" s="48">
        <v>18.306443990217002</v>
      </c>
      <c r="H15" s="48">
        <v>22.9599697536324</v>
      </c>
      <c r="I15" s="48">
        <v>24.6911270449366</v>
      </c>
      <c r="J15" s="48">
        <v>22.309095663677301</v>
      </c>
      <c r="K15" s="48">
        <v>19.854380198069901</v>
      </c>
      <c r="L15" s="48">
        <v>19.4812057751443</v>
      </c>
      <c r="M15" s="48">
        <v>19.814006043216601</v>
      </c>
      <c r="N15" s="48">
        <v>21.533332025520899</v>
      </c>
      <c r="P15" s="48"/>
      <c r="Q15" s="105"/>
    </row>
    <row r="16" spans="1:17" x14ac:dyDescent="0.25">
      <c r="A16" s="39" t="s">
        <v>78</v>
      </c>
      <c r="B16" s="39" t="s">
        <v>3</v>
      </c>
      <c r="C16" s="39" t="s">
        <v>17</v>
      </c>
      <c r="D16" s="48">
        <v>20.486636078701999</v>
      </c>
      <c r="E16" s="48">
        <v>18.884830079423502</v>
      </c>
      <c r="F16" s="48">
        <v>21.847622087069599</v>
      </c>
      <c r="G16" s="48">
        <v>18.997850953024201</v>
      </c>
      <c r="H16" s="48">
        <v>16.610264091163401</v>
      </c>
      <c r="I16" s="48">
        <v>17.066541730653501</v>
      </c>
      <c r="J16" s="48">
        <v>16.996644420662602</v>
      </c>
      <c r="K16" s="48">
        <v>18.308476452678502</v>
      </c>
      <c r="L16" s="48">
        <v>20.315887767119701</v>
      </c>
      <c r="M16" s="48">
        <v>19.068184437252299</v>
      </c>
      <c r="N16" s="48">
        <v>18.237570877632798</v>
      </c>
      <c r="P16" s="48"/>
      <c r="Q16" s="105"/>
    </row>
    <row r="17" spans="1:17" x14ac:dyDescent="0.25">
      <c r="A17" s="39" t="s">
        <v>78</v>
      </c>
      <c r="B17" s="39" t="s">
        <v>3</v>
      </c>
      <c r="C17" s="39" t="s">
        <v>18</v>
      </c>
      <c r="D17" s="48">
        <v>9.1278377495368801</v>
      </c>
      <c r="E17" s="48">
        <v>9.7398340722324708</v>
      </c>
      <c r="F17" s="48">
        <v>10.0579904931916</v>
      </c>
      <c r="G17" s="48">
        <v>10.1415226857705</v>
      </c>
      <c r="H17" s="48">
        <v>10.0060561165922</v>
      </c>
      <c r="I17" s="48">
        <v>8.1856665636373194</v>
      </c>
      <c r="J17" s="48">
        <v>9.4913539443989094</v>
      </c>
      <c r="K17" s="48">
        <v>8.8060449806030796</v>
      </c>
      <c r="L17" s="48">
        <v>7.7928556502458202</v>
      </c>
      <c r="M17" s="48">
        <v>9.9920016250666492</v>
      </c>
      <c r="N17" s="48">
        <v>8.5759293747538603</v>
      </c>
      <c r="P17" s="48"/>
      <c r="Q17" s="105"/>
    </row>
    <row r="18" spans="1:17" x14ac:dyDescent="0.25">
      <c r="A18" s="39" t="s">
        <v>78</v>
      </c>
      <c r="B18" s="39" t="s">
        <v>3</v>
      </c>
      <c r="C18" s="39" t="s">
        <v>19</v>
      </c>
      <c r="D18" s="48">
        <v>12.9433674223972</v>
      </c>
      <c r="E18" s="48">
        <v>14.3486410681059</v>
      </c>
      <c r="F18" s="48">
        <v>13.6070648939998</v>
      </c>
      <c r="G18" s="48">
        <v>12.7750471621946</v>
      </c>
      <c r="H18" s="48">
        <v>11.954077015326799</v>
      </c>
      <c r="I18" s="48">
        <v>12.9366067987837</v>
      </c>
      <c r="J18" s="48">
        <v>11.7031180298113</v>
      </c>
      <c r="K18" s="48">
        <v>12.346561395581</v>
      </c>
      <c r="L18" s="48">
        <v>13.106155391705601</v>
      </c>
      <c r="M18" s="48">
        <v>13.166145486435999</v>
      </c>
      <c r="N18" s="48">
        <v>12.4724700210368</v>
      </c>
      <c r="P18" s="48"/>
      <c r="Q18" s="105"/>
    </row>
    <row r="19" spans="1:17" x14ac:dyDescent="0.25">
      <c r="A19" s="39" t="s">
        <v>78</v>
      </c>
      <c r="B19" s="39" t="s">
        <v>3</v>
      </c>
      <c r="C19" s="39" t="s">
        <v>20</v>
      </c>
      <c r="D19" s="48">
        <v>19.038162816989399</v>
      </c>
      <c r="E19" s="48">
        <v>12.8408973789077</v>
      </c>
      <c r="F19" s="48">
        <v>15.837761541016301</v>
      </c>
      <c r="G19" s="48">
        <v>15.259008077633499</v>
      </c>
      <c r="H19" s="48">
        <v>14.4059445745578</v>
      </c>
      <c r="I19" s="48">
        <v>14.4537589672114</v>
      </c>
      <c r="J19" s="48">
        <v>16.0595785638472</v>
      </c>
      <c r="K19" s="48">
        <v>17.1988682156328</v>
      </c>
      <c r="L19" s="48">
        <v>14.6162027892971</v>
      </c>
      <c r="M19" s="48">
        <v>14.594602512993699</v>
      </c>
      <c r="N19" s="48">
        <v>15.663943674628101</v>
      </c>
      <c r="P19" s="48"/>
      <c r="Q19" s="105"/>
    </row>
    <row r="20" spans="1:17" x14ac:dyDescent="0.25">
      <c r="A20" s="39" t="s">
        <v>78</v>
      </c>
      <c r="B20" s="39" t="s">
        <v>3</v>
      </c>
      <c r="C20" s="39" t="s">
        <v>71</v>
      </c>
      <c r="D20" s="48">
        <v>8.5919397844358993</v>
      </c>
      <c r="E20" s="48">
        <v>10.091335014378</v>
      </c>
      <c r="F20" s="48">
        <v>9.9099309476364503</v>
      </c>
      <c r="G20" s="48">
        <v>8.0514432222314092</v>
      </c>
      <c r="H20" s="48">
        <v>10.7565270053188</v>
      </c>
      <c r="I20" s="48">
        <v>9.7931549196215908</v>
      </c>
      <c r="J20" s="48">
        <v>10.7928440677445</v>
      </c>
      <c r="K20" s="48">
        <v>7.5370148803712702</v>
      </c>
      <c r="L20" s="48">
        <v>9.61430111503687</v>
      </c>
      <c r="M20" s="48">
        <v>9.5952617197189696</v>
      </c>
      <c r="N20" s="48">
        <v>9.3307965990970594</v>
      </c>
      <c r="P20" s="48"/>
      <c r="Q20" s="105"/>
    </row>
    <row r="21" spans="1:17" x14ac:dyDescent="0.25">
      <c r="A21" s="39" t="s">
        <v>78</v>
      </c>
      <c r="B21" s="39" t="s">
        <v>3</v>
      </c>
      <c r="C21" s="39" t="s">
        <v>72</v>
      </c>
      <c r="D21" s="48">
        <v>6.1732358930351499</v>
      </c>
      <c r="E21" s="48">
        <v>7.2825020554115296</v>
      </c>
      <c r="F21" s="48">
        <v>4.8346643902911497</v>
      </c>
      <c r="G21" s="48">
        <v>5.0252680401137901</v>
      </c>
      <c r="H21" s="48">
        <v>5.62214622613266</v>
      </c>
      <c r="I21" s="48">
        <v>6.9617710877193604</v>
      </c>
      <c r="J21" s="48">
        <v>6.1907955601751796</v>
      </c>
      <c r="K21" s="48">
        <v>5.6284521935802401</v>
      </c>
      <c r="L21" s="48">
        <v>6.7610640282794296</v>
      </c>
      <c r="M21" s="48">
        <v>5.6788960094066399</v>
      </c>
      <c r="N21" s="48">
        <v>6.4729532788228701</v>
      </c>
      <c r="P21" s="48"/>
      <c r="Q21" s="105"/>
    </row>
    <row r="22" spans="1:17" x14ac:dyDescent="0.25">
      <c r="A22" s="39" t="s">
        <v>78</v>
      </c>
      <c r="B22" s="39" t="s">
        <v>3</v>
      </c>
      <c r="C22" s="39" t="s">
        <v>73</v>
      </c>
      <c r="D22" s="48">
        <v>13.1627584985214</v>
      </c>
      <c r="E22" s="48">
        <v>12.1375099820225</v>
      </c>
      <c r="F22" s="48">
        <v>11.315009029392201</v>
      </c>
      <c r="G22" s="48">
        <v>10.017712899401801</v>
      </c>
      <c r="H22" s="48">
        <v>13.5049646469917</v>
      </c>
      <c r="I22" s="48">
        <v>10.2710041281212</v>
      </c>
      <c r="J22" s="48">
        <v>12.274770746028601</v>
      </c>
      <c r="K22" s="48">
        <v>10.9409415246022</v>
      </c>
      <c r="L22" s="48">
        <v>9.9914490233263304</v>
      </c>
      <c r="M22" s="48">
        <v>11.633240816517899</v>
      </c>
      <c r="N22" s="48">
        <v>10.911627528270399</v>
      </c>
      <c r="P22" s="48"/>
      <c r="Q22" s="105"/>
    </row>
    <row r="23" spans="1:17" x14ac:dyDescent="0.25">
      <c r="A23" s="39" t="s">
        <v>78</v>
      </c>
      <c r="B23" s="39" t="s">
        <v>3</v>
      </c>
      <c r="C23" s="39" t="s">
        <v>74</v>
      </c>
      <c r="D23" s="48">
        <v>32.287291511213098</v>
      </c>
      <c r="E23" s="48">
        <v>37.252019023866403</v>
      </c>
      <c r="F23" s="48">
        <v>34.687283778921703</v>
      </c>
      <c r="G23" s="48">
        <v>34.498177182818701</v>
      </c>
      <c r="H23" s="48">
        <v>33.9115755654514</v>
      </c>
      <c r="I23" s="48">
        <v>32.2677527171587</v>
      </c>
      <c r="J23" s="48">
        <v>29.7841046184814</v>
      </c>
      <c r="K23" s="48">
        <v>30.289532567378998</v>
      </c>
      <c r="L23" s="48">
        <v>27.8776309772682</v>
      </c>
      <c r="M23" s="48">
        <v>35.090609185142398</v>
      </c>
      <c r="N23" s="48">
        <v>30.0607753091764</v>
      </c>
      <c r="P23" s="48"/>
      <c r="Q23" s="105"/>
    </row>
    <row r="24" spans="1:17" x14ac:dyDescent="0.25">
      <c r="A24" s="39" t="s">
        <v>78</v>
      </c>
      <c r="B24" s="39" t="s">
        <v>3</v>
      </c>
      <c r="C24" s="39" t="s">
        <v>75</v>
      </c>
      <c r="D24" s="48">
        <v>20.577581099746201</v>
      </c>
      <c r="E24" s="48">
        <v>17.4429343015731</v>
      </c>
      <c r="F24" s="48">
        <v>18.213006303276899</v>
      </c>
      <c r="G24" s="48">
        <v>20.357743461291602</v>
      </c>
      <c r="H24" s="48">
        <v>19.023947322050301</v>
      </c>
      <c r="I24" s="48">
        <v>20.049436346712501</v>
      </c>
      <c r="J24" s="48">
        <v>21.378081716158</v>
      </c>
      <c r="K24" s="48">
        <v>22.978444924290098</v>
      </c>
      <c r="L24" s="48">
        <v>22.896695808185299</v>
      </c>
      <c r="M24" s="48">
        <v>18.8452065416746</v>
      </c>
      <c r="N24" s="48">
        <v>21.896661302526301</v>
      </c>
      <c r="P24" s="48"/>
      <c r="Q24" s="105"/>
    </row>
    <row r="25" spans="1:17" x14ac:dyDescent="0.25">
      <c r="A25" s="39" t="s">
        <v>78</v>
      </c>
      <c r="B25" s="39" t="s">
        <v>3</v>
      </c>
      <c r="C25" s="39" t="s">
        <v>76</v>
      </c>
      <c r="D25" s="48">
        <v>19.160329454271402</v>
      </c>
      <c r="E25" s="48">
        <v>15.793699622748401</v>
      </c>
      <c r="F25" s="48">
        <v>21.040101226059999</v>
      </c>
      <c r="G25" s="48">
        <v>22.0496617581226</v>
      </c>
      <c r="H25" s="48">
        <v>17.180839234055199</v>
      </c>
      <c r="I25" s="48">
        <v>20.656894104312101</v>
      </c>
      <c r="J25" s="48">
        <v>19.579394501420701</v>
      </c>
      <c r="K25" s="48">
        <v>22.6256177458142</v>
      </c>
      <c r="L25" s="48">
        <v>22.858854676238899</v>
      </c>
      <c r="M25" s="48">
        <v>19.1568111192061</v>
      </c>
      <c r="N25" s="48">
        <v>21.327182818044701</v>
      </c>
      <c r="P25" s="48"/>
      <c r="Q25" s="105"/>
    </row>
    <row r="26" spans="1:17" x14ac:dyDescent="0.25">
      <c r="A26" s="39" t="s">
        <v>78</v>
      </c>
      <c r="B26" s="39" t="s">
        <v>3</v>
      </c>
      <c r="C26" s="39" t="s">
        <v>21</v>
      </c>
      <c r="D26" s="48">
        <v>21.175061645249201</v>
      </c>
      <c r="E26" s="48">
        <v>17.433658396503599</v>
      </c>
      <c r="F26" s="48">
        <v>18.9187692004318</v>
      </c>
      <c r="G26" s="48">
        <v>16.993277171922401</v>
      </c>
      <c r="H26" s="48">
        <v>17.1942516504628</v>
      </c>
      <c r="I26" s="48">
        <v>16.3533643367401</v>
      </c>
      <c r="J26" s="48">
        <v>17.3545157483689</v>
      </c>
      <c r="K26" s="48">
        <v>17.3478330418585</v>
      </c>
      <c r="L26" s="48">
        <v>16.5471409748288</v>
      </c>
      <c r="M26" s="48">
        <v>17.583338379113201</v>
      </c>
      <c r="N26" s="48">
        <v>16.870611577388399</v>
      </c>
      <c r="P26" s="48"/>
      <c r="Q26" s="105"/>
    </row>
    <row r="27" spans="1:17" x14ac:dyDescent="0.25">
      <c r="A27" s="39" t="s">
        <v>78</v>
      </c>
      <c r="B27" s="39" t="s">
        <v>3</v>
      </c>
      <c r="C27" s="39" t="s">
        <v>22</v>
      </c>
      <c r="D27" s="48">
        <v>34.754008090129503</v>
      </c>
      <c r="E27" s="48">
        <v>33.598028378447502</v>
      </c>
      <c r="F27" s="48">
        <v>33.8752525462194</v>
      </c>
      <c r="G27" s="48">
        <v>35.296324302610003</v>
      </c>
      <c r="H27" s="48">
        <v>36.224332073638301</v>
      </c>
      <c r="I27" s="48">
        <v>32.946008041610298</v>
      </c>
      <c r="J27" s="48">
        <v>34.344352320447904</v>
      </c>
      <c r="K27" s="48">
        <v>35.718572211671002</v>
      </c>
      <c r="L27" s="48">
        <v>34.659180627578699</v>
      </c>
      <c r="M27" s="48">
        <v>34.765683748747499</v>
      </c>
      <c r="N27" s="48">
        <v>34.5817879525585</v>
      </c>
      <c r="P27" s="48"/>
      <c r="Q27" s="105"/>
    </row>
    <row r="28" spans="1:17" x14ac:dyDescent="0.25">
      <c r="A28" s="39" t="s">
        <v>78</v>
      </c>
      <c r="B28" s="39" t="s">
        <v>3</v>
      </c>
      <c r="C28" s="39" t="s">
        <v>23</v>
      </c>
      <c r="D28" s="48">
        <v>26.427784188568001</v>
      </c>
      <c r="E28" s="48">
        <v>26.2015758810733</v>
      </c>
      <c r="F28" s="48">
        <v>24.4983152053581</v>
      </c>
      <c r="G28" s="48">
        <v>24.692621955462101</v>
      </c>
      <c r="H28" s="48">
        <v>26.822442017815899</v>
      </c>
      <c r="I28" s="48">
        <v>27.774779037534501</v>
      </c>
      <c r="J28" s="48">
        <v>26.650674741739099</v>
      </c>
      <c r="K28" s="48">
        <v>23.699777164608602</v>
      </c>
      <c r="L28" s="48">
        <v>22.017182391982701</v>
      </c>
      <c r="M28" s="48">
        <v>25.5096888739577</v>
      </c>
      <c r="N28" s="48">
        <v>24.862052155981502</v>
      </c>
      <c r="P28" s="48"/>
      <c r="Q28" s="105"/>
    </row>
    <row r="29" spans="1:17" x14ac:dyDescent="0.25">
      <c r="A29" s="39" t="s">
        <v>78</v>
      </c>
      <c r="B29" s="39" t="s">
        <v>3</v>
      </c>
      <c r="C29" s="39" t="s">
        <v>24</v>
      </c>
      <c r="D29" s="48">
        <v>17.6431377202079</v>
      </c>
      <c r="E29" s="48">
        <v>22.766737343975599</v>
      </c>
      <c r="F29" s="48">
        <v>22.7076543991476</v>
      </c>
      <c r="G29" s="48">
        <v>23.017796261944799</v>
      </c>
      <c r="H29" s="48">
        <v>19.758969981164501</v>
      </c>
      <c r="I29" s="48">
        <v>22.925853018663702</v>
      </c>
      <c r="J29" s="48">
        <v>21.650452794448199</v>
      </c>
      <c r="K29" s="48">
        <v>23.2338252539361</v>
      </c>
      <c r="L29" s="48">
        <v>26.776482890614801</v>
      </c>
      <c r="M29" s="48">
        <v>22.141308530232699</v>
      </c>
      <c r="N29" s="48">
        <v>23.6855483140716</v>
      </c>
      <c r="P29" s="48"/>
      <c r="Q29" s="105"/>
    </row>
    <row r="30" spans="1:17" x14ac:dyDescent="0.25">
      <c r="A30" s="39" t="s">
        <v>78</v>
      </c>
      <c r="B30" s="39" t="s">
        <v>3</v>
      </c>
      <c r="C30" s="39" t="s">
        <v>25</v>
      </c>
      <c r="D30" s="48">
        <v>43.6795132218719</v>
      </c>
      <c r="E30" s="48">
        <v>39.931630521582797</v>
      </c>
      <c r="F30" s="48">
        <v>38.165658211557599</v>
      </c>
      <c r="G30" s="48">
        <v>37.1806787942757</v>
      </c>
      <c r="H30" s="48">
        <v>38.087541678570801</v>
      </c>
      <c r="I30" s="48">
        <v>36.290109936891902</v>
      </c>
      <c r="J30" s="48">
        <v>33.875459002379898</v>
      </c>
      <c r="K30" s="48">
        <v>36.911315043364503</v>
      </c>
      <c r="L30" s="48">
        <v>34.349264554802801</v>
      </c>
      <c r="M30" s="48">
        <v>38.293152648839097</v>
      </c>
      <c r="N30" s="48">
        <v>35.245755884997699</v>
      </c>
      <c r="P30" s="48"/>
      <c r="Q30" s="105"/>
    </row>
    <row r="31" spans="1:17" x14ac:dyDescent="0.25">
      <c r="A31" s="39" t="s">
        <v>78</v>
      </c>
      <c r="B31" s="39" t="s">
        <v>3</v>
      </c>
      <c r="C31" s="39" t="s">
        <v>26</v>
      </c>
      <c r="D31" s="48">
        <v>56.3204867781281</v>
      </c>
      <c r="E31" s="48">
        <v>60.068369478417203</v>
      </c>
      <c r="F31" s="48">
        <v>61.834341788442401</v>
      </c>
      <c r="G31" s="48">
        <v>62.8193212057243</v>
      </c>
      <c r="H31" s="48">
        <v>61.912458321429199</v>
      </c>
      <c r="I31" s="48">
        <v>63.709916670399103</v>
      </c>
      <c r="J31" s="48">
        <v>66.124558577603494</v>
      </c>
      <c r="K31" s="48">
        <v>63.088692628709602</v>
      </c>
      <c r="L31" s="48">
        <v>65.650735445197299</v>
      </c>
      <c r="M31" s="48">
        <v>61.706866883212001</v>
      </c>
      <c r="N31" s="48">
        <v>64.754244115002294</v>
      </c>
      <c r="P31" s="48"/>
      <c r="Q31" s="105"/>
    </row>
    <row r="32" spans="1:17" x14ac:dyDescent="0.25">
      <c r="A32" s="39" t="s">
        <v>78</v>
      </c>
      <c r="B32" s="39" t="s">
        <v>38</v>
      </c>
      <c r="C32" s="39" t="s">
        <v>4</v>
      </c>
      <c r="D32" s="48">
        <v>100</v>
      </c>
      <c r="E32" s="48">
        <v>100</v>
      </c>
      <c r="F32" s="48">
        <v>100</v>
      </c>
      <c r="G32" s="48">
        <v>100</v>
      </c>
      <c r="H32" s="48">
        <v>100</v>
      </c>
      <c r="I32" s="48">
        <v>100</v>
      </c>
      <c r="J32" s="48">
        <v>100</v>
      </c>
      <c r="K32" s="48">
        <v>100</v>
      </c>
      <c r="L32" s="48">
        <v>100</v>
      </c>
      <c r="M32" s="48">
        <v>100</v>
      </c>
      <c r="N32" s="48">
        <v>100</v>
      </c>
      <c r="P32" s="48"/>
      <c r="Q32" s="105"/>
    </row>
    <row r="33" spans="1:17" x14ac:dyDescent="0.25">
      <c r="A33" s="39" t="s">
        <v>78</v>
      </c>
      <c r="B33" s="39" t="s">
        <v>38</v>
      </c>
      <c r="C33" s="39" t="s">
        <v>5</v>
      </c>
      <c r="D33" s="48">
        <v>7.42902020748725</v>
      </c>
      <c r="E33" s="48">
        <v>7.2519075373711797</v>
      </c>
      <c r="F33" s="48">
        <v>7.4613087736881303</v>
      </c>
      <c r="G33" s="48">
        <v>8.0592508653504904</v>
      </c>
      <c r="H33" s="48">
        <v>6.5493023758878</v>
      </c>
      <c r="I33" s="48">
        <v>6.7083391456099699</v>
      </c>
      <c r="J33" s="48">
        <v>6.2545198159418103</v>
      </c>
      <c r="K33" s="48">
        <v>6.9872836123888904</v>
      </c>
      <c r="L33" s="48">
        <v>6.9336031437246701</v>
      </c>
      <c r="M33" s="48">
        <v>7.4051287333889597</v>
      </c>
      <c r="N33" s="48">
        <v>6.7424862791109001</v>
      </c>
      <c r="P33" s="48"/>
      <c r="Q33" s="105"/>
    </row>
    <row r="34" spans="1:17" x14ac:dyDescent="0.25">
      <c r="A34" s="39" t="s">
        <v>78</v>
      </c>
      <c r="B34" s="39" t="s">
        <v>38</v>
      </c>
      <c r="C34" s="39" t="s">
        <v>6</v>
      </c>
      <c r="D34" s="48">
        <v>10.3023647945377</v>
      </c>
      <c r="E34" s="48">
        <v>11.413136792180399</v>
      </c>
      <c r="F34" s="48">
        <v>9.0736077711588194</v>
      </c>
      <c r="G34" s="48">
        <v>9.9564703468891302</v>
      </c>
      <c r="H34" s="48">
        <v>10.318015267465301</v>
      </c>
      <c r="I34" s="48">
        <v>11.039459424131</v>
      </c>
      <c r="J34" s="48">
        <v>12.011439315224401</v>
      </c>
      <c r="K34" s="48">
        <v>12.2317194697173</v>
      </c>
      <c r="L34" s="48">
        <v>9.5976861624731296</v>
      </c>
      <c r="M34" s="48">
        <v>10.172271634864</v>
      </c>
      <c r="N34" s="48">
        <v>11.304394787047199</v>
      </c>
      <c r="P34" s="48"/>
      <c r="Q34" s="105"/>
    </row>
    <row r="35" spans="1:17" x14ac:dyDescent="0.25">
      <c r="A35" s="39" t="s">
        <v>78</v>
      </c>
      <c r="B35" s="39" t="s">
        <v>38</v>
      </c>
      <c r="C35" s="39" t="s">
        <v>7</v>
      </c>
      <c r="D35" s="48">
        <v>15.7478076068567</v>
      </c>
      <c r="E35" s="48">
        <v>15.2075481504009</v>
      </c>
      <c r="F35" s="48">
        <v>16.096016668297501</v>
      </c>
      <c r="G35" s="48">
        <v>13.7491900058938</v>
      </c>
      <c r="H35" s="48">
        <v>12.1155477293298</v>
      </c>
      <c r="I35" s="48">
        <v>11.8535715992817</v>
      </c>
      <c r="J35" s="48">
        <v>12.920459155905201</v>
      </c>
      <c r="K35" s="48">
        <v>13.666603420243201</v>
      </c>
      <c r="L35" s="48">
        <v>12.2215665129358</v>
      </c>
      <c r="M35" s="48">
        <v>14.2163589846147</v>
      </c>
      <c r="N35" s="48">
        <v>12.7425344896761</v>
      </c>
      <c r="P35" s="48"/>
      <c r="Q35" s="105"/>
    </row>
    <row r="36" spans="1:17" x14ac:dyDescent="0.25">
      <c r="A36" s="39" t="s">
        <v>78</v>
      </c>
      <c r="B36" s="39" t="s">
        <v>38</v>
      </c>
      <c r="C36" s="39" t="s">
        <v>8</v>
      </c>
      <c r="D36" s="48">
        <v>21.765335397355901</v>
      </c>
      <c r="E36" s="48">
        <v>21.1995542021643</v>
      </c>
      <c r="F36" s="48">
        <v>20.974696093170099</v>
      </c>
      <c r="G36" s="48">
        <v>20.176997144262</v>
      </c>
      <c r="H36" s="48">
        <v>23.555036688595699</v>
      </c>
      <c r="I36" s="48">
        <v>28.456194293596202</v>
      </c>
      <c r="J36" s="48">
        <v>26.591776755232299</v>
      </c>
      <c r="K36" s="48">
        <v>22.711860092740899</v>
      </c>
      <c r="L36" s="48">
        <v>27.472736541375198</v>
      </c>
      <c r="M36" s="48">
        <v>21.3471857781241</v>
      </c>
      <c r="N36" s="48">
        <v>26.0482379154308</v>
      </c>
      <c r="P36" s="48"/>
      <c r="Q36" s="105"/>
    </row>
    <row r="37" spans="1:17" x14ac:dyDescent="0.25">
      <c r="A37" s="39" t="s">
        <v>78</v>
      </c>
      <c r="B37" s="39" t="s">
        <v>38</v>
      </c>
      <c r="C37" s="39" t="s">
        <v>9</v>
      </c>
      <c r="D37" s="48">
        <v>19.181244772131201</v>
      </c>
      <c r="E37" s="48">
        <v>15.7345655010991</v>
      </c>
      <c r="F37" s="48">
        <v>17.803024687148199</v>
      </c>
      <c r="G37" s="48">
        <v>17.625966701508599</v>
      </c>
      <c r="H37" s="48">
        <v>16.947351343350999</v>
      </c>
      <c r="I37" s="48">
        <v>14.3656456894693</v>
      </c>
      <c r="J37" s="48">
        <v>14.6525258522587</v>
      </c>
      <c r="K37" s="48">
        <v>13.4584455571701</v>
      </c>
      <c r="L37" s="48">
        <v>12.999968747831099</v>
      </c>
      <c r="M37" s="48">
        <v>17.086915725920498</v>
      </c>
      <c r="N37" s="48">
        <v>13.859313690154901</v>
      </c>
      <c r="P37" s="48"/>
      <c r="Q37" s="105"/>
    </row>
    <row r="38" spans="1:17" x14ac:dyDescent="0.25">
      <c r="A38" s="39" t="s">
        <v>78</v>
      </c>
      <c r="B38" s="39" t="s">
        <v>38</v>
      </c>
      <c r="C38" s="39" t="s">
        <v>10</v>
      </c>
      <c r="D38" s="48">
        <v>9.9627189081371199</v>
      </c>
      <c r="E38" s="48">
        <v>10.778837306888301</v>
      </c>
      <c r="F38" s="48">
        <v>12.104333025942401</v>
      </c>
      <c r="G38" s="48">
        <v>11.938912605299199</v>
      </c>
      <c r="H38" s="48">
        <v>11.4430183509392</v>
      </c>
      <c r="I38" s="48">
        <v>11.709979914722901</v>
      </c>
      <c r="J38" s="48">
        <v>14.0884567809609</v>
      </c>
      <c r="K38" s="48">
        <v>16.1712774851988</v>
      </c>
      <c r="L38" s="48">
        <v>15.9804718590454</v>
      </c>
      <c r="M38" s="48">
        <v>11.602583718941601</v>
      </c>
      <c r="N38" s="48">
        <v>14.5890709893619</v>
      </c>
      <c r="P38" s="48"/>
      <c r="Q38" s="105"/>
    </row>
    <row r="39" spans="1:17" x14ac:dyDescent="0.25">
      <c r="A39" s="39" t="s">
        <v>78</v>
      </c>
      <c r="B39" s="39" t="s">
        <v>38</v>
      </c>
      <c r="C39" s="39" t="s">
        <v>11</v>
      </c>
      <c r="D39" s="48">
        <v>9.0108635587735506</v>
      </c>
      <c r="E39" s="48">
        <v>9.4152676134416904</v>
      </c>
      <c r="F39" s="48">
        <v>9.2691677020106908</v>
      </c>
      <c r="G39" s="48">
        <v>12.7619577923875</v>
      </c>
      <c r="H39" s="48">
        <v>11.511139405278501</v>
      </c>
      <c r="I39" s="48">
        <v>9.3364259522460102</v>
      </c>
      <c r="J39" s="48">
        <v>8.3388046113502607</v>
      </c>
      <c r="K39" s="48">
        <v>8.5067519413566792</v>
      </c>
      <c r="L39" s="48">
        <v>8.0964283641437795</v>
      </c>
      <c r="M39" s="48">
        <v>10.966918432649001</v>
      </c>
      <c r="N39" s="48">
        <v>8.5506026668323099</v>
      </c>
      <c r="P39" s="48"/>
      <c r="Q39" s="105"/>
    </row>
    <row r="40" spans="1:17" x14ac:dyDescent="0.25">
      <c r="A40" s="39" t="s">
        <v>78</v>
      </c>
      <c r="B40" s="39" t="s">
        <v>38</v>
      </c>
      <c r="C40" s="39" t="s">
        <v>12</v>
      </c>
      <c r="D40" s="48">
        <v>6.6006655715740203</v>
      </c>
      <c r="E40" s="48">
        <v>8.9991915583290698</v>
      </c>
      <c r="F40" s="48">
        <v>7.2178383598173799</v>
      </c>
      <c r="G40" s="48">
        <v>5.7312656096854102</v>
      </c>
      <c r="H40" s="48">
        <v>7.5605670176450603</v>
      </c>
      <c r="I40" s="48">
        <v>6.5303625202291604</v>
      </c>
      <c r="J40" s="48">
        <v>5.1420127653258101</v>
      </c>
      <c r="K40" s="48">
        <v>6.26607924622604</v>
      </c>
      <c r="L40" s="48">
        <v>6.6975335950668704</v>
      </c>
      <c r="M40" s="48">
        <v>7.20264345661304</v>
      </c>
      <c r="N40" s="48">
        <v>6.1633661358328</v>
      </c>
      <c r="P40" s="48"/>
      <c r="Q40" s="105"/>
    </row>
    <row r="41" spans="1:17" x14ac:dyDescent="0.25">
      <c r="A41" s="39" t="s">
        <v>78</v>
      </c>
      <c r="B41" s="39" t="s">
        <v>38</v>
      </c>
      <c r="C41" s="39" t="s">
        <v>13</v>
      </c>
      <c r="D41" s="48">
        <v>3.8965601096101898</v>
      </c>
      <c r="E41" s="48">
        <v>4.4640946030743898</v>
      </c>
      <c r="F41" s="48">
        <v>4.3735007279531004</v>
      </c>
      <c r="G41" s="48">
        <v>5.8676083763973397</v>
      </c>
      <c r="H41" s="48">
        <v>7.8192116553416202</v>
      </c>
      <c r="I41" s="48">
        <v>7.1967342646632799</v>
      </c>
      <c r="J41" s="48">
        <v>9.6033466923952293</v>
      </c>
      <c r="K41" s="48">
        <v>7.9736694340833401</v>
      </c>
      <c r="L41" s="48">
        <v>5.2918678609595098</v>
      </c>
      <c r="M41" s="48">
        <v>5.6708635326083199</v>
      </c>
      <c r="N41" s="48">
        <v>7.4614912315875603</v>
      </c>
      <c r="P41" s="48"/>
      <c r="Q41" s="105"/>
    </row>
    <row r="42" spans="1:17" x14ac:dyDescent="0.25">
      <c r="A42" s="39" t="s">
        <v>78</v>
      </c>
      <c r="B42" s="39" t="s">
        <v>38</v>
      </c>
      <c r="C42" s="39" t="s">
        <v>14</v>
      </c>
      <c r="D42" s="48">
        <v>7.1002719438020696</v>
      </c>
      <c r="E42" s="48">
        <v>9.0952103680719407</v>
      </c>
      <c r="F42" s="48">
        <v>8.5920023009841504</v>
      </c>
      <c r="G42" s="48">
        <v>10.9711984005262</v>
      </c>
      <c r="H42" s="48">
        <v>7.9186456244082102</v>
      </c>
      <c r="I42" s="48">
        <v>7.9470027674565804</v>
      </c>
      <c r="J42" s="48">
        <v>6.19263371431399</v>
      </c>
      <c r="K42" s="48">
        <v>9.6212541920037999</v>
      </c>
      <c r="L42" s="48">
        <v>7.8916191018126698</v>
      </c>
      <c r="M42" s="48">
        <v>9.3390237847305997</v>
      </c>
      <c r="N42" s="48">
        <v>8.0201126133904399</v>
      </c>
      <c r="P42" s="48"/>
      <c r="Q42" s="105"/>
    </row>
    <row r="43" spans="1:17" x14ac:dyDescent="0.25">
      <c r="A43" s="39" t="s">
        <v>78</v>
      </c>
      <c r="B43" s="39" t="s">
        <v>38</v>
      </c>
      <c r="C43" s="39" t="s">
        <v>15</v>
      </c>
      <c r="D43" s="48">
        <v>6.56628275342627</v>
      </c>
      <c r="E43" s="48">
        <v>7.3175414518842503</v>
      </c>
      <c r="F43" s="48">
        <v>6.7373873352962903</v>
      </c>
      <c r="G43" s="48">
        <v>6.0877821954340803</v>
      </c>
      <c r="H43" s="48">
        <v>6.7361703823317898</v>
      </c>
      <c r="I43" s="48">
        <v>8.8285084121120398</v>
      </c>
      <c r="J43" s="48">
        <v>8.0999406263915699</v>
      </c>
      <c r="K43" s="48">
        <v>7.4500839172058004</v>
      </c>
      <c r="L43" s="48">
        <v>13.652327332781599</v>
      </c>
      <c r="M43" s="48">
        <v>6.6520569412933002</v>
      </c>
      <c r="N43" s="48">
        <v>9.37989160503402</v>
      </c>
      <c r="P43" s="48"/>
      <c r="Q43" s="105"/>
    </row>
    <row r="44" spans="1:17" x14ac:dyDescent="0.25">
      <c r="A44" s="39" t="s">
        <v>78</v>
      </c>
      <c r="B44" s="39" t="s">
        <v>38</v>
      </c>
      <c r="C44" s="39" t="s">
        <v>16</v>
      </c>
      <c r="D44" s="48">
        <v>21.318378632067802</v>
      </c>
      <c r="E44" s="48">
        <v>22.347830104058001</v>
      </c>
      <c r="F44" s="48">
        <v>20.266026581901901</v>
      </c>
      <c r="G44" s="48">
        <v>18.763774784191501</v>
      </c>
      <c r="H44" s="48">
        <v>22.059532867934301</v>
      </c>
      <c r="I44" s="48">
        <v>22.5229800347078</v>
      </c>
      <c r="J44" s="48">
        <v>23.860432437781402</v>
      </c>
      <c r="K44" s="48">
        <v>19.290591091818399</v>
      </c>
      <c r="L44" s="48">
        <v>20.617522563457101</v>
      </c>
      <c r="M44" s="48">
        <v>20.642453658048801</v>
      </c>
      <c r="N44" s="48">
        <v>21.5038080551974</v>
      </c>
      <c r="P44" s="48"/>
      <c r="Q44" s="105"/>
    </row>
    <row r="45" spans="1:17" x14ac:dyDescent="0.25">
      <c r="A45" s="39" t="s">
        <v>78</v>
      </c>
      <c r="B45" s="39" t="s">
        <v>38</v>
      </c>
      <c r="C45" s="39" t="s">
        <v>17</v>
      </c>
      <c r="D45" s="48">
        <v>19.509668482148601</v>
      </c>
      <c r="E45" s="48">
        <v>18.302320612567801</v>
      </c>
      <c r="F45" s="48">
        <v>20.782907878597399</v>
      </c>
      <c r="G45" s="48">
        <v>20.345033067297098</v>
      </c>
      <c r="H45" s="48">
        <v>18.443082866700902</v>
      </c>
      <c r="I45" s="48">
        <v>18.737817386884998</v>
      </c>
      <c r="J45" s="48">
        <v>17.3248231161249</v>
      </c>
      <c r="K45" s="48">
        <v>19.2751111440198</v>
      </c>
      <c r="L45" s="48">
        <v>18.132224273681299</v>
      </c>
      <c r="M45" s="48">
        <v>19.5510946734341</v>
      </c>
      <c r="N45" s="48">
        <v>18.433592380134701</v>
      </c>
      <c r="P45" s="48"/>
      <c r="Q45" s="105"/>
    </row>
    <row r="46" spans="1:17" x14ac:dyDescent="0.25">
      <c r="A46" s="39" t="s">
        <v>78</v>
      </c>
      <c r="B46" s="39" t="s">
        <v>38</v>
      </c>
      <c r="C46" s="39" t="s">
        <v>18</v>
      </c>
      <c r="D46" s="48">
        <v>9.6915604691740196</v>
      </c>
      <c r="E46" s="48">
        <v>9.6072022528574603</v>
      </c>
      <c r="F46" s="48">
        <v>9.1366041308991104</v>
      </c>
      <c r="G46" s="48">
        <v>9.7588480662713604</v>
      </c>
      <c r="H46" s="48">
        <v>11.519811082669399</v>
      </c>
      <c r="I46" s="48">
        <v>8.2008176531929209</v>
      </c>
      <c r="J46" s="48">
        <v>8.1298045618722501</v>
      </c>
      <c r="K46" s="48">
        <v>8.4316815218632097</v>
      </c>
      <c r="L46" s="48">
        <v>8.0489524638276393</v>
      </c>
      <c r="M46" s="48">
        <v>9.9892118765042195</v>
      </c>
      <c r="N46" s="48">
        <v>8.2218390615442605</v>
      </c>
      <c r="P46" s="48"/>
      <c r="Q46" s="105"/>
    </row>
    <row r="47" spans="1:17" x14ac:dyDescent="0.25">
      <c r="A47" s="39" t="s">
        <v>78</v>
      </c>
      <c r="B47" s="39" t="s">
        <v>38</v>
      </c>
      <c r="C47" s="39" t="s">
        <v>19</v>
      </c>
      <c r="D47" s="48">
        <v>10.9234450756787</v>
      </c>
      <c r="E47" s="48">
        <v>12.316579983754201</v>
      </c>
      <c r="F47" s="48">
        <v>11.9338447290364</v>
      </c>
      <c r="G47" s="48">
        <v>9.7688317524202102</v>
      </c>
      <c r="H47" s="48">
        <v>9.0823657550336492</v>
      </c>
      <c r="I47" s="48">
        <v>9.8500578951527107</v>
      </c>
      <c r="J47" s="48">
        <v>10.6808965414873</v>
      </c>
      <c r="K47" s="48">
        <v>11.112088088384599</v>
      </c>
      <c r="L47" s="48">
        <v>10.7889894144439</v>
      </c>
      <c r="M47" s="48">
        <v>10.655437765931801</v>
      </c>
      <c r="N47" s="48">
        <v>10.6103179417241</v>
      </c>
      <c r="P47" s="48"/>
      <c r="Q47" s="105"/>
    </row>
    <row r="48" spans="1:17" x14ac:dyDescent="0.25">
      <c r="A48" s="39" t="s">
        <v>78</v>
      </c>
      <c r="B48" s="39" t="s">
        <v>38</v>
      </c>
      <c r="C48" s="39" t="s">
        <v>20</v>
      </c>
      <c r="D48" s="48">
        <v>20.993853350945699</v>
      </c>
      <c r="E48" s="48">
        <v>16.549243722065501</v>
      </c>
      <c r="F48" s="48">
        <v>18.1777253269364</v>
      </c>
      <c r="G48" s="48">
        <v>18.436931172480701</v>
      </c>
      <c r="H48" s="48">
        <v>16.421149405221598</v>
      </c>
      <c r="I48" s="48">
        <v>16.716062076089901</v>
      </c>
      <c r="J48" s="48">
        <v>16.1081193409529</v>
      </c>
      <c r="K48" s="48">
        <v>16.845530637493098</v>
      </c>
      <c r="L48" s="48">
        <v>15.576496989036199</v>
      </c>
      <c r="M48" s="48">
        <v>17.499862077526199</v>
      </c>
      <c r="N48" s="48">
        <v>16.368956382650001</v>
      </c>
      <c r="P48" s="48"/>
      <c r="Q48" s="105"/>
    </row>
    <row r="49" spans="1:17" x14ac:dyDescent="0.25">
      <c r="A49" s="39" t="s">
        <v>78</v>
      </c>
      <c r="B49" s="39" t="s">
        <v>38</v>
      </c>
      <c r="C49" s="39" t="s">
        <v>71</v>
      </c>
      <c r="D49" s="48">
        <v>8.4420392568004896</v>
      </c>
      <c r="E49" s="48">
        <v>12.133179216119601</v>
      </c>
      <c r="F49" s="48">
        <v>9.59822919106767</v>
      </c>
      <c r="G49" s="48">
        <v>7.7082848964998503</v>
      </c>
      <c r="H49" s="48">
        <v>8.9110697662062606</v>
      </c>
      <c r="I49" s="48">
        <v>10.451279790153199</v>
      </c>
      <c r="J49" s="48">
        <v>10.0453713324427</v>
      </c>
      <c r="K49" s="48">
        <v>6.6102477717205197</v>
      </c>
      <c r="L49" s="48">
        <v>10.5245331555071</v>
      </c>
      <c r="M49" s="48">
        <v>9.38436579798495</v>
      </c>
      <c r="N49" s="48">
        <v>9.2267141231691898</v>
      </c>
      <c r="P49" s="48"/>
      <c r="Q49" s="105"/>
    </row>
    <row r="50" spans="1:17" x14ac:dyDescent="0.25">
      <c r="A50" s="39" t="s">
        <v>78</v>
      </c>
      <c r="B50" s="39" t="s">
        <v>38</v>
      </c>
      <c r="C50" s="39" t="s">
        <v>72</v>
      </c>
      <c r="D50" s="48">
        <v>7.21304535424607</v>
      </c>
      <c r="E50" s="48">
        <v>7.5484834019225504</v>
      </c>
      <c r="F50" s="48">
        <v>5.8318670489779496</v>
      </c>
      <c r="G50" s="48">
        <v>4.1894907538562203</v>
      </c>
      <c r="H50" s="48">
        <v>4.94180393659998</v>
      </c>
      <c r="I50" s="48">
        <v>6.6369374000735499</v>
      </c>
      <c r="J50" s="48">
        <v>5.5045539557666601</v>
      </c>
      <c r="K50" s="48">
        <v>5.5355899965754398</v>
      </c>
      <c r="L50" s="48">
        <v>5.6459752279886297</v>
      </c>
      <c r="M50" s="48">
        <v>5.4706001006834102</v>
      </c>
      <c r="N50" s="48">
        <v>5.81948110134255</v>
      </c>
      <c r="P50" s="48"/>
      <c r="Q50" s="105"/>
    </row>
    <row r="51" spans="1:17" x14ac:dyDescent="0.25">
      <c r="A51" s="39" t="s">
        <v>78</v>
      </c>
      <c r="B51" s="39" t="s">
        <v>38</v>
      </c>
      <c r="C51" s="39" t="s">
        <v>73</v>
      </c>
      <c r="D51" s="48">
        <v>13.0676377413336</v>
      </c>
      <c r="E51" s="48">
        <v>12.777959570217</v>
      </c>
      <c r="F51" s="48">
        <v>12.7893798907033</v>
      </c>
      <c r="G51" s="48">
        <v>8.8599646370412302</v>
      </c>
      <c r="H51" s="48">
        <v>13.284706159168</v>
      </c>
      <c r="I51" s="48">
        <v>11.487559126704999</v>
      </c>
      <c r="J51" s="48">
        <v>12.3991489782792</v>
      </c>
      <c r="K51" s="48">
        <v>11.1167467273832</v>
      </c>
      <c r="L51" s="48">
        <v>9.4609792319191008</v>
      </c>
      <c r="M51" s="48">
        <v>11.599058075705599</v>
      </c>
      <c r="N51" s="48">
        <v>11.1323780997018</v>
      </c>
      <c r="P51" s="48"/>
      <c r="Q51" s="105"/>
    </row>
    <row r="52" spans="1:17" x14ac:dyDescent="0.25">
      <c r="A52" s="39" t="s">
        <v>78</v>
      </c>
      <c r="B52" s="39" t="s">
        <v>38</v>
      </c>
      <c r="C52" s="39" t="s">
        <v>74</v>
      </c>
      <c r="D52" s="48">
        <v>33.6663020563266</v>
      </c>
      <c r="E52" s="48">
        <v>36.705744555530302</v>
      </c>
      <c r="F52" s="48">
        <v>35.415121063592402</v>
      </c>
      <c r="G52" s="48">
        <v>35.085786109455803</v>
      </c>
      <c r="H52" s="48">
        <v>36.634506824439299</v>
      </c>
      <c r="I52" s="48">
        <v>33.713630187030098</v>
      </c>
      <c r="J52" s="48">
        <v>30.8459353817228</v>
      </c>
      <c r="K52" s="48">
        <v>33.541653168954298</v>
      </c>
      <c r="L52" s="48">
        <v>31.5729805112287</v>
      </c>
      <c r="M52" s="48">
        <v>35.872105352081597</v>
      </c>
      <c r="N52" s="48">
        <v>32.528270976752999</v>
      </c>
      <c r="P52" s="48"/>
      <c r="Q52" s="105"/>
    </row>
    <row r="53" spans="1:17" x14ac:dyDescent="0.25">
      <c r="A53" s="39" t="s">
        <v>78</v>
      </c>
      <c r="B53" s="39" t="s">
        <v>38</v>
      </c>
      <c r="C53" s="39" t="s">
        <v>75</v>
      </c>
      <c r="D53" s="48">
        <v>22.239325685347598</v>
      </c>
      <c r="E53" s="48">
        <v>17.209682821384401</v>
      </c>
      <c r="F53" s="48">
        <v>19.243413086946202</v>
      </c>
      <c r="G53" s="48">
        <v>22.629929567145702</v>
      </c>
      <c r="H53" s="48">
        <v>19.949658730595502</v>
      </c>
      <c r="I53" s="48">
        <v>20.489021381699299</v>
      </c>
      <c r="J53" s="48">
        <v>22.307396962050401</v>
      </c>
      <c r="K53" s="48">
        <v>23.0039120226823</v>
      </c>
      <c r="L53" s="48">
        <v>21.2717278674778</v>
      </c>
      <c r="M53" s="48">
        <v>20.0690689888214</v>
      </c>
      <c r="N53" s="48">
        <v>21.865072071318298</v>
      </c>
      <c r="P53" s="48"/>
      <c r="Q53" s="105"/>
    </row>
    <row r="54" spans="1:17" x14ac:dyDescent="0.25">
      <c r="A54" s="39" t="s">
        <v>78</v>
      </c>
      <c r="B54" s="39" t="s">
        <v>38</v>
      </c>
      <c r="C54" s="39" t="s">
        <v>76</v>
      </c>
      <c r="D54" s="48">
        <v>15.3038219742704</v>
      </c>
      <c r="E54" s="48">
        <v>13.6249658337151</v>
      </c>
      <c r="F54" s="48">
        <v>17.122000591060399</v>
      </c>
      <c r="G54" s="48">
        <v>21.526553153522801</v>
      </c>
      <c r="H54" s="48">
        <v>16.278237505289301</v>
      </c>
      <c r="I54" s="48">
        <v>17.221559433007901</v>
      </c>
      <c r="J54" s="48">
        <v>18.897590421057799</v>
      </c>
      <c r="K54" s="48">
        <v>20.1918757655131</v>
      </c>
      <c r="L54" s="48">
        <v>21.5238050205595</v>
      </c>
      <c r="M54" s="48">
        <v>17.604799529684399</v>
      </c>
      <c r="N54" s="48">
        <v>19.428092898977798</v>
      </c>
      <c r="P54" s="48"/>
      <c r="Q54" s="105"/>
    </row>
    <row r="55" spans="1:17" x14ac:dyDescent="0.25">
      <c r="A55" s="39" t="s">
        <v>78</v>
      </c>
      <c r="B55" s="39" t="s">
        <v>38</v>
      </c>
      <c r="C55" s="39" t="s">
        <v>21</v>
      </c>
      <c r="D55" s="48">
        <v>18.2506557308797</v>
      </c>
      <c r="E55" s="48">
        <v>17.2768700988224</v>
      </c>
      <c r="F55" s="48">
        <v>16.650921530312601</v>
      </c>
      <c r="G55" s="48">
        <v>16.810463007284199</v>
      </c>
      <c r="H55" s="48">
        <v>15.9662468714599</v>
      </c>
      <c r="I55" s="48">
        <v>16.044653892339401</v>
      </c>
      <c r="J55" s="48">
        <v>18.785117015486598</v>
      </c>
      <c r="K55" s="48">
        <v>17.032593504438001</v>
      </c>
      <c r="L55" s="48">
        <v>16.2714924615304</v>
      </c>
      <c r="M55" s="48">
        <v>16.688354257322001</v>
      </c>
      <c r="N55" s="48">
        <v>16.959197405344501</v>
      </c>
      <c r="P55" s="48"/>
      <c r="Q55" s="105"/>
    </row>
    <row r="56" spans="1:17" x14ac:dyDescent="0.25">
      <c r="A56" s="39" t="s">
        <v>78</v>
      </c>
      <c r="B56" s="39" t="s">
        <v>38</v>
      </c>
      <c r="C56" s="39" t="s">
        <v>22</v>
      </c>
      <c r="D56" s="48">
        <v>31.700150259832199</v>
      </c>
      <c r="E56" s="48">
        <v>33.659998306122198</v>
      </c>
      <c r="F56" s="48">
        <v>35.080776601916902</v>
      </c>
      <c r="G56" s="48">
        <v>34.0497360803123</v>
      </c>
      <c r="H56" s="48">
        <v>34.0441325760954</v>
      </c>
      <c r="I56" s="48">
        <v>31.251774166958501</v>
      </c>
      <c r="J56" s="48">
        <v>30.5858888723962</v>
      </c>
      <c r="K56" s="48">
        <v>35.7168750713451</v>
      </c>
      <c r="L56" s="48">
        <v>33.295076484609901</v>
      </c>
      <c r="M56" s="48">
        <v>34.186003110151802</v>
      </c>
      <c r="N56" s="48">
        <v>32.971275079054898</v>
      </c>
      <c r="P56" s="48"/>
      <c r="Q56" s="105"/>
    </row>
    <row r="57" spans="1:17" x14ac:dyDescent="0.25">
      <c r="A57" s="39" t="s">
        <v>78</v>
      </c>
      <c r="B57" s="39" t="s">
        <v>38</v>
      </c>
      <c r="C57" s="39" t="s">
        <v>23</v>
      </c>
      <c r="D57" s="48">
        <v>26.246134688825901</v>
      </c>
      <c r="E57" s="48">
        <v>25.9932090899642</v>
      </c>
      <c r="F57" s="48">
        <v>24.4335259715678</v>
      </c>
      <c r="G57" s="48">
        <v>23.746793400216902</v>
      </c>
      <c r="H57" s="48">
        <v>27.1370561457904</v>
      </c>
      <c r="I57" s="48">
        <v>25.4543769613385</v>
      </c>
      <c r="J57" s="48">
        <v>26.920399782296801</v>
      </c>
      <c r="K57" s="48">
        <v>22.663360884092398</v>
      </c>
      <c r="L57" s="48">
        <v>22.4472152896975</v>
      </c>
      <c r="M57" s="48">
        <v>25.1696015419733</v>
      </c>
      <c r="N57" s="48">
        <v>24.399135269342899</v>
      </c>
      <c r="P57" s="48"/>
      <c r="Q57" s="105"/>
    </row>
    <row r="58" spans="1:17" x14ac:dyDescent="0.25">
      <c r="A58" s="39" t="s">
        <v>78</v>
      </c>
      <c r="B58" s="39" t="s">
        <v>38</v>
      </c>
      <c r="C58" s="39" t="s">
        <v>24</v>
      </c>
      <c r="D58" s="48">
        <v>23.8030782448743</v>
      </c>
      <c r="E58" s="48">
        <v>23.069941753702501</v>
      </c>
      <c r="F58" s="48">
        <v>23.8347758962027</v>
      </c>
      <c r="G58" s="48">
        <v>25.393027049732801</v>
      </c>
      <c r="H58" s="48">
        <v>22.852545431430201</v>
      </c>
      <c r="I58" s="48">
        <v>27.2491657147539</v>
      </c>
      <c r="J58" s="48">
        <v>23.708574538617601</v>
      </c>
      <c r="K58" s="48">
        <v>24.5871859660814</v>
      </c>
      <c r="L58" s="48">
        <v>27.9861954705461</v>
      </c>
      <c r="M58" s="48">
        <v>23.956056175823601</v>
      </c>
      <c r="N58" s="48">
        <v>25.670387610626399</v>
      </c>
      <c r="P58" s="48"/>
      <c r="Q58" s="105"/>
    </row>
    <row r="59" spans="1:17" x14ac:dyDescent="0.25">
      <c r="A59" s="39" t="s">
        <v>78</v>
      </c>
      <c r="B59" s="39" t="s">
        <v>38</v>
      </c>
      <c r="C59" s="39" t="s">
        <v>25</v>
      </c>
      <c r="D59" s="48">
        <v>44.383064165111698</v>
      </c>
      <c r="E59" s="48">
        <v>39.871303785431898</v>
      </c>
      <c r="F59" s="48">
        <v>39.1772597927731</v>
      </c>
      <c r="G59" s="48">
        <v>37.831000224681802</v>
      </c>
      <c r="H59" s="48">
        <v>42.266277421570599</v>
      </c>
      <c r="I59" s="48">
        <v>38.974099844995102</v>
      </c>
      <c r="J59" s="48">
        <v>36.3503537677502</v>
      </c>
      <c r="K59" s="48">
        <v>39.183473246762901</v>
      </c>
      <c r="L59" s="48">
        <v>37.407922790096201</v>
      </c>
      <c r="M59" s="48">
        <v>39.588835865360103</v>
      </c>
      <c r="N59" s="48">
        <v>38.052413692078702</v>
      </c>
      <c r="P59" s="48"/>
      <c r="Q59" s="105"/>
    </row>
    <row r="60" spans="1:17" x14ac:dyDescent="0.25">
      <c r="A60" s="39" t="s">
        <v>78</v>
      </c>
      <c r="B60" s="39" t="s">
        <v>38</v>
      </c>
      <c r="C60" s="39" t="s">
        <v>26</v>
      </c>
      <c r="D60" s="48">
        <v>55.6169642215065</v>
      </c>
      <c r="E60" s="48">
        <v>60.128705838873699</v>
      </c>
      <c r="F60" s="48">
        <v>60.8227402072269</v>
      </c>
      <c r="G60" s="48">
        <v>62.169012800349101</v>
      </c>
      <c r="H60" s="48">
        <v>57.733703603205299</v>
      </c>
      <c r="I60" s="48">
        <v>61.025880645265097</v>
      </c>
      <c r="J60" s="48">
        <v>63.649636336648399</v>
      </c>
      <c r="K60" s="48">
        <v>60.816542179194101</v>
      </c>
      <c r="L60" s="48">
        <v>62.592067063095698</v>
      </c>
      <c r="M60" s="48">
        <v>60.411164134639897</v>
      </c>
      <c r="N60" s="48">
        <v>61.947609486077702</v>
      </c>
      <c r="P60" s="48"/>
      <c r="Q60" s="105"/>
    </row>
    <row r="61" spans="1:17" x14ac:dyDescent="0.25">
      <c r="A61" s="39" t="s">
        <v>78</v>
      </c>
      <c r="B61" s="39" t="s">
        <v>39</v>
      </c>
      <c r="C61" s="39" t="s">
        <v>4</v>
      </c>
      <c r="D61" s="48">
        <v>100</v>
      </c>
      <c r="E61" s="48">
        <v>100</v>
      </c>
      <c r="F61" s="48">
        <v>100</v>
      </c>
      <c r="G61" s="48">
        <v>100</v>
      </c>
      <c r="H61" s="48">
        <v>100</v>
      </c>
      <c r="I61" s="48">
        <v>100</v>
      </c>
      <c r="J61" s="48">
        <v>100</v>
      </c>
      <c r="K61" s="48">
        <v>100</v>
      </c>
      <c r="L61" s="48">
        <v>100</v>
      </c>
      <c r="M61" s="48">
        <v>100</v>
      </c>
      <c r="N61" s="48">
        <v>100</v>
      </c>
      <c r="P61" s="48"/>
      <c r="Q61" s="105"/>
    </row>
    <row r="62" spans="1:17" x14ac:dyDescent="0.25">
      <c r="A62" s="39" t="s">
        <v>78</v>
      </c>
      <c r="B62" s="39" t="s">
        <v>39</v>
      </c>
      <c r="C62" s="39" t="s">
        <v>5</v>
      </c>
      <c r="D62" s="48">
        <v>9.7682318117851796</v>
      </c>
      <c r="E62" s="48">
        <v>8.8540976156742204</v>
      </c>
      <c r="F62" s="48">
        <v>9.8920498321685209</v>
      </c>
      <c r="G62" s="48">
        <v>9.1553974867224905</v>
      </c>
      <c r="H62" s="48">
        <v>9.1251446173902799</v>
      </c>
      <c r="I62" s="48">
        <v>10.051521298884801</v>
      </c>
      <c r="J62" s="48">
        <v>8.5853629485988705</v>
      </c>
      <c r="K62" s="48">
        <v>8.2885545743776792</v>
      </c>
      <c r="L62" s="48">
        <v>10.245411675439501</v>
      </c>
      <c r="M62" s="48">
        <v>9.2345394448026408</v>
      </c>
      <c r="N62" s="48">
        <v>9.1660150538377394</v>
      </c>
      <c r="P62" s="48"/>
      <c r="Q62" s="105"/>
    </row>
    <row r="63" spans="1:17" x14ac:dyDescent="0.25">
      <c r="A63" s="39" t="s">
        <v>78</v>
      </c>
      <c r="B63" s="39" t="s">
        <v>39</v>
      </c>
      <c r="C63" s="39" t="s">
        <v>6</v>
      </c>
      <c r="D63" s="48">
        <v>10.985997827697201</v>
      </c>
      <c r="E63" s="48">
        <v>12.247455063278</v>
      </c>
      <c r="F63" s="48">
        <v>9.2651318306301604</v>
      </c>
      <c r="G63" s="48">
        <v>12.022548735008201</v>
      </c>
      <c r="H63" s="48">
        <v>13.7131459635157</v>
      </c>
      <c r="I63" s="48">
        <v>15.307803535265499</v>
      </c>
      <c r="J63" s="48">
        <v>17.531888929171799</v>
      </c>
      <c r="K63" s="48">
        <v>15.6638548194901</v>
      </c>
      <c r="L63" s="48">
        <v>14.484993328739201</v>
      </c>
      <c r="M63" s="48">
        <v>11.875163516362299</v>
      </c>
      <c r="N63" s="48">
        <v>15.770512909719301</v>
      </c>
      <c r="P63" s="48"/>
      <c r="Q63" s="105"/>
    </row>
    <row r="64" spans="1:17" x14ac:dyDescent="0.25">
      <c r="A64" s="39" t="s">
        <v>78</v>
      </c>
      <c r="B64" s="39" t="s">
        <v>39</v>
      </c>
      <c r="C64" s="39" t="s">
        <v>7</v>
      </c>
      <c r="D64" s="48">
        <v>18.772535754753601</v>
      </c>
      <c r="E64" s="48">
        <v>16.222605890612002</v>
      </c>
      <c r="F64" s="48">
        <v>18.205745980309299</v>
      </c>
      <c r="G64" s="48">
        <v>16.679991284899302</v>
      </c>
      <c r="H64" s="48">
        <v>14.0656770656388</v>
      </c>
      <c r="I64" s="48">
        <v>11.9417694188762</v>
      </c>
      <c r="J64" s="48">
        <v>15.2429948627078</v>
      </c>
      <c r="K64" s="48">
        <v>15.2926160772186</v>
      </c>
      <c r="L64" s="48">
        <v>15.4370317288096</v>
      </c>
      <c r="M64" s="48">
        <v>16.315744663491099</v>
      </c>
      <c r="N64" s="48">
        <v>14.570575386698</v>
      </c>
      <c r="P64" s="48"/>
      <c r="Q64" s="105"/>
    </row>
    <row r="65" spans="1:17" x14ac:dyDescent="0.25">
      <c r="A65" s="39" t="s">
        <v>78</v>
      </c>
      <c r="B65" s="39" t="s">
        <v>39</v>
      </c>
      <c r="C65" s="39" t="s">
        <v>8</v>
      </c>
      <c r="D65" s="48">
        <v>22.4202227888896</v>
      </c>
      <c r="E65" s="48">
        <v>19.970425543130101</v>
      </c>
      <c r="F65" s="48">
        <v>20.415463377196701</v>
      </c>
      <c r="G65" s="48">
        <v>17.165877204739399</v>
      </c>
      <c r="H65" s="48">
        <v>20.334000857244</v>
      </c>
      <c r="I65" s="48">
        <v>21.2798833602271</v>
      </c>
      <c r="J65" s="48">
        <v>19.725423902357001</v>
      </c>
      <c r="K65" s="48">
        <v>21.308726305217601</v>
      </c>
      <c r="L65" s="48">
        <v>21.9195865651071</v>
      </c>
      <c r="M65" s="48">
        <v>19.164330507475</v>
      </c>
      <c r="N65" s="48">
        <v>21.065475776303199</v>
      </c>
      <c r="P65" s="48"/>
      <c r="Q65" s="105"/>
    </row>
    <row r="66" spans="1:17" x14ac:dyDescent="0.25">
      <c r="A66" s="39" t="s">
        <v>78</v>
      </c>
      <c r="B66" s="39" t="s">
        <v>39</v>
      </c>
      <c r="C66" s="39" t="s">
        <v>9</v>
      </c>
      <c r="D66" s="48">
        <v>12.4568903540451</v>
      </c>
      <c r="E66" s="48">
        <v>15.774682252291001</v>
      </c>
      <c r="F66" s="48">
        <v>17.128662820274599</v>
      </c>
      <c r="G66" s="48">
        <v>17.652627012111601</v>
      </c>
      <c r="H66" s="48">
        <v>14.1275179541777</v>
      </c>
      <c r="I66" s="48">
        <v>15.0231580993373</v>
      </c>
      <c r="J66" s="48">
        <v>13.901725908690601</v>
      </c>
      <c r="K66" s="48">
        <v>12.515963324445</v>
      </c>
      <c r="L66" s="48">
        <v>11.916899274958601</v>
      </c>
      <c r="M66" s="48">
        <v>16.346102169014099</v>
      </c>
      <c r="N66" s="48">
        <v>13.269993484682701</v>
      </c>
      <c r="P66" s="48"/>
      <c r="Q66" s="105"/>
    </row>
    <row r="67" spans="1:17" x14ac:dyDescent="0.25">
      <c r="A67" s="39" t="s">
        <v>78</v>
      </c>
      <c r="B67" s="39" t="s">
        <v>39</v>
      </c>
      <c r="C67" s="39" t="s">
        <v>10</v>
      </c>
      <c r="D67" s="48">
        <v>7.6774386110676804</v>
      </c>
      <c r="E67" s="48">
        <v>7.5640467089531596</v>
      </c>
      <c r="F67" s="48">
        <v>9.3299100572083304</v>
      </c>
      <c r="G67" s="48">
        <v>8.68127314154607</v>
      </c>
      <c r="H67" s="48">
        <v>11.546376562363299</v>
      </c>
      <c r="I67" s="48">
        <v>10.4894348285556</v>
      </c>
      <c r="J67" s="48">
        <v>11.7313813642818</v>
      </c>
      <c r="K67" s="48">
        <v>12.4095548178513</v>
      </c>
      <c r="L67" s="48">
        <v>11.6691187521077</v>
      </c>
      <c r="M67" s="48">
        <v>9.2022751722076706</v>
      </c>
      <c r="N67" s="48">
        <v>11.66875815327</v>
      </c>
      <c r="P67" s="48"/>
      <c r="Q67" s="105"/>
    </row>
    <row r="68" spans="1:17" x14ac:dyDescent="0.25">
      <c r="A68" s="39" t="s">
        <v>78</v>
      </c>
      <c r="B68" s="39" t="s">
        <v>39</v>
      </c>
      <c r="C68" s="39" t="s">
        <v>11</v>
      </c>
      <c r="D68" s="48">
        <v>9.1095780442316396</v>
      </c>
      <c r="E68" s="48">
        <v>8.4785127953652104</v>
      </c>
      <c r="F68" s="48">
        <v>8.1573371236996195</v>
      </c>
      <c r="G68" s="48">
        <v>12.181890249441199</v>
      </c>
      <c r="H68" s="48">
        <v>9.5737983618670892</v>
      </c>
      <c r="I68" s="48">
        <v>9.4216691517481497</v>
      </c>
      <c r="J68" s="48">
        <v>7.9934490904474798</v>
      </c>
      <c r="K68" s="48">
        <v>9.0089540935172803</v>
      </c>
      <c r="L68" s="48">
        <v>7.1488859544301597</v>
      </c>
      <c r="M68" s="48">
        <v>9.9471603803955997</v>
      </c>
      <c r="N68" s="48">
        <v>8.4700584918816393</v>
      </c>
      <c r="P68" s="48"/>
      <c r="Q68" s="105"/>
    </row>
    <row r="69" spans="1:17" x14ac:dyDescent="0.25">
      <c r="A69" s="39" t="s">
        <v>78</v>
      </c>
      <c r="B69" s="39" t="s">
        <v>39</v>
      </c>
      <c r="C69" s="39" t="s">
        <v>12</v>
      </c>
      <c r="D69" s="48">
        <v>8.8091194795863501</v>
      </c>
      <c r="E69" s="48">
        <v>10.888170137385901</v>
      </c>
      <c r="F69" s="48">
        <v>7.6056989785128204</v>
      </c>
      <c r="G69" s="48">
        <v>6.4603923446860403</v>
      </c>
      <c r="H69" s="48">
        <v>7.5143466256876499</v>
      </c>
      <c r="I69" s="48">
        <v>6.4847668736740998</v>
      </c>
      <c r="J69" s="48">
        <v>5.2877688145361201</v>
      </c>
      <c r="K69" s="48">
        <v>5.5117789142481204</v>
      </c>
      <c r="L69" s="48">
        <v>7.1780864661378496</v>
      </c>
      <c r="M69" s="48">
        <v>7.9147018836198102</v>
      </c>
      <c r="N69" s="48">
        <v>6.0186107436074199</v>
      </c>
      <c r="P69" s="48"/>
      <c r="Q69" s="105"/>
    </row>
    <row r="70" spans="1:17" x14ac:dyDescent="0.25">
      <c r="A70" s="39" t="s">
        <v>78</v>
      </c>
      <c r="B70" s="39" t="s">
        <v>39</v>
      </c>
      <c r="C70" s="39" t="s">
        <v>13</v>
      </c>
      <c r="D70" s="49">
        <v>3.7960592533097</v>
      </c>
      <c r="E70" s="48">
        <v>3.5508096836180001</v>
      </c>
      <c r="F70" s="49">
        <v>4.1970316162993999</v>
      </c>
      <c r="G70" s="48">
        <v>6.05577283315092</v>
      </c>
      <c r="H70" s="48">
        <v>7.26220436641918</v>
      </c>
      <c r="I70" s="48">
        <v>5.5477656592966396</v>
      </c>
      <c r="J70" s="48">
        <v>9.6339974444139092</v>
      </c>
      <c r="K70" s="48">
        <v>6.9048152760967403</v>
      </c>
      <c r="L70" s="49">
        <v>4.3917331349060902</v>
      </c>
      <c r="M70" s="48">
        <v>5.3812292528222399</v>
      </c>
      <c r="N70" s="48">
        <v>6.5784901104879099</v>
      </c>
      <c r="P70" s="48"/>
      <c r="Q70" s="105"/>
    </row>
    <row r="71" spans="1:17" x14ac:dyDescent="0.25">
      <c r="A71" s="39" t="s">
        <v>78</v>
      </c>
      <c r="B71" s="39" t="s">
        <v>39</v>
      </c>
      <c r="C71" s="39" t="s">
        <v>14</v>
      </c>
      <c r="D71" s="48">
        <v>6.2284640410951697</v>
      </c>
      <c r="E71" s="48">
        <v>6.6542408157853998</v>
      </c>
      <c r="F71" s="48">
        <v>7.0374925931541199</v>
      </c>
      <c r="G71" s="48">
        <v>8.40672333176013</v>
      </c>
      <c r="H71" s="48">
        <v>7.7270900929054802</v>
      </c>
      <c r="I71" s="48">
        <v>6.0191643121869403</v>
      </c>
      <c r="J71" s="48">
        <v>4.8153489795939697</v>
      </c>
      <c r="K71" s="48">
        <v>7.3662826494612004</v>
      </c>
      <c r="L71" s="48">
        <v>5.1505409402812203</v>
      </c>
      <c r="M71" s="48">
        <v>7.5830441403274103</v>
      </c>
      <c r="N71" s="48">
        <v>5.9765652940383598</v>
      </c>
      <c r="P71" s="48"/>
      <c r="Q71" s="105"/>
    </row>
    <row r="72" spans="1:17" x14ac:dyDescent="0.25">
      <c r="A72" s="39" t="s">
        <v>78</v>
      </c>
      <c r="B72" s="39" t="s">
        <v>39</v>
      </c>
      <c r="C72" s="39" t="s">
        <v>15</v>
      </c>
      <c r="D72" s="48">
        <v>5.7983107851772004</v>
      </c>
      <c r="E72" s="48">
        <v>7.4151780936575102</v>
      </c>
      <c r="F72" s="48">
        <v>5.6477619510834902</v>
      </c>
      <c r="G72" s="48">
        <v>6.4474657922769696</v>
      </c>
      <c r="H72" s="48">
        <v>5.0746144654026404</v>
      </c>
      <c r="I72" s="48">
        <v>5.6220291748274498</v>
      </c>
      <c r="J72" s="48">
        <v>5.81449537622803</v>
      </c>
      <c r="K72" s="48">
        <v>7.4277187692408502</v>
      </c>
      <c r="L72" s="48">
        <v>7.48729207292934</v>
      </c>
      <c r="M72" s="48">
        <v>6.1924655207735597</v>
      </c>
      <c r="N72" s="48">
        <v>6.6757527527093998</v>
      </c>
      <c r="P72" s="48"/>
      <c r="Q72" s="105"/>
    </row>
    <row r="73" spans="1:17" x14ac:dyDescent="0.25">
      <c r="A73" s="39" t="s">
        <v>78</v>
      </c>
      <c r="B73" s="39" t="s">
        <v>39</v>
      </c>
      <c r="C73" s="39" t="s">
        <v>16</v>
      </c>
      <c r="D73" s="48">
        <v>20.3977301071018</v>
      </c>
      <c r="E73" s="48">
        <v>21.928645133672099</v>
      </c>
      <c r="F73" s="48">
        <v>17.9950611761098</v>
      </c>
      <c r="G73" s="48">
        <v>19.056177462825801</v>
      </c>
      <c r="H73" s="48">
        <v>19.085371456736301</v>
      </c>
      <c r="I73" s="48">
        <v>20.531500268353799</v>
      </c>
      <c r="J73" s="48">
        <v>20.4473466726708</v>
      </c>
      <c r="K73" s="48">
        <v>17.6996103251543</v>
      </c>
      <c r="L73" s="48">
        <v>20.229205460170402</v>
      </c>
      <c r="M73" s="48">
        <v>19.4805478718262</v>
      </c>
      <c r="N73" s="48">
        <v>19.663660732488999</v>
      </c>
      <c r="P73" s="48"/>
      <c r="Q73" s="105"/>
    </row>
    <row r="74" spans="1:17" x14ac:dyDescent="0.25">
      <c r="A74" s="39" t="s">
        <v>78</v>
      </c>
      <c r="B74" s="39" t="s">
        <v>39</v>
      </c>
      <c r="C74" s="39" t="s">
        <v>17</v>
      </c>
      <c r="D74" s="48">
        <v>22.546423434711699</v>
      </c>
      <c r="E74" s="48">
        <v>20.168633505152201</v>
      </c>
      <c r="F74" s="48">
        <v>24.518408003392299</v>
      </c>
      <c r="G74" s="48">
        <v>21.758239803745099</v>
      </c>
      <c r="H74" s="48">
        <v>22.832420801521199</v>
      </c>
      <c r="I74" s="48">
        <v>21.835123963686002</v>
      </c>
      <c r="J74" s="48">
        <v>21.6681520270729</v>
      </c>
      <c r="K74" s="48">
        <v>21.9803125826698</v>
      </c>
      <c r="L74" s="48">
        <v>22.157864206853102</v>
      </c>
      <c r="M74" s="48">
        <v>22.215512570029301</v>
      </c>
      <c r="N74" s="48">
        <v>21.8939137009971</v>
      </c>
      <c r="P74" s="48"/>
      <c r="Q74" s="105"/>
    </row>
    <row r="75" spans="1:17" x14ac:dyDescent="0.25">
      <c r="A75" s="39" t="s">
        <v>78</v>
      </c>
      <c r="B75" s="39" t="s">
        <v>39</v>
      </c>
      <c r="C75" s="39" t="s">
        <v>18</v>
      </c>
      <c r="D75" s="48">
        <v>8.64397709985424</v>
      </c>
      <c r="E75" s="48">
        <v>8.9377714452748709</v>
      </c>
      <c r="F75" s="48">
        <v>9.1324319452264398</v>
      </c>
      <c r="G75" s="48">
        <v>8.8258434496045499</v>
      </c>
      <c r="H75" s="48">
        <v>11.521656222716899</v>
      </c>
      <c r="I75" s="48">
        <v>9.5943677226001203</v>
      </c>
      <c r="J75" s="48">
        <v>9.1150943613072108</v>
      </c>
      <c r="K75" s="48">
        <v>8.8312885841306699</v>
      </c>
      <c r="L75" s="48">
        <v>8.7701741492309697</v>
      </c>
      <c r="M75" s="48">
        <v>9.5113975893142992</v>
      </c>
      <c r="N75" s="48">
        <v>9.0545539829803801</v>
      </c>
      <c r="P75" s="48"/>
      <c r="Q75" s="105"/>
    </row>
    <row r="76" spans="1:17" x14ac:dyDescent="0.25">
      <c r="A76" s="39" t="s">
        <v>78</v>
      </c>
      <c r="B76" s="39" t="s">
        <v>39</v>
      </c>
      <c r="C76" s="39" t="s">
        <v>19</v>
      </c>
      <c r="D76" s="48">
        <v>13.722489370095101</v>
      </c>
      <c r="E76" s="48">
        <v>13.3751958718754</v>
      </c>
      <c r="F76" s="48">
        <v>12.3951713459257</v>
      </c>
      <c r="G76" s="48">
        <v>10.054623100479599</v>
      </c>
      <c r="H76" s="48">
        <v>9.0690453820831998</v>
      </c>
      <c r="I76" s="48">
        <v>10.567073560454901</v>
      </c>
      <c r="J76" s="48">
        <v>11.077546261227701</v>
      </c>
      <c r="K76" s="48">
        <v>10.990293830519001</v>
      </c>
      <c r="L76" s="48">
        <v>11.7240031596851</v>
      </c>
      <c r="M76" s="48">
        <v>11.059138159020801</v>
      </c>
      <c r="N76" s="48">
        <v>11.0632666993325</v>
      </c>
      <c r="P76" s="48"/>
      <c r="Q76" s="105"/>
    </row>
    <row r="77" spans="1:17" x14ac:dyDescent="0.25">
      <c r="A77" s="39" t="s">
        <v>78</v>
      </c>
      <c r="B77" s="39" t="s">
        <v>39</v>
      </c>
      <c r="C77" s="39" t="s">
        <v>20</v>
      </c>
      <c r="D77" s="48">
        <v>18.866560580711599</v>
      </c>
      <c r="E77" s="48">
        <v>17.969533437585401</v>
      </c>
      <c r="F77" s="48">
        <v>19.076647783976501</v>
      </c>
      <c r="G77" s="48">
        <v>19.395151685311198</v>
      </c>
      <c r="H77" s="48">
        <v>17.427589204330602</v>
      </c>
      <c r="I77" s="48">
        <v>20.282981905162998</v>
      </c>
      <c r="J77" s="48">
        <v>17.428010519068199</v>
      </c>
      <c r="K77" s="48">
        <v>18.799675056361799</v>
      </c>
      <c r="L77" s="48">
        <v>20.089200621673498</v>
      </c>
      <c r="M77" s="48">
        <v>18.576682633254201</v>
      </c>
      <c r="N77" s="48">
        <v>19.093791861157101</v>
      </c>
      <c r="P77" s="48"/>
      <c r="Q77" s="105"/>
    </row>
    <row r="78" spans="1:17" x14ac:dyDescent="0.25">
      <c r="A78" s="39" t="s">
        <v>78</v>
      </c>
      <c r="B78" s="39" t="s">
        <v>39</v>
      </c>
      <c r="C78" s="39" t="s">
        <v>71</v>
      </c>
      <c r="D78" s="48">
        <v>7.8329749858205098</v>
      </c>
      <c r="E78" s="48">
        <v>10.9600597079772</v>
      </c>
      <c r="F78" s="48">
        <v>6.0170382581365196</v>
      </c>
      <c r="G78" s="48">
        <v>5.9204232540737696</v>
      </c>
      <c r="H78" s="48">
        <v>8.4398038308518597</v>
      </c>
      <c r="I78" s="48">
        <v>9.9846823838220793</v>
      </c>
      <c r="J78" s="48">
        <v>7.2863395251792102</v>
      </c>
      <c r="K78" s="48">
        <v>7.2029812057094604</v>
      </c>
      <c r="L78" s="49">
        <v>9.8495988079703203</v>
      </c>
      <c r="M78" s="48">
        <v>7.6177428666956999</v>
      </c>
      <c r="N78" s="48">
        <v>8.4035915504265599</v>
      </c>
      <c r="P78" s="48"/>
      <c r="Q78" s="105"/>
    </row>
    <row r="79" spans="1:17" x14ac:dyDescent="0.25">
      <c r="A79" s="39" t="s">
        <v>78</v>
      </c>
      <c r="B79" s="39" t="s">
        <v>39</v>
      </c>
      <c r="C79" s="39" t="s">
        <v>72</v>
      </c>
      <c r="D79" s="48">
        <v>4.9911590379658302</v>
      </c>
      <c r="E79" s="48">
        <v>7.2218938833665796</v>
      </c>
      <c r="F79" s="48">
        <v>5.8034473829001998</v>
      </c>
      <c r="G79" s="48">
        <v>3.9235091111550102</v>
      </c>
      <c r="H79" s="48">
        <v>4.7430740306906198</v>
      </c>
      <c r="I79" s="48">
        <v>5.0809614157172103</v>
      </c>
      <c r="J79" s="48">
        <v>6.1947908253832598</v>
      </c>
      <c r="K79" s="48">
        <v>6.9213741159449498</v>
      </c>
      <c r="L79" s="48">
        <v>6.2008361069161202</v>
      </c>
      <c r="M79" s="48">
        <v>5.2274152309006201</v>
      </c>
      <c r="N79" s="48">
        <v>6.1907095175697</v>
      </c>
      <c r="P79" s="48"/>
      <c r="Q79" s="105"/>
    </row>
    <row r="80" spans="1:17" x14ac:dyDescent="0.25">
      <c r="A80" s="39" t="s">
        <v>78</v>
      </c>
      <c r="B80" s="39" t="s">
        <v>39</v>
      </c>
      <c r="C80" s="39" t="s">
        <v>73</v>
      </c>
      <c r="D80" s="48">
        <v>13.0840536963731</v>
      </c>
      <c r="E80" s="48">
        <v>11.068070767849701</v>
      </c>
      <c r="F80" s="48">
        <v>10.801778370064101</v>
      </c>
      <c r="G80" s="48">
        <v>7.4262262280066</v>
      </c>
      <c r="H80" s="48">
        <v>9.7854207252460803</v>
      </c>
      <c r="I80" s="48">
        <v>9.7593024202621503</v>
      </c>
      <c r="J80" s="48">
        <v>9.5794733988145708</v>
      </c>
      <c r="K80" s="48">
        <v>8.6621505041542708</v>
      </c>
      <c r="L80" s="48">
        <v>9.3309266088001994</v>
      </c>
      <c r="M80" s="48">
        <v>9.4575824144637597</v>
      </c>
      <c r="N80" s="48">
        <v>9.2625478248133906</v>
      </c>
      <c r="P80" s="48"/>
      <c r="Q80" s="105"/>
    </row>
    <row r="81" spans="1:17" x14ac:dyDescent="0.25">
      <c r="A81" s="39" t="s">
        <v>78</v>
      </c>
      <c r="B81" s="39" t="s">
        <v>39</v>
      </c>
      <c r="C81" s="39" t="s">
        <v>74</v>
      </c>
      <c r="D81" s="48">
        <v>29.2455796237833</v>
      </c>
      <c r="E81" s="48">
        <v>33.480912774919503</v>
      </c>
      <c r="F81" s="48">
        <v>32.288309618239801</v>
      </c>
      <c r="G81" s="48">
        <v>31.359053890701698</v>
      </c>
      <c r="H81" s="48">
        <v>31.333971428268299</v>
      </c>
      <c r="I81" s="48">
        <v>31.084254331089902</v>
      </c>
      <c r="J81" s="48">
        <v>30.210099266653401</v>
      </c>
      <c r="K81" s="48">
        <v>30.375002048455901</v>
      </c>
      <c r="L81" s="48">
        <v>30.111807765054301</v>
      </c>
      <c r="M81" s="48">
        <v>32.017439380327303</v>
      </c>
      <c r="N81" s="48">
        <v>30.443586548375599</v>
      </c>
      <c r="P81" s="48"/>
      <c r="Q81" s="105"/>
    </row>
    <row r="82" spans="1:17" x14ac:dyDescent="0.25">
      <c r="A82" s="39" t="s">
        <v>78</v>
      </c>
      <c r="B82" s="39" t="s">
        <v>39</v>
      </c>
      <c r="C82" s="39" t="s">
        <v>75</v>
      </c>
      <c r="D82" s="48">
        <v>21.128033814479</v>
      </c>
      <c r="E82" s="48">
        <v>18.511834974051499</v>
      </c>
      <c r="F82" s="48">
        <v>21.416161133620001</v>
      </c>
      <c r="G82" s="48">
        <v>26.279166526390799</v>
      </c>
      <c r="H82" s="48">
        <v>22.400675705299399</v>
      </c>
      <c r="I82" s="48">
        <v>20.3899053450995</v>
      </c>
      <c r="J82" s="48">
        <v>22.0169905727501</v>
      </c>
      <c r="K82" s="48">
        <v>22.541589508159898</v>
      </c>
      <c r="L82" s="48">
        <v>22.452868183950901</v>
      </c>
      <c r="M82" s="48">
        <v>22.686621501415001</v>
      </c>
      <c r="N82" s="48">
        <v>21.924154699616601</v>
      </c>
      <c r="P82" s="48"/>
      <c r="Q82" s="105"/>
    </row>
    <row r="83" spans="1:17" x14ac:dyDescent="0.25">
      <c r="A83" s="39" t="s">
        <v>78</v>
      </c>
      <c r="B83" s="39" t="s">
        <v>39</v>
      </c>
      <c r="C83" s="39" t="s">
        <v>76</v>
      </c>
      <c r="D83" s="48">
        <v>23.567892006957099</v>
      </c>
      <c r="E83" s="48">
        <v>18.7572179085596</v>
      </c>
      <c r="F83" s="48">
        <v>23.6732737905965</v>
      </c>
      <c r="G83" s="48">
        <v>25.0916387755919</v>
      </c>
      <c r="H83" s="48">
        <v>23.297058283586001</v>
      </c>
      <c r="I83" s="48">
        <v>23.700913803715601</v>
      </c>
      <c r="J83" s="48">
        <v>24.712287604780599</v>
      </c>
      <c r="K83" s="48">
        <v>24.2969113966724</v>
      </c>
      <c r="L83" s="48">
        <v>22.053973982082901</v>
      </c>
      <c r="M83" s="48">
        <v>22.993220777907801</v>
      </c>
      <c r="N83" s="48">
        <v>23.775404993389799</v>
      </c>
      <c r="P83" s="48"/>
      <c r="Q83" s="105"/>
    </row>
    <row r="84" spans="1:17" x14ac:dyDescent="0.25">
      <c r="A84" s="39" t="s">
        <v>78</v>
      </c>
      <c r="B84" s="39" t="s">
        <v>39</v>
      </c>
      <c r="C84" s="39" t="s">
        <v>21</v>
      </c>
      <c r="D84" s="48">
        <v>21.293471731348799</v>
      </c>
      <c r="E84" s="48">
        <v>20.159768356049899</v>
      </c>
      <c r="F84" s="48">
        <v>18.208408274967798</v>
      </c>
      <c r="G84" s="48">
        <v>19.1745300547108</v>
      </c>
      <c r="H84" s="48">
        <v>20.340026790377799</v>
      </c>
      <c r="I84" s="48">
        <v>18.2742553729855</v>
      </c>
      <c r="J84" s="48">
        <v>23.295765730280099</v>
      </c>
      <c r="K84" s="48">
        <v>19.237181348047901</v>
      </c>
      <c r="L84" s="48">
        <v>21.043005348005199</v>
      </c>
      <c r="M84" s="48">
        <v>19.451157052865302</v>
      </c>
      <c r="N84" s="48">
        <v>20.2032788735848</v>
      </c>
      <c r="P84" s="48"/>
      <c r="Q84" s="105"/>
    </row>
    <row r="85" spans="1:17" x14ac:dyDescent="0.25">
      <c r="A85" s="39" t="s">
        <v>78</v>
      </c>
      <c r="B85" s="39" t="s">
        <v>39</v>
      </c>
      <c r="C85" s="39" t="s">
        <v>22</v>
      </c>
      <c r="D85" s="48">
        <v>30.2914038097881</v>
      </c>
      <c r="E85" s="48">
        <v>31.414194940635401</v>
      </c>
      <c r="F85" s="48">
        <v>31.7476392716903</v>
      </c>
      <c r="G85" s="48">
        <v>30.570705700831901</v>
      </c>
      <c r="H85" s="48">
        <v>33.792672265112202</v>
      </c>
      <c r="I85" s="48">
        <v>32.8941976922451</v>
      </c>
      <c r="J85" s="48">
        <v>29.891852528264501</v>
      </c>
      <c r="K85" s="48">
        <v>35.290286690186797</v>
      </c>
      <c r="L85" s="48">
        <v>34.1702344471651</v>
      </c>
      <c r="M85" s="48">
        <v>31.715762223485498</v>
      </c>
      <c r="N85" s="48">
        <v>33.330018095941099</v>
      </c>
      <c r="P85" s="48"/>
      <c r="Q85" s="105"/>
    </row>
    <row r="86" spans="1:17" x14ac:dyDescent="0.25">
      <c r="A86" s="39" t="s">
        <v>78</v>
      </c>
      <c r="B86" s="39" t="s">
        <v>39</v>
      </c>
      <c r="C86" s="39" t="s">
        <v>23</v>
      </c>
      <c r="D86" s="48">
        <v>26.838922199114901</v>
      </c>
      <c r="E86" s="48">
        <v>22.995577808055899</v>
      </c>
      <c r="F86" s="48">
        <v>23.495081811566401</v>
      </c>
      <c r="G86" s="48">
        <v>23.372845601065599</v>
      </c>
      <c r="H86" s="48">
        <v>22.654745862776501</v>
      </c>
      <c r="I86" s="48">
        <v>29.0559287798702</v>
      </c>
      <c r="J86" s="48">
        <v>27.2245144020754</v>
      </c>
      <c r="K86" s="48">
        <v>23.7525049689688</v>
      </c>
      <c r="L86" s="48">
        <v>25.086391910913001</v>
      </c>
      <c r="M86" s="48">
        <v>23.155353625473701</v>
      </c>
      <c r="N86" s="48">
        <v>26.4377028129724</v>
      </c>
      <c r="P86" s="48"/>
      <c r="Q86" s="105"/>
    </row>
    <row r="87" spans="1:17" x14ac:dyDescent="0.25">
      <c r="A87" s="39" t="s">
        <v>78</v>
      </c>
      <c r="B87" s="39" t="s">
        <v>39</v>
      </c>
      <c r="C87" s="39" t="s">
        <v>24</v>
      </c>
      <c r="D87" s="48">
        <v>21.576244179909601</v>
      </c>
      <c r="E87" s="48">
        <v>25.430458895258699</v>
      </c>
      <c r="F87" s="48">
        <v>26.5488727801648</v>
      </c>
      <c r="G87" s="48">
        <v>26.8819186433917</v>
      </c>
      <c r="H87" s="48">
        <v>23.212555081733498</v>
      </c>
      <c r="I87" s="48">
        <v>19.775624721467999</v>
      </c>
      <c r="J87" s="48">
        <v>19.587867339380001</v>
      </c>
      <c r="K87" s="48">
        <v>21.720026992796502</v>
      </c>
      <c r="L87" s="48">
        <v>19.700386621556198</v>
      </c>
      <c r="M87" s="48">
        <v>25.677749269885599</v>
      </c>
      <c r="N87" s="48">
        <v>20.0289953516933</v>
      </c>
      <c r="P87" s="48"/>
      <c r="Q87" s="105"/>
    </row>
    <row r="88" spans="1:17" x14ac:dyDescent="0.25">
      <c r="A88" s="39" t="s">
        <v>78</v>
      </c>
      <c r="B88" s="39" t="s">
        <v>39</v>
      </c>
      <c r="C88" s="39" t="s">
        <v>25</v>
      </c>
      <c r="D88" s="48">
        <v>44.553900314694701</v>
      </c>
      <c r="E88" s="48">
        <v>42.224465575268297</v>
      </c>
      <c r="F88" s="48">
        <v>41.559873723835999</v>
      </c>
      <c r="G88" s="48">
        <v>42.129558991766999</v>
      </c>
      <c r="H88" s="48">
        <v>42.8934528937192</v>
      </c>
      <c r="I88" s="48">
        <v>42.394271675586999</v>
      </c>
      <c r="J88" s="48">
        <v>38.2918947382718</v>
      </c>
      <c r="K88" s="48">
        <v>40.309779211566898</v>
      </c>
      <c r="L88" s="48">
        <v>39.260896698092502</v>
      </c>
      <c r="M88" s="48">
        <v>42.201712897638501</v>
      </c>
      <c r="N88" s="48">
        <v>40.084485029610903</v>
      </c>
      <c r="P88" s="48"/>
      <c r="Q88" s="105"/>
    </row>
    <row r="89" spans="1:17" x14ac:dyDescent="0.25">
      <c r="A89" s="39" t="s">
        <v>78</v>
      </c>
      <c r="B89" s="39" t="s">
        <v>39</v>
      </c>
      <c r="C89" s="39" t="s">
        <v>26</v>
      </c>
      <c r="D89" s="48">
        <v>55.446099685305299</v>
      </c>
      <c r="E89" s="48">
        <v>57.775534424731703</v>
      </c>
      <c r="F89" s="48">
        <v>58.440126276164001</v>
      </c>
      <c r="G89" s="48">
        <v>57.870441008233001</v>
      </c>
      <c r="H89" s="48">
        <v>57.1065471062809</v>
      </c>
      <c r="I89" s="48">
        <v>57.6057502129757</v>
      </c>
      <c r="J89" s="48">
        <v>61.7081052617282</v>
      </c>
      <c r="K89" s="48">
        <v>59.690220788433102</v>
      </c>
      <c r="L89" s="48">
        <v>60.739103301907498</v>
      </c>
      <c r="M89" s="48">
        <v>57.7983225770977</v>
      </c>
      <c r="N89" s="48">
        <v>59.915519836197397</v>
      </c>
      <c r="P89" s="48"/>
      <c r="Q89" s="105"/>
    </row>
    <row r="90" spans="1:17" x14ac:dyDescent="0.25">
      <c r="A90" s="39" t="s">
        <v>78</v>
      </c>
      <c r="B90" s="39" t="s">
        <v>40</v>
      </c>
      <c r="C90" s="39" t="s">
        <v>4</v>
      </c>
      <c r="D90" s="48">
        <v>100</v>
      </c>
      <c r="E90" s="48">
        <v>100</v>
      </c>
      <c r="F90" s="48">
        <v>100</v>
      </c>
      <c r="G90" s="48">
        <v>100</v>
      </c>
      <c r="H90" s="48">
        <v>100</v>
      </c>
      <c r="I90" s="48">
        <v>100</v>
      </c>
      <c r="J90" s="48">
        <v>100</v>
      </c>
      <c r="K90" s="48">
        <v>100</v>
      </c>
      <c r="L90" s="48">
        <v>100</v>
      </c>
      <c r="M90" s="48">
        <v>100</v>
      </c>
      <c r="N90" s="48">
        <v>100</v>
      </c>
      <c r="P90" s="48"/>
      <c r="Q90" s="105"/>
    </row>
    <row r="91" spans="1:17" x14ac:dyDescent="0.25">
      <c r="A91" s="39" t="s">
        <v>78</v>
      </c>
      <c r="B91" s="39" t="s">
        <v>40</v>
      </c>
      <c r="C91" s="39" t="s">
        <v>5</v>
      </c>
      <c r="D91" s="48">
        <v>5.5039579893565902</v>
      </c>
      <c r="E91" s="48">
        <v>5.7609365762006801</v>
      </c>
      <c r="F91" s="48">
        <v>5.3721388724447898</v>
      </c>
      <c r="G91" s="48">
        <v>6.9063133171389302</v>
      </c>
      <c r="H91" s="48">
        <v>4.2289125968150296</v>
      </c>
      <c r="I91" s="48">
        <v>4.0205927050067096</v>
      </c>
      <c r="J91" s="48">
        <v>4.1577780350923597</v>
      </c>
      <c r="K91" s="48">
        <v>5.5366541037583303</v>
      </c>
      <c r="L91" s="48">
        <v>4.3006049006588496</v>
      </c>
      <c r="M91" s="48">
        <v>5.6754551682443397</v>
      </c>
      <c r="N91" s="48">
        <v>4.5378908929954598</v>
      </c>
      <c r="P91" s="48"/>
      <c r="Q91" s="105"/>
    </row>
    <row r="92" spans="1:17" x14ac:dyDescent="0.25">
      <c r="A92" s="39" t="s">
        <v>78</v>
      </c>
      <c r="B92" s="39" t="s">
        <v>40</v>
      </c>
      <c r="C92" s="39" t="s">
        <v>6</v>
      </c>
      <c r="D92" s="48">
        <v>9.7397655633882003</v>
      </c>
      <c r="E92" s="48">
        <v>10.6367389287152</v>
      </c>
      <c r="F92" s="48">
        <v>8.9089987801859003</v>
      </c>
      <c r="G92" s="48">
        <v>7.7833417539045398</v>
      </c>
      <c r="H92" s="48">
        <v>7.2595938561376503</v>
      </c>
      <c r="I92" s="48">
        <v>7.6079330007679502</v>
      </c>
      <c r="J92" s="48">
        <v>7.0454335266200303</v>
      </c>
      <c r="K92" s="48">
        <v>8.4056459034512301</v>
      </c>
      <c r="L92" s="48">
        <v>5.7121138410253796</v>
      </c>
      <c r="M92" s="48">
        <v>8.5622150612830499</v>
      </c>
      <c r="N92" s="48">
        <v>7.24173066283059</v>
      </c>
      <c r="P92" s="48"/>
      <c r="Q92" s="105"/>
    </row>
    <row r="93" spans="1:17" x14ac:dyDescent="0.25">
      <c r="A93" s="39" t="s">
        <v>78</v>
      </c>
      <c r="B93" s="39" t="s">
        <v>40</v>
      </c>
      <c r="C93" s="39" t="s">
        <v>7</v>
      </c>
      <c r="D93" s="48">
        <v>13.25859680256</v>
      </c>
      <c r="E93" s="48">
        <v>14.2629523748297</v>
      </c>
      <c r="F93" s="48">
        <v>14.2827494907639</v>
      </c>
      <c r="G93" s="48">
        <v>10.666537763556001</v>
      </c>
      <c r="H93" s="48">
        <v>10.358816378270699</v>
      </c>
      <c r="I93" s="48">
        <v>11.7826691997384</v>
      </c>
      <c r="J93" s="48">
        <v>10.8311916906771</v>
      </c>
      <c r="K93" s="48">
        <v>11.8539554566443</v>
      </c>
      <c r="L93" s="48">
        <v>9.6651708833888303</v>
      </c>
      <c r="M93" s="48">
        <v>12.231433336603599</v>
      </c>
      <c r="N93" s="48">
        <v>11.079637047692801</v>
      </c>
      <c r="P93" s="48"/>
      <c r="Q93" s="105"/>
    </row>
    <row r="94" spans="1:17" x14ac:dyDescent="0.25">
      <c r="A94" s="39" t="s">
        <v>78</v>
      </c>
      <c r="B94" s="39" t="s">
        <v>40</v>
      </c>
      <c r="C94" s="39" t="s">
        <v>8</v>
      </c>
      <c r="D94" s="48">
        <v>21.2263867797015</v>
      </c>
      <c r="E94" s="48">
        <v>22.343350577277601</v>
      </c>
      <c r="F94" s="48">
        <v>21.455348316015101</v>
      </c>
      <c r="G94" s="48">
        <v>23.344121730859701</v>
      </c>
      <c r="H94" s="48">
        <v>26.456646109337399</v>
      </c>
      <c r="I94" s="48">
        <v>34.225592377696998</v>
      </c>
      <c r="J94" s="48">
        <v>32.768504845200198</v>
      </c>
      <c r="K94" s="48">
        <v>24.276050581772601</v>
      </c>
      <c r="L94" s="48">
        <v>31.887686753584401</v>
      </c>
      <c r="M94" s="48">
        <v>23.411030361879</v>
      </c>
      <c r="N94" s="48">
        <v>30.580874183910598</v>
      </c>
      <c r="P94" s="48"/>
      <c r="Q94" s="105"/>
    </row>
    <row r="95" spans="1:17" x14ac:dyDescent="0.25">
      <c r="A95" s="39" t="s">
        <v>78</v>
      </c>
      <c r="B95" s="39" t="s">
        <v>40</v>
      </c>
      <c r="C95" s="39" t="s">
        <v>9</v>
      </c>
      <c r="D95" s="48">
        <v>24.7150613345182</v>
      </c>
      <c r="E95" s="48">
        <v>15.6972296100361</v>
      </c>
      <c r="F95" s="48">
        <v>18.3826187609504</v>
      </c>
      <c r="G95" s="48">
        <v>17.5979203750252</v>
      </c>
      <c r="H95" s="48">
        <v>19.487550994313601</v>
      </c>
      <c r="I95" s="48">
        <v>13.837051172226101</v>
      </c>
      <c r="J95" s="48">
        <v>15.327925090377599</v>
      </c>
      <c r="K95" s="48">
        <v>14.5090907370816</v>
      </c>
      <c r="L95" s="48">
        <v>13.8610515264767</v>
      </c>
      <c r="M95" s="48">
        <v>17.787341069495501</v>
      </c>
      <c r="N95" s="48">
        <v>14.395396702445501</v>
      </c>
      <c r="P95" s="48"/>
      <c r="Q95" s="105"/>
    </row>
    <row r="96" spans="1:17" x14ac:dyDescent="0.25">
      <c r="A96" s="39" t="s">
        <v>78</v>
      </c>
      <c r="B96" s="39" t="s">
        <v>40</v>
      </c>
      <c r="C96" s="39" t="s">
        <v>10</v>
      </c>
      <c r="D96" s="48">
        <v>11.843397405866201</v>
      </c>
      <c r="E96" s="48">
        <v>13.770463171030199</v>
      </c>
      <c r="F96" s="48">
        <v>14.488899360833599</v>
      </c>
      <c r="G96" s="48">
        <v>15.365335423576999</v>
      </c>
      <c r="H96" s="48">
        <v>11.349919864468401</v>
      </c>
      <c r="I96" s="48">
        <v>12.6912350695762</v>
      </c>
      <c r="J96" s="48">
        <v>16.2087943692217</v>
      </c>
      <c r="K96" s="48">
        <v>20.364764744779801</v>
      </c>
      <c r="L96" s="48">
        <v>19.408147753784199</v>
      </c>
      <c r="M96" s="48">
        <v>13.872030495203299</v>
      </c>
      <c r="N96" s="48">
        <v>17.245572645789501</v>
      </c>
      <c r="P96" s="48"/>
      <c r="Q96" s="105"/>
    </row>
    <row r="97" spans="1:17" x14ac:dyDescent="0.25">
      <c r="A97" s="39" t="s">
        <v>78</v>
      </c>
      <c r="B97" s="39" t="s">
        <v>40</v>
      </c>
      <c r="C97" s="39" t="s">
        <v>11</v>
      </c>
      <c r="D97" s="48">
        <v>8.9296248586432405</v>
      </c>
      <c r="E97" s="48">
        <v>10.2869907130936</v>
      </c>
      <c r="F97" s="48">
        <v>10.2247622814438</v>
      </c>
      <c r="G97" s="48">
        <v>13.372071969626599</v>
      </c>
      <c r="H97" s="48">
        <v>13.2563502021017</v>
      </c>
      <c r="I97" s="48">
        <v>9.2678980314259505</v>
      </c>
      <c r="J97" s="48">
        <v>8.6494775093685892</v>
      </c>
      <c r="K97" s="48">
        <v>7.9468991212488698</v>
      </c>
      <c r="L97" s="48">
        <v>8.8497598410876694</v>
      </c>
      <c r="M97" s="48">
        <v>11.9310763797176</v>
      </c>
      <c r="N97" s="48">
        <v>8.6238707535686601</v>
      </c>
      <c r="P97" s="48"/>
      <c r="Q97" s="105"/>
    </row>
    <row r="98" spans="1:17" x14ac:dyDescent="0.25">
      <c r="A98" s="39" t="s">
        <v>78</v>
      </c>
      <c r="B98" s="39" t="s">
        <v>40</v>
      </c>
      <c r="C98" s="39" t="s">
        <v>12</v>
      </c>
      <c r="D98" s="48">
        <v>4.7832109908807201</v>
      </c>
      <c r="E98" s="48">
        <v>7.2413399068670898</v>
      </c>
      <c r="F98" s="48">
        <v>6.884478623663</v>
      </c>
      <c r="G98" s="48">
        <v>4.9643616750473702</v>
      </c>
      <c r="H98" s="48">
        <v>7.6022063916900704</v>
      </c>
      <c r="I98" s="48">
        <v>6.5670196449147697</v>
      </c>
      <c r="J98" s="48">
        <v>5.0108986929087402</v>
      </c>
      <c r="K98" s="48">
        <v>7.1069540313691002</v>
      </c>
      <c r="L98" s="48">
        <v>6.3154790710856199</v>
      </c>
      <c r="M98" s="48">
        <v>6.5294055498117096</v>
      </c>
      <c r="N98" s="48">
        <v>6.2950448157574401</v>
      </c>
      <c r="P98" s="48"/>
      <c r="Q98" s="105"/>
    </row>
    <row r="99" spans="1:17" x14ac:dyDescent="0.25">
      <c r="A99" s="39" t="s">
        <v>78</v>
      </c>
      <c r="B99" s="39" t="s">
        <v>40</v>
      </c>
      <c r="C99" s="39" t="s">
        <v>13</v>
      </c>
      <c r="D99" s="49">
        <v>3.9792679047874699</v>
      </c>
      <c r="E99" s="48">
        <v>5.3139788918068502</v>
      </c>
      <c r="F99" s="48">
        <v>4.5251721514804402</v>
      </c>
      <c r="G99" s="48">
        <v>5.6696933063607799</v>
      </c>
      <c r="H99" s="48">
        <v>8.3209807211242008</v>
      </c>
      <c r="I99" s="48">
        <v>8.5224238793867393</v>
      </c>
      <c r="J99" s="48">
        <v>9.5757780591529507</v>
      </c>
      <c r="K99" s="48">
        <v>9.16520599613815</v>
      </c>
      <c r="L99" s="49">
        <v>6.00750811928551</v>
      </c>
      <c r="M99" s="48">
        <v>5.9447073196705302</v>
      </c>
      <c r="N99" s="48">
        <v>8.2647250193648301</v>
      </c>
      <c r="P99" s="48"/>
      <c r="Q99" s="105"/>
    </row>
    <row r="100" spans="1:17" x14ac:dyDescent="0.25">
      <c r="A100" s="39" t="s">
        <v>78</v>
      </c>
      <c r="B100" s="39" t="s">
        <v>40</v>
      </c>
      <c r="C100" s="39" t="s">
        <v>14</v>
      </c>
      <c r="D100" s="48">
        <v>7.8177258448114904</v>
      </c>
      <c r="E100" s="48">
        <v>11.3667296793414</v>
      </c>
      <c r="F100" s="48">
        <v>9.9280701151425905</v>
      </c>
      <c r="G100" s="48">
        <v>13.6685446700724</v>
      </c>
      <c r="H100" s="48">
        <v>8.0912053621103492</v>
      </c>
      <c r="I100" s="48">
        <v>9.4968898543155191</v>
      </c>
      <c r="J100" s="48">
        <v>7.4315889910795399</v>
      </c>
      <c r="K100" s="48">
        <v>12.135046860528901</v>
      </c>
      <c r="L100" s="48">
        <v>10.0708701473483</v>
      </c>
      <c r="M100" s="48">
        <v>10.999269651285701</v>
      </c>
      <c r="N100" s="48">
        <v>9.8790483567555594</v>
      </c>
      <c r="P100" s="48"/>
      <c r="Q100" s="105"/>
    </row>
    <row r="101" spans="1:17" x14ac:dyDescent="0.25">
      <c r="A101" s="39" t="s">
        <v>78</v>
      </c>
      <c r="B101" s="39" t="s">
        <v>40</v>
      </c>
      <c r="C101" s="39" t="s">
        <v>15</v>
      </c>
      <c r="D101" s="48">
        <v>7.1982865386963901</v>
      </c>
      <c r="E101" s="48">
        <v>7.2266798910290699</v>
      </c>
      <c r="F101" s="48">
        <v>7.6738970257818702</v>
      </c>
      <c r="G101" s="48">
        <v>5.7094612967964702</v>
      </c>
      <c r="H101" s="48">
        <v>8.2329497612345293</v>
      </c>
      <c r="I101" s="48">
        <v>11.406359873102399</v>
      </c>
      <c r="J101" s="48">
        <v>10.1558467972354</v>
      </c>
      <c r="K101" s="48">
        <v>7.47501527546566</v>
      </c>
      <c r="L101" s="48">
        <v>18.5537353631107</v>
      </c>
      <c r="M101" s="48">
        <v>7.0865920218416996</v>
      </c>
      <c r="N101" s="48">
        <v>11.839747703884001</v>
      </c>
      <c r="P101" s="48"/>
      <c r="Q101" s="105"/>
    </row>
    <row r="102" spans="1:17" x14ac:dyDescent="0.25">
      <c r="A102" s="39" t="s">
        <v>78</v>
      </c>
      <c r="B102" s="39" t="s">
        <v>40</v>
      </c>
      <c r="C102" s="39" t="s">
        <v>16</v>
      </c>
      <c r="D102" s="48">
        <v>22.076028031934399</v>
      </c>
      <c r="E102" s="48">
        <v>22.737907530788799</v>
      </c>
      <c r="F102" s="48">
        <v>22.2178745681165</v>
      </c>
      <c r="G102" s="48">
        <v>18.456217327972102</v>
      </c>
      <c r="H102" s="48">
        <v>24.738750231966499</v>
      </c>
      <c r="I102" s="48">
        <v>24.124024318052101</v>
      </c>
      <c r="J102" s="48">
        <v>26.930730328968298</v>
      </c>
      <c r="K102" s="48">
        <v>21.0641739194545</v>
      </c>
      <c r="L102" s="48">
        <v>20.926255158394099</v>
      </c>
      <c r="M102" s="48">
        <v>21.7410138179293</v>
      </c>
      <c r="N102" s="48">
        <v>23.177722695584801</v>
      </c>
      <c r="P102" s="48"/>
      <c r="Q102" s="105"/>
    </row>
    <row r="103" spans="1:17" x14ac:dyDescent="0.25">
      <c r="A103" s="39" t="s">
        <v>78</v>
      </c>
      <c r="B103" s="39" t="s">
        <v>40</v>
      </c>
      <c r="C103" s="39" t="s">
        <v>17</v>
      </c>
      <c r="D103" s="48">
        <v>17.010557168159199</v>
      </c>
      <c r="E103" s="48">
        <v>16.565557769938501</v>
      </c>
      <c r="F103" s="48">
        <v>17.572327330691301</v>
      </c>
      <c r="G103" s="48">
        <v>18.858600815082799</v>
      </c>
      <c r="H103" s="48">
        <v>14.4890469417298</v>
      </c>
      <c r="I103" s="48">
        <v>16.247748426274001</v>
      </c>
      <c r="J103" s="48">
        <v>13.417710169206099</v>
      </c>
      <c r="K103" s="48">
        <v>16.259407908923301</v>
      </c>
      <c r="L103" s="48">
        <v>14.9317153107386</v>
      </c>
      <c r="M103" s="48">
        <v>17.031937453305101</v>
      </c>
      <c r="N103" s="48">
        <v>15.2858647781343</v>
      </c>
      <c r="P103" s="48"/>
      <c r="Q103" s="105"/>
    </row>
    <row r="104" spans="1:17" x14ac:dyDescent="0.25">
      <c r="A104" s="39" t="s">
        <v>78</v>
      </c>
      <c r="B104" s="39" t="s">
        <v>40</v>
      </c>
      <c r="C104" s="39" t="s">
        <v>18</v>
      </c>
      <c r="D104" s="48">
        <v>10.553668307175601</v>
      </c>
      <c r="E104" s="48">
        <v>10.230158532556599</v>
      </c>
      <c r="F104" s="48">
        <v>9.1401900351645402</v>
      </c>
      <c r="G104" s="48">
        <v>10.7401929297401</v>
      </c>
      <c r="H104" s="48">
        <v>11.5181584932392</v>
      </c>
      <c r="I104" s="48">
        <v>7.0804787590106901</v>
      </c>
      <c r="J104" s="48">
        <v>7.2434765740133704</v>
      </c>
      <c r="K104" s="48">
        <v>7.9862010267592201</v>
      </c>
      <c r="L104" s="48">
        <v>7.4755583596812096</v>
      </c>
      <c r="M104" s="48">
        <v>10.440976336198499</v>
      </c>
      <c r="N104" s="48">
        <v>7.4643487883147097</v>
      </c>
      <c r="P104" s="48"/>
      <c r="Q104" s="105"/>
    </row>
    <row r="105" spans="1:17" x14ac:dyDescent="0.25">
      <c r="A105" s="39" t="s">
        <v>78</v>
      </c>
      <c r="B105" s="39" t="s">
        <v>40</v>
      </c>
      <c r="C105" s="39" t="s">
        <v>19</v>
      </c>
      <c r="D105" s="48">
        <v>8.6199595403999201</v>
      </c>
      <c r="E105" s="48">
        <v>11.3314545968719</v>
      </c>
      <c r="F105" s="48">
        <v>11.537351729730201</v>
      </c>
      <c r="G105" s="48">
        <v>9.4682319085441797</v>
      </c>
      <c r="H105" s="48">
        <v>9.0943684027050793</v>
      </c>
      <c r="I105" s="48">
        <v>9.27362595051782</v>
      </c>
      <c r="J105" s="48">
        <v>10.3240772765824</v>
      </c>
      <c r="K105" s="48">
        <v>11.2478644523848</v>
      </c>
      <c r="L105" s="48">
        <v>10.045618445399301</v>
      </c>
      <c r="M105" s="48">
        <v>10.2737466050524</v>
      </c>
      <c r="N105" s="48">
        <v>10.19828704216</v>
      </c>
      <c r="P105" s="48"/>
      <c r="Q105" s="105"/>
    </row>
    <row r="106" spans="1:17" x14ac:dyDescent="0.25">
      <c r="A106" s="39" t="s">
        <v>78</v>
      </c>
      <c r="B106" s="39" t="s">
        <v>40</v>
      </c>
      <c r="C106" s="39" t="s">
        <v>20</v>
      </c>
      <c r="D106" s="48">
        <v>22.744518738438799</v>
      </c>
      <c r="E106" s="48">
        <v>15.2275349657171</v>
      </c>
      <c r="F106" s="48">
        <v>17.4051115301931</v>
      </c>
      <c r="G106" s="48">
        <v>17.429059081676201</v>
      </c>
      <c r="H106" s="48">
        <v>15.5145346755922</v>
      </c>
      <c r="I106" s="48">
        <v>13.848440140693899</v>
      </c>
      <c r="J106" s="48">
        <v>14.920797442961399</v>
      </c>
      <c r="K106" s="48">
        <v>14.667094347082701</v>
      </c>
      <c r="L106" s="48">
        <v>11.988753667134</v>
      </c>
      <c r="M106" s="48">
        <v>16.481748409542</v>
      </c>
      <c r="N106" s="48">
        <v>13.8902733207923</v>
      </c>
      <c r="P106" s="48"/>
      <c r="Q106" s="105"/>
    </row>
    <row r="107" spans="1:17" x14ac:dyDescent="0.25">
      <c r="A107" s="39" t="s">
        <v>78</v>
      </c>
      <c r="B107" s="39" t="s">
        <v>40</v>
      </c>
      <c r="C107" s="39" t="s">
        <v>71</v>
      </c>
      <c r="D107" s="48">
        <v>8.9432672093018404</v>
      </c>
      <c r="E107" s="48">
        <v>13.224850454832101</v>
      </c>
      <c r="F107" s="48">
        <v>12.676186129994999</v>
      </c>
      <c r="G107" s="48">
        <v>9.5887799240398106</v>
      </c>
      <c r="H107" s="48">
        <v>9.3356027730302404</v>
      </c>
      <c r="I107" s="48">
        <v>10.826398826471699</v>
      </c>
      <c r="J107" s="48">
        <v>12.527303124266901</v>
      </c>
      <c r="K107" s="48">
        <v>5.9494798838509997</v>
      </c>
      <c r="L107" s="48">
        <v>11.061121540572399</v>
      </c>
      <c r="M107" s="48">
        <v>11.054674692955899</v>
      </c>
      <c r="N107" s="48">
        <v>9.9754785880270003</v>
      </c>
      <c r="P107" s="48"/>
      <c r="Q107" s="105"/>
    </row>
    <row r="108" spans="1:17" x14ac:dyDescent="0.25">
      <c r="A108" s="39" t="s">
        <v>78</v>
      </c>
      <c r="B108" s="39" t="s">
        <v>40</v>
      </c>
      <c r="C108" s="39" t="s">
        <v>72</v>
      </c>
      <c r="D108" s="48">
        <v>9.0415494012130999</v>
      </c>
      <c r="E108" s="48">
        <v>7.8523987241884301</v>
      </c>
      <c r="F108" s="48">
        <v>5.8562931435493502</v>
      </c>
      <c r="G108" s="48">
        <v>4.4692521316783997</v>
      </c>
      <c r="H108" s="48">
        <v>5.1208272850709502</v>
      </c>
      <c r="I108" s="48">
        <v>7.8878654693937298</v>
      </c>
      <c r="J108" s="48">
        <v>4.8836426371603698</v>
      </c>
      <c r="K108" s="48">
        <v>3.9907459875193001</v>
      </c>
      <c r="L108" s="48">
        <v>5.2048449608520304</v>
      </c>
      <c r="M108" s="48">
        <v>5.7005268405248799</v>
      </c>
      <c r="N108" s="48">
        <v>5.4817882040500203</v>
      </c>
      <c r="P108" s="48"/>
      <c r="Q108" s="105"/>
    </row>
    <row r="109" spans="1:17" x14ac:dyDescent="0.25">
      <c r="A109" s="39" t="s">
        <v>78</v>
      </c>
      <c r="B109" s="39" t="s">
        <v>40</v>
      </c>
      <c r="C109" s="39" t="s">
        <v>73</v>
      </c>
      <c r="D109" s="48">
        <v>13.054123684666299</v>
      </c>
      <c r="E109" s="48">
        <v>14.369151090322401</v>
      </c>
      <c r="F109" s="48">
        <v>14.497673494525699</v>
      </c>
      <c r="G109" s="48">
        <v>10.3679831932436</v>
      </c>
      <c r="H109" s="48">
        <v>16.436963444960401</v>
      </c>
      <c r="I109" s="48">
        <v>12.8769868224426</v>
      </c>
      <c r="J109" s="48">
        <v>14.9356285376578</v>
      </c>
      <c r="K109" s="48">
        <v>13.8530661684565</v>
      </c>
      <c r="L109" s="48">
        <v>9.5643771778090301</v>
      </c>
      <c r="M109" s="48">
        <v>13.623787398927201</v>
      </c>
      <c r="N109" s="48">
        <v>12.8332898085648</v>
      </c>
      <c r="P109" s="48"/>
      <c r="Q109" s="105"/>
    </row>
    <row r="110" spans="1:17" x14ac:dyDescent="0.25">
      <c r="A110" s="39" t="s">
        <v>78</v>
      </c>
      <c r="B110" s="39" t="s">
        <v>40</v>
      </c>
      <c r="C110" s="39" t="s">
        <v>74</v>
      </c>
      <c r="D110" s="48">
        <v>37.304334296755698</v>
      </c>
      <c r="E110" s="48">
        <v>39.7066993485304</v>
      </c>
      <c r="F110" s="48">
        <v>38.1025485605293</v>
      </c>
      <c r="G110" s="48">
        <v>39.005609156058298</v>
      </c>
      <c r="H110" s="48">
        <v>41.409393467714303</v>
      </c>
      <c r="I110" s="48">
        <v>35.827544410290102</v>
      </c>
      <c r="J110" s="48">
        <v>31.4178977665762</v>
      </c>
      <c r="K110" s="48">
        <v>37.071752768749498</v>
      </c>
      <c r="L110" s="48">
        <v>32.734667887481301</v>
      </c>
      <c r="M110" s="48">
        <v>39.516628220640797</v>
      </c>
      <c r="N110" s="48">
        <v>34.4246320681642</v>
      </c>
      <c r="P110" s="48"/>
      <c r="Q110" s="105"/>
    </row>
    <row r="111" spans="1:17" x14ac:dyDescent="0.25">
      <c r="A111" s="39" t="s">
        <v>78</v>
      </c>
      <c r="B111" s="39" t="s">
        <v>40</v>
      </c>
      <c r="C111" s="39" t="s">
        <v>75</v>
      </c>
      <c r="D111" s="48">
        <v>23.153858254786499</v>
      </c>
      <c r="E111" s="48">
        <v>15.9979197270301</v>
      </c>
      <c r="F111" s="48">
        <v>17.375978980307501</v>
      </c>
      <c r="G111" s="48">
        <v>18.791614848195199</v>
      </c>
      <c r="H111" s="48">
        <v>17.741725354875001</v>
      </c>
      <c r="I111" s="48">
        <v>20.568702298136198</v>
      </c>
      <c r="J111" s="48">
        <v>22.568621539035298</v>
      </c>
      <c r="K111" s="48">
        <v>23.519291127050401</v>
      </c>
      <c r="L111" s="48">
        <v>20.332683523355499</v>
      </c>
      <c r="M111" s="48">
        <v>17.594222111537899</v>
      </c>
      <c r="N111" s="48">
        <v>21.811326767732702</v>
      </c>
      <c r="P111" s="48"/>
      <c r="Q111" s="105"/>
    </row>
    <row r="112" spans="1:17" x14ac:dyDescent="0.25">
      <c r="A112" s="39" t="s">
        <v>78</v>
      </c>
      <c r="B112" s="39" t="s">
        <v>40</v>
      </c>
      <c r="C112" s="39" t="s">
        <v>76</v>
      </c>
      <c r="D112" s="49">
        <v>8.5028688781913502</v>
      </c>
      <c r="E112" s="48">
        <v>8.8489843711967993</v>
      </c>
      <c r="F112" s="48">
        <v>11.491321528993</v>
      </c>
      <c r="G112" s="48">
        <v>17.776763419274801</v>
      </c>
      <c r="H112" s="49">
        <v>9.9554786571856599</v>
      </c>
      <c r="I112" s="48">
        <v>12.012498653807</v>
      </c>
      <c r="J112" s="48">
        <v>13.6668932371712</v>
      </c>
      <c r="K112" s="48">
        <v>15.6156656954961</v>
      </c>
      <c r="L112" s="48">
        <v>21.1023103740891</v>
      </c>
      <c r="M112" s="48">
        <v>12.5101523502387</v>
      </c>
      <c r="N112" s="48">
        <v>15.473497842204299</v>
      </c>
      <c r="P112" s="48"/>
      <c r="Q112" s="105"/>
    </row>
    <row r="113" spans="1:17" x14ac:dyDescent="0.25">
      <c r="A113" s="39" t="s">
        <v>78</v>
      </c>
      <c r="B113" s="39" t="s">
        <v>40</v>
      </c>
      <c r="C113" s="39" t="s">
        <v>21</v>
      </c>
      <c r="D113" s="48">
        <v>15.746560347521999</v>
      </c>
      <c r="E113" s="48">
        <v>14.594088501902499</v>
      </c>
      <c r="F113" s="48">
        <v>15.3122913409372</v>
      </c>
      <c r="G113" s="48">
        <v>14.3239060796079</v>
      </c>
      <c r="H113" s="48">
        <v>12.0262251574893</v>
      </c>
      <c r="I113" s="48">
        <v>14.252174849525501</v>
      </c>
      <c r="J113" s="48">
        <v>14.7275044812839</v>
      </c>
      <c r="K113" s="48">
        <v>14.574976683098599</v>
      </c>
      <c r="L113" s="48">
        <v>12.477990821304999</v>
      </c>
      <c r="M113" s="48">
        <v>14.076175957859499</v>
      </c>
      <c r="N113" s="48">
        <v>14.008175279406901</v>
      </c>
      <c r="P113" s="48"/>
      <c r="Q113" s="105"/>
    </row>
    <row r="114" spans="1:17" x14ac:dyDescent="0.25">
      <c r="A114" s="39" t="s">
        <v>78</v>
      </c>
      <c r="B114" s="39" t="s">
        <v>40</v>
      </c>
      <c r="C114" s="39" t="s">
        <v>22</v>
      </c>
      <c r="D114" s="48">
        <v>32.859487755520199</v>
      </c>
      <c r="E114" s="48">
        <v>35.749888609892302</v>
      </c>
      <c r="F114" s="48">
        <v>37.945536779775303</v>
      </c>
      <c r="G114" s="48">
        <v>37.708997085248598</v>
      </c>
      <c r="H114" s="48">
        <v>34.270667473883101</v>
      </c>
      <c r="I114" s="48">
        <v>29.931359996283501</v>
      </c>
      <c r="J114" s="48">
        <v>31.2102248461626</v>
      </c>
      <c r="K114" s="48">
        <v>36.1923981192501</v>
      </c>
      <c r="L114" s="48">
        <v>32.599320659276302</v>
      </c>
      <c r="M114" s="48">
        <v>36.5215570263152</v>
      </c>
      <c r="N114" s="48">
        <v>32.644930839880502</v>
      </c>
      <c r="P114" s="48"/>
      <c r="Q114" s="105"/>
    </row>
    <row r="115" spans="1:17" x14ac:dyDescent="0.25">
      <c r="A115" s="39" t="s">
        <v>78</v>
      </c>
      <c r="B115" s="39" t="s">
        <v>40</v>
      </c>
      <c r="C115" s="39" t="s">
        <v>23</v>
      </c>
      <c r="D115" s="48">
        <v>25.758307016884199</v>
      </c>
      <c r="E115" s="48">
        <v>28.782739308500599</v>
      </c>
      <c r="F115" s="48">
        <v>25.240098636407001</v>
      </c>
      <c r="G115" s="48">
        <v>24.140109574770701</v>
      </c>
      <c r="H115" s="48">
        <v>31.174858849831899</v>
      </c>
      <c r="I115" s="48">
        <v>22.5589386157124</v>
      </c>
      <c r="J115" s="48">
        <v>26.646853025919299</v>
      </c>
      <c r="K115" s="48">
        <v>21.449200472503701</v>
      </c>
      <c r="L115" s="48">
        <v>20.348984932216201</v>
      </c>
      <c r="M115" s="48">
        <v>27.074043607939402</v>
      </c>
      <c r="N115" s="48">
        <v>22.544747150603101</v>
      </c>
      <c r="P115" s="48"/>
      <c r="Q115" s="105"/>
    </row>
    <row r="116" spans="1:17" x14ac:dyDescent="0.25">
      <c r="A116" s="39" t="s">
        <v>78</v>
      </c>
      <c r="B116" s="39" t="s">
        <v>40</v>
      </c>
      <c r="C116" s="39" t="s">
        <v>24</v>
      </c>
      <c r="D116" s="48">
        <v>25.635648329903098</v>
      </c>
      <c r="E116" s="48">
        <v>20.873279863604299</v>
      </c>
      <c r="F116" s="48">
        <v>21.5020677291811</v>
      </c>
      <c r="G116" s="48">
        <v>23.8269872603728</v>
      </c>
      <c r="H116" s="48">
        <v>22.528246715363</v>
      </c>
      <c r="I116" s="48">
        <v>33.257530057937302</v>
      </c>
      <c r="J116" s="48">
        <v>27.415419526367401</v>
      </c>
      <c r="K116" s="48">
        <v>27.783421462901899</v>
      </c>
      <c r="L116" s="48">
        <v>34.573703587202402</v>
      </c>
      <c r="M116" s="48">
        <v>22.328210830123901</v>
      </c>
      <c r="N116" s="48">
        <v>30.8021600088525</v>
      </c>
      <c r="P116" s="48"/>
      <c r="Q116" s="105"/>
    </row>
    <row r="117" spans="1:17" x14ac:dyDescent="0.25">
      <c r="A117" s="39" t="s">
        <v>78</v>
      </c>
      <c r="B117" s="39" t="s">
        <v>40</v>
      </c>
      <c r="C117" s="39" t="s">
        <v>25</v>
      </c>
      <c r="D117" s="48">
        <v>44.242441596111902</v>
      </c>
      <c r="E117" s="48">
        <v>37.681498985690403</v>
      </c>
      <c r="F117" s="48">
        <v>37.129454127215404</v>
      </c>
      <c r="G117" s="48">
        <v>33.309717428257301</v>
      </c>
      <c r="H117" s="48">
        <v>41.701315117220403</v>
      </c>
      <c r="I117" s="48">
        <v>36.224468966468699</v>
      </c>
      <c r="J117" s="48">
        <v>34.603819918554898</v>
      </c>
      <c r="K117" s="48">
        <v>37.927880228605098</v>
      </c>
      <c r="L117" s="48">
        <v>35.934752836945997</v>
      </c>
      <c r="M117" s="48">
        <v>37.118392796799498</v>
      </c>
      <c r="N117" s="48">
        <v>36.203903950426003</v>
      </c>
      <c r="P117" s="48"/>
      <c r="Q117" s="105"/>
    </row>
    <row r="118" spans="1:17" x14ac:dyDescent="0.25">
      <c r="A118" s="39" t="s">
        <v>78</v>
      </c>
      <c r="B118" s="39" t="s">
        <v>40</v>
      </c>
      <c r="C118" s="39" t="s">
        <v>26</v>
      </c>
      <c r="D118" s="48">
        <v>55.7575411547407</v>
      </c>
      <c r="E118" s="48">
        <v>62.318501014309597</v>
      </c>
      <c r="F118" s="48">
        <v>62.870545872784596</v>
      </c>
      <c r="G118" s="48">
        <v>66.690282571742699</v>
      </c>
      <c r="H118" s="48">
        <v>58.298684882779597</v>
      </c>
      <c r="I118" s="48">
        <v>63.775513436237603</v>
      </c>
      <c r="J118" s="48">
        <v>65.396180081445095</v>
      </c>
      <c r="K118" s="48">
        <v>62.072119771394902</v>
      </c>
      <c r="L118" s="48">
        <v>64.065247163053996</v>
      </c>
      <c r="M118" s="48">
        <v>62.8815988180258</v>
      </c>
      <c r="N118" s="48">
        <v>63.796127033307499</v>
      </c>
      <c r="P118" s="48"/>
      <c r="Q118" s="105"/>
    </row>
    <row r="119" spans="1:17" x14ac:dyDescent="0.25">
      <c r="A119" s="39" t="s">
        <v>78</v>
      </c>
      <c r="B119" s="39" t="s">
        <v>41</v>
      </c>
      <c r="C119" s="39" t="s">
        <v>4</v>
      </c>
      <c r="D119" s="48">
        <v>100</v>
      </c>
      <c r="E119" s="48">
        <v>100</v>
      </c>
      <c r="F119" s="48">
        <v>100</v>
      </c>
      <c r="G119" s="48">
        <v>100</v>
      </c>
      <c r="H119" s="48">
        <v>100</v>
      </c>
      <c r="I119" s="48">
        <v>100</v>
      </c>
      <c r="J119" s="48">
        <v>100</v>
      </c>
      <c r="K119" s="48">
        <v>100</v>
      </c>
      <c r="L119" s="48">
        <v>100</v>
      </c>
      <c r="M119" s="48">
        <v>100</v>
      </c>
      <c r="N119" s="48">
        <v>100</v>
      </c>
      <c r="P119" s="48"/>
      <c r="Q119" s="105"/>
    </row>
    <row r="120" spans="1:17" x14ac:dyDescent="0.25">
      <c r="A120" s="39" t="s">
        <v>78</v>
      </c>
      <c r="B120" s="39" t="s">
        <v>41</v>
      </c>
      <c r="C120" s="39" t="s">
        <v>5</v>
      </c>
      <c r="D120" s="48">
        <v>10.239661277119</v>
      </c>
      <c r="E120" s="49">
        <v>3.2545694870554001</v>
      </c>
      <c r="F120" s="48">
        <v>3.7820583917181598</v>
      </c>
      <c r="G120" s="48">
        <v>4.0998524213933196</v>
      </c>
      <c r="H120" s="48">
        <v>3.9030797270129698</v>
      </c>
      <c r="I120" s="48">
        <v>4.2212726116025898</v>
      </c>
      <c r="J120" s="49">
        <v>3.2447399388181899</v>
      </c>
      <c r="K120" s="48">
        <v>4.5142196760087998</v>
      </c>
      <c r="L120" s="48">
        <v>3.6133883490850902</v>
      </c>
      <c r="M120" s="48">
        <v>3.8064382978937998</v>
      </c>
      <c r="N120" s="48">
        <v>3.9383128938583498</v>
      </c>
      <c r="P120" s="48"/>
      <c r="Q120" s="105"/>
    </row>
    <row r="121" spans="1:17" x14ac:dyDescent="0.25">
      <c r="A121" s="39" t="s">
        <v>78</v>
      </c>
      <c r="B121" s="39" t="s">
        <v>41</v>
      </c>
      <c r="C121" s="39" t="s">
        <v>6</v>
      </c>
      <c r="D121" s="48">
        <v>10.474146714122501</v>
      </c>
      <c r="E121" s="48">
        <v>21.795286510088001</v>
      </c>
      <c r="F121" s="48">
        <v>19.7719636287759</v>
      </c>
      <c r="G121" s="48">
        <v>16.560245434027099</v>
      </c>
      <c r="H121" s="48">
        <v>11.9806781277605</v>
      </c>
      <c r="I121" s="48">
        <v>9.7023554407298693</v>
      </c>
      <c r="J121" s="48">
        <v>9.4829802246566501</v>
      </c>
      <c r="K121" s="48">
        <v>14.3462532171371</v>
      </c>
      <c r="L121" s="48">
        <v>7.4170924537238703</v>
      </c>
      <c r="M121" s="48">
        <v>17.451447536774801</v>
      </c>
      <c r="N121" s="48">
        <v>10.416320754386501</v>
      </c>
      <c r="P121" s="48"/>
      <c r="Q121" s="105"/>
    </row>
    <row r="122" spans="1:17" x14ac:dyDescent="0.25">
      <c r="A122" s="39" t="s">
        <v>78</v>
      </c>
      <c r="B122" s="39" t="s">
        <v>41</v>
      </c>
      <c r="C122" s="39" t="s">
        <v>7</v>
      </c>
      <c r="D122" s="48">
        <v>13.040607270173901</v>
      </c>
      <c r="E122" s="48">
        <v>13.990500039935499</v>
      </c>
      <c r="F122" s="48">
        <v>14.865495273132</v>
      </c>
      <c r="G122" s="48">
        <v>12.901155577295899</v>
      </c>
      <c r="H122" s="48">
        <v>13.704805449376799</v>
      </c>
      <c r="I122" s="48">
        <v>9.4683506407400397</v>
      </c>
      <c r="J122" s="48">
        <v>12.7030434235329</v>
      </c>
      <c r="K122" s="48">
        <v>13.476364812865</v>
      </c>
      <c r="L122" s="48">
        <v>13.6287918484811</v>
      </c>
      <c r="M122" s="48">
        <v>13.7411583320583</v>
      </c>
      <c r="N122" s="48">
        <v>12.358035848772399</v>
      </c>
      <c r="P122" s="48"/>
      <c r="Q122" s="105"/>
    </row>
    <row r="123" spans="1:17" x14ac:dyDescent="0.25">
      <c r="A123" s="39" t="s">
        <v>78</v>
      </c>
      <c r="B123" s="39" t="s">
        <v>41</v>
      </c>
      <c r="C123" s="39" t="s">
        <v>8</v>
      </c>
      <c r="D123" s="48">
        <v>30.398717186842099</v>
      </c>
      <c r="E123" s="48">
        <v>25.374450494809199</v>
      </c>
      <c r="F123" s="48">
        <v>22.187048249959101</v>
      </c>
      <c r="G123" s="48">
        <v>31.839651035365399</v>
      </c>
      <c r="H123" s="48">
        <v>35.635705304203697</v>
      </c>
      <c r="I123" s="48">
        <v>42.357368351558698</v>
      </c>
      <c r="J123" s="48">
        <v>34.272044640317198</v>
      </c>
      <c r="K123" s="48">
        <v>27.134978946750699</v>
      </c>
      <c r="L123" s="48">
        <v>36.2317063214768</v>
      </c>
      <c r="M123" s="48">
        <v>29.081441702576999</v>
      </c>
      <c r="N123" s="48">
        <v>34.801166118461403</v>
      </c>
      <c r="P123" s="48"/>
      <c r="Q123" s="105"/>
    </row>
    <row r="124" spans="1:17" x14ac:dyDescent="0.25">
      <c r="A124" s="39" t="s">
        <v>78</v>
      </c>
      <c r="B124" s="39" t="s">
        <v>41</v>
      </c>
      <c r="C124" s="39" t="s">
        <v>9</v>
      </c>
      <c r="D124" s="48">
        <v>10.3180124205963</v>
      </c>
      <c r="E124" s="48">
        <v>10.2993129521134</v>
      </c>
      <c r="F124" s="48">
        <v>13.675662974026199</v>
      </c>
      <c r="G124" s="48">
        <v>10.7894517508189</v>
      </c>
      <c r="H124" s="48">
        <v>7.9885221731114697</v>
      </c>
      <c r="I124" s="48">
        <v>9.7753508730431609</v>
      </c>
      <c r="J124" s="48">
        <v>12.888078554763601</v>
      </c>
      <c r="K124" s="48">
        <v>10.615554098979599</v>
      </c>
      <c r="L124" s="48">
        <v>11.957995883529</v>
      </c>
      <c r="M124" s="48">
        <v>10.7479374345334</v>
      </c>
      <c r="N124" s="48">
        <v>11.2625798225426</v>
      </c>
      <c r="P124" s="48"/>
      <c r="Q124" s="105"/>
    </row>
    <row r="125" spans="1:17" x14ac:dyDescent="0.25">
      <c r="A125" s="39" t="s">
        <v>78</v>
      </c>
      <c r="B125" s="39" t="s">
        <v>41</v>
      </c>
      <c r="C125" s="39" t="s">
        <v>10</v>
      </c>
      <c r="D125" s="48">
        <v>11.0541851530778</v>
      </c>
      <c r="E125" s="48">
        <v>8.4664439673061107</v>
      </c>
      <c r="F125" s="48">
        <v>8.3747958019321</v>
      </c>
      <c r="G125" s="48">
        <v>7.2338165157438903</v>
      </c>
      <c r="H125" s="48">
        <v>8.0963292167208998</v>
      </c>
      <c r="I125" s="48">
        <v>7.4489409731170904</v>
      </c>
      <c r="J125" s="48">
        <v>10.5700216834736</v>
      </c>
      <c r="K125" s="48">
        <v>14.0706436571827</v>
      </c>
      <c r="L125" s="48">
        <v>10.9065371185494</v>
      </c>
      <c r="M125" s="48">
        <v>7.9327074881172397</v>
      </c>
      <c r="N125" s="48">
        <v>10.878021697019401</v>
      </c>
      <c r="P125" s="48"/>
      <c r="Q125" s="105"/>
    </row>
    <row r="126" spans="1:17" x14ac:dyDescent="0.25">
      <c r="A126" s="39" t="s">
        <v>78</v>
      </c>
      <c r="B126" s="39" t="s">
        <v>41</v>
      </c>
      <c r="C126" s="39" t="s">
        <v>11</v>
      </c>
      <c r="D126" s="48">
        <v>9.3745540364097995</v>
      </c>
      <c r="E126" s="48">
        <v>10.365496320448999</v>
      </c>
      <c r="F126" s="48">
        <v>8.8623032978105503</v>
      </c>
      <c r="G126" s="48">
        <v>10.6817086824424</v>
      </c>
      <c r="H126" s="48">
        <v>10.541338718152801</v>
      </c>
      <c r="I126" s="48">
        <v>9.5880432380372707</v>
      </c>
      <c r="J126" s="48">
        <v>8.7666749684640806</v>
      </c>
      <c r="K126" s="48">
        <v>8.5229533357158793</v>
      </c>
      <c r="L126" s="48">
        <v>7.4796774867588498</v>
      </c>
      <c r="M126" s="48">
        <v>10.1778505604697</v>
      </c>
      <c r="N126" s="48">
        <v>8.4654972204415806</v>
      </c>
      <c r="P126" s="48"/>
      <c r="Q126" s="105"/>
    </row>
    <row r="127" spans="1:17" x14ac:dyDescent="0.25">
      <c r="A127" s="39" t="s">
        <v>78</v>
      </c>
      <c r="B127" s="39" t="s">
        <v>41</v>
      </c>
      <c r="C127" s="39" t="s">
        <v>12</v>
      </c>
      <c r="D127" s="48">
        <v>5.1001123916996303</v>
      </c>
      <c r="E127" s="48">
        <v>6.4539355299446104</v>
      </c>
      <c r="F127" s="48">
        <v>8.4806723826460306</v>
      </c>
      <c r="G127" s="48">
        <v>5.8941209574681501</v>
      </c>
      <c r="H127" s="48">
        <v>8.1495566673170998</v>
      </c>
      <c r="I127" s="48">
        <v>7.43831081028602</v>
      </c>
      <c r="J127" s="48">
        <v>8.07243812241828</v>
      </c>
      <c r="K127" s="48">
        <v>7.3190229404500897</v>
      </c>
      <c r="L127" s="48">
        <v>8.7648033455408108</v>
      </c>
      <c r="M127" s="48">
        <v>7.0610270542008697</v>
      </c>
      <c r="N127" s="48">
        <v>7.8800314911534004</v>
      </c>
      <c r="P127" s="48"/>
      <c r="Q127" s="105"/>
    </row>
    <row r="128" spans="1:17" x14ac:dyDescent="0.25">
      <c r="A128" s="39" t="s">
        <v>78</v>
      </c>
      <c r="B128" s="39" t="s">
        <v>41</v>
      </c>
      <c r="C128" s="39" t="s">
        <v>13</v>
      </c>
      <c r="D128" s="49">
        <v>3.8219709797957599</v>
      </c>
      <c r="E128" s="49">
        <v>3.8865443073063202</v>
      </c>
      <c r="F128" s="49">
        <v>3.6074475664477901</v>
      </c>
      <c r="G128" s="48">
        <v>5.2951014113168897</v>
      </c>
      <c r="H128" s="49">
        <v>4.2393186821550399</v>
      </c>
      <c r="I128" s="49">
        <v>3.85814540198679</v>
      </c>
      <c r="J128" s="48">
        <v>6.0991111431036096</v>
      </c>
      <c r="K128" s="48">
        <v>6.6905149064953804</v>
      </c>
      <c r="L128" s="49">
        <v>3.1262500732772098</v>
      </c>
      <c r="M128" s="48">
        <v>4.3960655313239299</v>
      </c>
      <c r="N128" s="48">
        <v>5.0147761465897398</v>
      </c>
      <c r="P128" s="48"/>
      <c r="Q128" s="105"/>
    </row>
    <row r="129" spans="1:17" x14ac:dyDescent="0.25">
      <c r="A129" s="39" t="s">
        <v>78</v>
      </c>
      <c r="B129" s="39" t="s">
        <v>41</v>
      </c>
      <c r="C129" s="39" t="s">
        <v>14</v>
      </c>
      <c r="D129" s="48">
        <v>11.0163922903412</v>
      </c>
      <c r="E129" s="48">
        <v>18.802258785427099</v>
      </c>
      <c r="F129" s="48">
        <v>15.901785663932699</v>
      </c>
      <c r="G129" s="48">
        <v>14.1051073120866</v>
      </c>
      <c r="H129" s="48">
        <v>7.6526038457521297</v>
      </c>
      <c r="I129" s="48">
        <v>2.3344811979215598</v>
      </c>
      <c r="J129" s="48">
        <v>3.1005581194465699</v>
      </c>
      <c r="K129" s="48">
        <v>5.2867238001852401</v>
      </c>
      <c r="L129" s="48">
        <v>3.3765074875824399</v>
      </c>
      <c r="M129" s="48">
        <v>14.175486617493499</v>
      </c>
      <c r="N129" s="48">
        <v>3.5562409581157199</v>
      </c>
      <c r="P129" s="48"/>
      <c r="Q129" s="105"/>
    </row>
    <row r="130" spans="1:17" x14ac:dyDescent="0.25">
      <c r="A130" s="39" t="s">
        <v>78</v>
      </c>
      <c r="B130" s="39" t="s">
        <v>41</v>
      </c>
      <c r="C130" s="39" t="s">
        <v>15</v>
      </c>
      <c r="D130" s="48">
        <v>4.6028696447982096</v>
      </c>
      <c r="E130" s="48">
        <v>7.6943372971313702</v>
      </c>
      <c r="F130" s="48">
        <v>8.4953314071197195</v>
      </c>
      <c r="G130" s="48">
        <v>11.381409369757399</v>
      </c>
      <c r="H130" s="48">
        <v>11.5577976109992</v>
      </c>
      <c r="I130" s="48">
        <v>15.095103064212401</v>
      </c>
      <c r="J130" s="48">
        <v>10.930341504124</v>
      </c>
      <c r="K130" s="48">
        <v>9.6792938552953594</v>
      </c>
      <c r="L130" s="48">
        <v>19.048342100824399</v>
      </c>
      <c r="M130" s="48">
        <v>9.9810430604150504</v>
      </c>
      <c r="N130" s="48">
        <v>13.6761630534159</v>
      </c>
      <c r="P130" s="48"/>
      <c r="Q130" s="105"/>
    </row>
    <row r="131" spans="1:17" x14ac:dyDescent="0.25">
      <c r="A131" s="39" t="s">
        <v>78</v>
      </c>
      <c r="B131" s="39" t="s">
        <v>41</v>
      </c>
      <c r="C131" s="39" t="s">
        <v>16</v>
      </c>
      <c r="D131" s="48">
        <v>16.876295291263499</v>
      </c>
      <c r="E131" s="48">
        <v>18.0572887057596</v>
      </c>
      <c r="F131" s="48">
        <v>16.708193676580301</v>
      </c>
      <c r="G131" s="48">
        <v>16.1043142106444</v>
      </c>
      <c r="H131" s="48">
        <v>28.046627862068501</v>
      </c>
      <c r="I131" s="48">
        <v>27.220118862943298</v>
      </c>
      <c r="J131" s="48">
        <v>24.9050226900826</v>
      </c>
      <c r="K131" s="48">
        <v>21.3152125212264</v>
      </c>
      <c r="L131" s="48">
        <v>23.161173543096201</v>
      </c>
      <c r="M131" s="48">
        <v>19.138573126709701</v>
      </c>
      <c r="N131" s="48">
        <v>24.033792564725001</v>
      </c>
      <c r="P131" s="48"/>
      <c r="Q131" s="105"/>
    </row>
    <row r="132" spans="1:17" x14ac:dyDescent="0.25">
      <c r="A132" s="39" t="s">
        <v>78</v>
      </c>
      <c r="B132" s="39" t="s">
        <v>41</v>
      </c>
      <c r="C132" s="39" t="s">
        <v>17</v>
      </c>
      <c r="D132" s="48">
        <v>26.986588965165701</v>
      </c>
      <c r="E132" s="48">
        <v>20.3035296752379</v>
      </c>
      <c r="F132" s="48">
        <v>23.019356754937899</v>
      </c>
      <c r="G132" s="48">
        <v>21.865061150733201</v>
      </c>
      <c r="H132" s="48">
        <v>17.381778625948002</v>
      </c>
      <c r="I132" s="48">
        <v>17.5822257746321</v>
      </c>
      <c r="J132" s="48">
        <v>17.015440958245598</v>
      </c>
      <c r="K132" s="48">
        <v>20.536296633932999</v>
      </c>
      <c r="L132" s="48">
        <v>22.353577744155199</v>
      </c>
      <c r="M132" s="48">
        <v>20.856895702365101</v>
      </c>
      <c r="N132" s="48">
        <v>19.374038889297601</v>
      </c>
      <c r="P132" s="48"/>
      <c r="Q132" s="105"/>
    </row>
    <row r="133" spans="1:17" x14ac:dyDescent="0.25">
      <c r="A133" s="39" t="s">
        <v>78</v>
      </c>
      <c r="B133" s="39" t="s">
        <v>41</v>
      </c>
      <c r="C133" s="39" t="s">
        <v>18</v>
      </c>
      <c r="D133" s="48">
        <v>4.8198111847845899</v>
      </c>
      <c r="E133" s="48">
        <v>9.2036657692916108</v>
      </c>
      <c r="F133" s="48">
        <v>9.79467214578567</v>
      </c>
      <c r="G133" s="48">
        <v>9.3377674194402491</v>
      </c>
      <c r="H133" s="48">
        <v>8.6207904446443404</v>
      </c>
      <c r="I133" s="48">
        <v>9.2883227784866094</v>
      </c>
      <c r="J133" s="48">
        <v>9.2213273303767593</v>
      </c>
      <c r="K133" s="48">
        <v>7.43769489508772</v>
      </c>
      <c r="L133" s="48">
        <v>6.2694688112404204</v>
      </c>
      <c r="M133" s="48">
        <v>9.2622513950794296</v>
      </c>
      <c r="N133" s="48">
        <v>8.0241621917002099</v>
      </c>
      <c r="P133" s="48"/>
      <c r="Q133" s="105"/>
    </row>
    <row r="134" spans="1:17" x14ac:dyDescent="0.25">
      <c r="A134" s="39" t="s">
        <v>78</v>
      </c>
      <c r="B134" s="39" t="s">
        <v>41</v>
      </c>
      <c r="C134" s="39" t="s">
        <v>19</v>
      </c>
      <c r="D134" s="48">
        <v>12.0511662680063</v>
      </c>
      <c r="E134" s="48">
        <v>11.1277992072404</v>
      </c>
      <c r="F134" s="48">
        <v>8.9572203872854903</v>
      </c>
      <c r="G134" s="48">
        <v>9.5530066024507807</v>
      </c>
      <c r="H134" s="48">
        <v>9.9830010598529508</v>
      </c>
      <c r="I134" s="48">
        <v>9.1661306277903698</v>
      </c>
      <c r="J134" s="48">
        <v>11.0397173642165</v>
      </c>
      <c r="K134" s="48">
        <v>10.8076151253026</v>
      </c>
      <c r="L134" s="48">
        <v>9.7837611943304506</v>
      </c>
      <c r="M134" s="48">
        <v>9.8472095889328504</v>
      </c>
      <c r="N134" s="48">
        <v>10.086775817316299</v>
      </c>
      <c r="P134" s="48"/>
      <c r="Q134" s="105"/>
    </row>
    <row r="135" spans="1:17" x14ac:dyDescent="0.25">
      <c r="A135" s="39" t="s">
        <v>78</v>
      </c>
      <c r="B135" s="39" t="s">
        <v>41</v>
      </c>
      <c r="C135" s="39" t="s">
        <v>20</v>
      </c>
      <c r="D135" s="48">
        <v>19.824901825885899</v>
      </c>
      <c r="E135" s="48">
        <v>10.924574294981101</v>
      </c>
      <c r="F135" s="48">
        <v>13.5159927738792</v>
      </c>
      <c r="G135" s="48">
        <v>12.3582325235704</v>
      </c>
      <c r="H135" s="48">
        <v>12.518098061902201</v>
      </c>
      <c r="I135" s="48">
        <v>15.4554800590008</v>
      </c>
      <c r="J135" s="48">
        <v>17.6884985974838</v>
      </c>
      <c r="K135" s="48">
        <v>18.246642052534199</v>
      </c>
      <c r="L135" s="48">
        <v>12.8809255190634</v>
      </c>
      <c r="M135" s="48">
        <v>12.342472455692899</v>
      </c>
      <c r="N135" s="48">
        <v>16.234022355566299</v>
      </c>
      <c r="P135" s="48"/>
      <c r="Q135" s="105"/>
    </row>
    <row r="136" spans="1:17" x14ac:dyDescent="0.25">
      <c r="A136" s="39" t="s">
        <v>78</v>
      </c>
      <c r="B136" s="39" t="s">
        <v>41</v>
      </c>
      <c r="C136" s="39" t="s">
        <v>71</v>
      </c>
      <c r="D136" s="49">
        <v>3.81667089111779</v>
      </c>
      <c r="E136" s="49">
        <v>5.5010500697697404</v>
      </c>
      <c r="F136" s="48">
        <v>8.60421197874272</v>
      </c>
      <c r="G136" s="48">
        <v>4.4027863030905996</v>
      </c>
      <c r="H136" s="49">
        <v>6.3013925447563199</v>
      </c>
      <c r="I136" s="49">
        <v>5.7356277444778598</v>
      </c>
      <c r="J136" s="49">
        <v>8.9483265077674403</v>
      </c>
      <c r="K136" s="49">
        <v>8.0735554980791093</v>
      </c>
      <c r="L136" s="49">
        <v>4.6155293024333099</v>
      </c>
      <c r="M136" s="48">
        <v>5.9722926043556397</v>
      </c>
      <c r="N136" s="48">
        <v>6.8594081134382101</v>
      </c>
      <c r="P136" s="48"/>
      <c r="Q136" s="105"/>
    </row>
    <row r="137" spans="1:17" x14ac:dyDescent="0.25">
      <c r="A137" s="39" t="s">
        <v>78</v>
      </c>
      <c r="B137" s="39" t="s">
        <v>41</v>
      </c>
      <c r="C137" s="39" t="s">
        <v>72</v>
      </c>
      <c r="D137" s="48">
        <v>6.7118292441356404</v>
      </c>
      <c r="E137" s="48">
        <v>3.6277862869188402</v>
      </c>
      <c r="F137" s="48">
        <v>2.1917666587086599</v>
      </c>
      <c r="G137" s="48">
        <v>3.1767440811243</v>
      </c>
      <c r="H137" s="48">
        <v>3.1187120317194799</v>
      </c>
      <c r="I137" s="48">
        <v>2.9560293958777102</v>
      </c>
      <c r="J137" s="48">
        <v>3.1903045271228199</v>
      </c>
      <c r="K137" s="48">
        <v>3.9906037396880101</v>
      </c>
      <c r="L137" s="49">
        <v>3.9386996109024999</v>
      </c>
      <c r="M137" s="48">
        <v>3.04129922709489</v>
      </c>
      <c r="N137" s="48">
        <v>3.5436173492085201</v>
      </c>
      <c r="P137" s="48"/>
      <c r="Q137" s="105"/>
    </row>
    <row r="138" spans="1:17" x14ac:dyDescent="0.25">
      <c r="A138" s="39" t="s">
        <v>78</v>
      </c>
      <c r="B138" s="39" t="s">
        <v>41</v>
      </c>
      <c r="C138" s="39" t="s">
        <v>73</v>
      </c>
      <c r="D138" s="48">
        <v>8.7845331129518804</v>
      </c>
      <c r="E138" s="48">
        <v>7.8314688917809496</v>
      </c>
      <c r="F138" s="48">
        <v>7.9197569737517401</v>
      </c>
      <c r="G138" s="48">
        <v>8.8273995177278408</v>
      </c>
      <c r="H138" s="48">
        <v>7.4312573224179497</v>
      </c>
      <c r="I138" s="48">
        <v>6.2596266345066898</v>
      </c>
      <c r="J138" s="48">
        <v>8.1610697539601293</v>
      </c>
      <c r="K138" s="48">
        <v>6.6522616756964403</v>
      </c>
      <c r="L138" s="48">
        <v>6.4222090912654597</v>
      </c>
      <c r="M138" s="48">
        <v>8.1206913944741608</v>
      </c>
      <c r="N138" s="48">
        <v>6.8493477583132796</v>
      </c>
      <c r="P138" s="48"/>
      <c r="Q138" s="105"/>
    </row>
    <row r="139" spans="1:17" x14ac:dyDescent="0.25">
      <c r="A139" s="39" t="s">
        <v>78</v>
      </c>
      <c r="B139" s="39" t="s">
        <v>41</v>
      </c>
      <c r="C139" s="39" t="s">
        <v>74</v>
      </c>
      <c r="D139" s="48">
        <v>26.300349954950999</v>
      </c>
      <c r="E139" s="48">
        <v>28.396047791094801</v>
      </c>
      <c r="F139" s="48">
        <v>29.837276932996701</v>
      </c>
      <c r="G139" s="48">
        <v>28.140830120758</v>
      </c>
      <c r="H139" s="48">
        <v>38.430725371778401</v>
      </c>
      <c r="I139" s="48">
        <v>27.067423687716801</v>
      </c>
      <c r="J139" s="48">
        <v>25.584458727299801</v>
      </c>
      <c r="K139" s="48">
        <v>21.660724271519701</v>
      </c>
      <c r="L139" s="48">
        <v>21.9146517381355</v>
      </c>
      <c r="M139" s="48">
        <v>30.711721693632299</v>
      </c>
      <c r="N139" s="48">
        <v>23.981896965429801</v>
      </c>
      <c r="P139" s="48"/>
      <c r="Q139" s="105"/>
    </row>
    <row r="140" spans="1:17" x14ac:dyDescent="0.25">
      <c r="A140" s="39" t="s">
        <v>78</v>
      </c>
      <c r="B140" s="39" t="s">
        <v>41</v>
      </c>
      <c r="C140" s="39" t="s">
        <v>75</v>
      </c>
      <c r="D140" s="48">
        <v>24.569159234827701</v>
      </c>
      <c r="E140" s="48">
        <v>20.247259717256402</v>
      </c>
      <c r="F140" s="48">
        <v>21.284760667645401</v>
      </c>
      <c r="G140" s="48">
        <v>20.3285933253627</v>
      </c>
      <c r="H140" s="48">
        <v>21.183250113150802</v>
      </c>
      <c r="I140" s="48">
        <v>26.348318414859499</v>
      </c>
      <c r="J140" s="48">
        <v>27.9487811177863</v>
      </c>
      <c r="K140" s="48">
        <v>27.684372344280298</v>
      </c>
      <c r="L140" s="48">
        <v>25.024194966655699</v>
      </c>
      <c r="M140" s="48">
        <v>20.7023987464041</v>
      </c>
      <c r="N140" s="48">
        <v>26.792972813921999</v>
      </c>
      <c r="P140" s="48"/>
      <c r="Q140" s="105"/>
    </row>
    <row r="141" spans="1:17" x14ac:dyDescent="0.25">
      <c r="A141" s="39" t="s">
        <v>78</v>
      </c>
      <c r="B141" s="39" t="s">
        <v>41</v>
      </c>
      <c r="C141" s="39" t="s">
        <v>76</v>
      </c>
      <c r="D141" s="48">
        <v>29.673950472392999</v>
      </c>
      <c r="E141" s="48">
        <v>34.396386068604599</v>
      </c>
      <c r="F141" s="48">
        <v>30.162226788154701</v>
      </c>
      <c r="G141" s="48">
        <v>35.123637153715599</v>
      </c>
      <c r="H141" s="48">
        <v>23.534678404666298</v>
      </c>
      <c r="I141" s="48">
        <v>31.6329744756057</v>
      </c>
      <c r="J141" s="48">
        <v>26.167075533396901</v>
      </c>
      <c r="K141" s="48">
        <v>31.938466945886301</v>
      </c>
      <c r="L141" s="48">
        <v>38.084729676317899</v>
      </c>
      <c r="M141" s="48">
        <v>31.451597174701401</v>
      </c>
      <c r="N141" s="48">
        <v>31.9727333550514</v>
      </c>
      <c r="P141" s="48"/>
      <c r="Q141" s="105"/>
    </row>
    <row r="142" spans="1:17" x14ac:dyDescent="0.25">
      <c r="A142" s="39" t="s">
        <v>78</v>
      </c>
      <c r="B142" s="39" t="s">
        <v>41</v>
      </c>
      <c r="C142" s="39" t="s">
        <v>21</v>
      </c>
      <c r="D142" s="48">
        <v>17.8895032684472</v>
      </c>
      <c r="E142" s="48">
        <v>18.261731260443899</v>
      </c>
      <c r="F142" s="48">
        <v>20.745125094227198</v>
      </c>
      <c r="G142" s="48">
        <v>13.631977185273501</v>
      </c>
      <c r="H142" s="48">
        <v>17.064057544590302</v>
      </c>
      <c r="I142" s="48">
        <v>13.0302883736169</v>
      </c>
      <c r="J142" s="48">
        <v>14.677402032695699</v>
      </c>
      <c r="K142" s="48">
        <v>15.143476007741301</v>
      </c>
      <c r="L142" s="48">
        <v>15.096576668463699</v>
      </c>
      <c r="M142" s="48">
        <v>16.9292363926163</v>
      </c>
      <c r="N142" s="48">
        <v>14.5240597316071</v>
      </c>
      <c r="P142" s="48"/>
      <c r="Q142" s="105"/>
    </row>
    <row r="143" spans="1:17" x14ac:dyDescent="0.25">
      <c r="A143" s="39" t="s">
        <v>78</v>
      </c>
      <c r="B143" s="39" t="s">
        <v>41</v>
      </c>
      <c r="C143" s="39" t="s">
        <v>22</v>
      </c>
      <c r="D143" s="48">
        <v>42.565889012664101</v>
      </c>
      <c r="E143" s="48">
        <v>32.050717351913498</v>
      </c>
      <c r="F143" s="48">
        <v>31.0631270455054</v>
      </c>
      <c r="G143" s="48">
        <v>30.789741446555301</v>
      </c>
      <c r="H143" s="48">
        <v>35.153609855903703</v>
      </c>
      <c r="I143" s="48">
        <v>31.056672077658401</v>
      </c>
      <c r="J143" s="48">
        <v>39.068207285231402</v>
      </c>
      <c r="K143" s="48">
        <v>41.288773701400601</v>
      </c>
      <c r="L143" s="48">
        <v>34.276544422893799</v>
      </c>
      <c r="M143" s="48">
        <v>32.027804071832897</v>
      </c>
      <c r="N143" s="48">
        <v>36.590364547756899</v>
      </c>
      <c r="P143" s="48"/>
      <c r="Q143" s="105"/>
    </row>
    <row r="144" spans="1:17" x14ac:dyDescent="0.25">
      <c r="A144" s="39" t="s">
        <v>78</v>
      </c>
      <c r="B144" s="39" t="s">
        <v>41</v>
      </c>
      <c r="C144" s="39" t="s">
        <v>23</v>
      </c>
      <c r="D144" s="48">
        <v>26.807550336642599</v>
      </c>
      <c r="E144" s="48">
        <v>23.079335472625399</v>
      </c>
      <c r="F144" s="48">
        <v>25.3192708460614</v>
      </c>
      <c r="G144" s="48">
        <v>23.8458058824856</v>
      </c>
      <c r="H144" s="48">
        <v>29.205166965298499</v>
      </c>
      <c r="I144" s="48">
        <v>25.817096239160701</v>
      </c>
      <c r="J144" s="48">
        <v>27.083967355844202</v>
      </c>
      <c r="K144" s="48">
        <v>24.456585222267702</v>
      </c>
      <c r="L144" s="48">
        <v>20.131762317854399</v>
      </c>
      <c r="M144" s="48">
        <v>25.123602608743901</v>
      </c>
      <c r="N144" s="48">
        <v>24.280686360021999</v>
      </c>
      <c r="P144" s="48"/>
      <c r="Q144" s="105"/>
    </row>
    <row r="145" spans="1:17" x14ac:dyDescent="0.25">
      <c r="A145" s="39" t="s">
        <v>78</v>
      </c>
      <c r="B145" s="39" t="s">
        <v>41</v>
      </c>
      <c r="C145" s="39" t="s">
        <v>24</v>
      </c>
      <c r="D145" s="48">
        <v>12.7370502823282</v>
      </c>
      <c r="E145" s="48">
        <v>26.608215915017201</v>
      </c>
      <c r="F145" s="48">
        <v>22.872473254517701</v>
      </c>
      <c r="G145" s="48">
        <v>31.732463612909498</v>
      </c>
      <c r="H145" s="48">
        <v>18.577185875860401</v>
      </c>
      <c r="I145" s="48">
        <v>30.0959468400067</v>
      </c>
      <c r="J145" s="48">
        <v>19.170457970514601</v>
      </c>
      <c r="K145" s="48">
        <v>19.111155753680201</v>
      </c>
      <c r="L145" s="48">
        <v>30.495120187215601</v>
      </c>
      <c r="M145" s="48">
        <v>25.919348520181799</v>
      </c>
      <c r="N145" s="48">
        <v>24.604854331522301</v>
      </c>
      <c r="P145" s="48"/>
      <c r="Q145" s="105"/>
    </row>
    <row r="146" spans="1:17" x14ac:dyDescent="0.25">
      <c r="A146" s="39" t="s">
        <v>78</v>
      </c>
      <c r="B146" s="39" t="s">
        <v>41</v>
      </c>
      <c r="C146" s="39" t="s">
        <v>25</v>
      </c>
      <c r="D146" s="48">
        <v>46.045594252474501</v>
      </c>
      <c r="E146" s="48">
        <v>54.316953497805102</v>
      </c>
      <c r="F146" s="48">
        <v>50.067617993116002</v>
      </c>
      <c r="G146" s="48">
        <v>46.944054291830497</v>
      </c>
      <c r="H146" s="48">
        <v>51.896035631786503</v>
      </c>
      <c r="I146" s="48">
        <v>48.286711484459303</v>
      </c>
      <c r="J146" s="48">
        <v>48.9627308319902</v>
      </c>
      <c r="K146" s="48">
        <v>51.899729339762303</v>
      </c>
      <c r="L146" s="48">
        <v>44.317914129536902</v>
      </c>
      <c r="M146" s="48">
        <v>50.253863264561502</v>
      </c>
      <c r="N146" s="48">
        <v>48.5437093005741</v>
      </c>
      <c r="P146" s="48"/>
      <c r="Q146" s="105"/>
    </row>
    <row r="147" spans="1:17" x14ac:dyDescent="0.25">
      <c r="A147" s="39" t="s">
        <v>78</v>
      </c>
      <c r="B147" s="39" t="s">
        <v>41</v>
      </c>
      <c r="C147" s="39" t="s">
        <v>26</v>
      </c>
      <c r="D147" s="48">
        <v>53.954405747525499</v>
      </c>
      <c r="E147" s="48">
        <v>45.683046502194898</v>
      </c>
      <c r="F147" s="48">
        <v>49.932382006883998</v>
      </c>
      <c r="G147" s="48">
        <v>53.055921962617397</v>
      </c>
      <c r="H147" s="48">
        <v>48.104004851519399</v>
      </c>
      <c r="I147" s="48">
        <v>51.713288515540697</v>
      </c>
      <c r="J147" s="48">
        <v>51.037307661660797</v>
      </c>
      <c r="K147" s="48">
        <v>48.100270660237697</v>
      </c>
      <c r="L147" s="48">
        <v>55.682085870463098</v>
      </c>
      <c r="M147" s="48">
        <v>49.746136735438498</v>
      </c>
      <c r="N147" s="48">
        <v>51.456255670334201</v>
      </c>
      <c r="P147" s="48"/>
      <c r="Q147" s="105"/>
    </row>
    <row r="148" spans="1:17" x14ac:dyDescent="0.25">
      <c r="A148" s="39" t="s">
        <v>78</v>
      </c>
      <c r="B148" s="39" t="s">
        <v>42</v>
      </c>
      <c r="C148" s="39" t="s">
        <v>4</v>
      </c>
      <c r="D148" s="48">
        <v>100</v>
      </c>
      <c r="E148" s="48">
        <v>100</v>
      </c>
      <c r="F148" s="48">
        <v>100</v>
      </c>
      <c r="G148" s="48">
        <v>100</v>
      </c>
      <c r="H148" s="48">
        <v>100</v>
      </c>
      <c r="I148" s="48">
        <v>100</v>
      </c>
      <c r="J148" s="48">
        <v>100</v>
      </c>
      <c r="K148" s="48">
        <v>100</v>
      </c>
      <c r="L148" s="48">
        <v>100</v>
      </c>
      <c r="M148" s="48">
        <v>100</v>
      </c>
      <c r="N148" s="48">
        <v>100</v>
      </c>
      <c r="P148" s="48"/>
      <c r="Q148" s="105"/>
    </row>
    <row r="149" spans="1:17" x14ac:dyDescent="0.25">
      <c r="A149" s="39" t="s">
        <v>78</v>
      </c>
      <c r="B149" s="39" t="s">
        <v>42</v>
      </c>
      <c r="C149" s="39" t="s">
        <v>5</v>
      </c>
      <c r="D149" s="48">
        <v>16.281912780798301</v>
      </c>
      <c r="E149" s="48">
        <v>6.4824751984035496</v>
      </c>
      <c r="F149" s="48">
        <v>7.68589667661257</v>
      </c>
      <c r="G149" s="48">
        <v>7.1266536665954003</v>
      </c>
      <c r="H149" s="48">
        <v>10.2638629713501</v>
      </c>
      <c r="I149" s="48">
        <v>6.9817378750844403</v>
      </c>
      <c r="J149" s="48">
        <v>7.0208506523251302</v>
      </c>
      <c r="K149" s="48">
        <v>4.7114176901619</v>
      </c>
      <c r="L149" s="48">
        <v>6.7326406060365098</v>
      </c>
      <c r="M149" s="48">
        <v>7.7938809619012197</v>
      </c>
      <c r="N149" s="48">
        <v>6.4108378005567204</v>
      </c>
      <c r="P149" s="48"/>
      <c r="Q149" s="105"/>
    </row>
    <row r="150" spans="1:17" x14ac:dyDescent="0.25">
      <c r="A150" s="39" t="s">
        <v>78</v>
      </c>
      <c r="B150" s="39" t="s">
        <v>42</v>
      </c>
      <c r="C150" s="39" t="s">
        <v>6</v>
      </c>
      <c r="D150" s="48">
        <v>11.342484130578301</v>
      </c>
      <c r="E150" s="48">
        <v>13.877313939613</v>
      </c>
      <c r="F150" s="48">
        <v>6.8182430649692796</v>
      </c>
      <c r="G150" s="48">
        <v>11.7227069342586</v>
      </c>
      <c r="H150" s="48">
        <v>8.9174849953185706</v>
      </c>
      <c r="I150" s="48">
        <v>12.6696090008473</v>
      </c>
      <c r="J150" s="48">
        <v>6.9898642998926297</v>
      </c>
      <c r="K150" s="48">
        <v>9.6548966859299004</v>
      </c>
      <c r="L150" s="48">
        <v>12.807799818874599</v>
      </c>
      <c r="M150" s="48">
        <v>10.568600776036201</v>
      </c>
      <c r="N150" s="48">
        <v>10.712167642710201</v>
      </c>
      <c r="P150" s="48"/>
      <c r="Q150" s="105"/>
    </row>
    <row r="151" spans="1:17" x14ac:dyDescent="0.25">
      <c r="A151" s="39" t="s">
        <v>78</v>
      </c>
      <c r="B151" s="39" t="s">
        <v>42</v>
      </c>
      <c r="C151" s="39" t="s">
        <v>7</v>
      </c>
      <c r="D151" s="48">
        <v>17.511094047670301</v>
      </c>
      <c r="E151" s="48">
        <v>21.837070248596898</v>
      </c>
      <c r="F151" s="48">
        <v>36.454731701753097</v>
      </c>
      <c r="G151" s="48">
        <v>12.794156665456001</v>
      </c>
      <c r="H151" s="48">
        <v>12.9925142624234</v>
      </c>
      <c r="I151" s="48">
        <v>14.9159463843823</v>
      </c>
      <c r="J151" s="48">
        <v>16.409990119590901</v>
      </c>
      <c r="K151" s="48">
        <v>9.3948331683311395</v>
      </c>
      <c r="L151" s="48">
        <v>8.4986079552932701</v>
      </c>
      <c r="M151" s="48">
        <v>21.714719705857998</v>
      </c>
      <c r="N151" s="48">
        <v>12.081384687817501</v>
      </c>
      <c r="P151" s="48"/>
      <c r="Q151" s="105"/>
    </row>
    <row r="152" spans="1:17" x14ac:dyDescent="0.25">
      <c r="A152" s="39" t="s">
        <v>78</v>
      </c>
      <c r="B152" s="39" t="s">
        <v>42</v>
      </c>
      <c r="C152" s="39" t="s">
        <v>8</v>
      </c>
      <c r="D152" s="48">
        <v>16.762305917415802</v>
      </c>
      <c r="E152" s="48">
        <v>21.4970338600118</v>
      </c>
      <c r="F152" s="48">
        <v>14.515470682131401</v>
      </c>
      <c r="G152" s="48">
        <v>19.993650229390301</v>
      </c>
      <c r="H152" s="48">
        <v>22.317879824514598</v>
      </c>
      <c r="I152" s="48">
        <v>21.0282986289509</v>
      </c>
      <c r="J152" s="48">
        <v>24.395186471514499</v>
      </c>
      <c r="K152" s="48">
        <v>19.164244413313298</v>
      </c>
      <c r="L152" s="48">
        <v>18.958576378757101</v>
      </c>
      <c r="M152" s="48">
        <v>19.698069809223799</v>
      </c>
      <c r="N152" s="48">
        <v>20.551438459695898</v>
      </c>
      <c r="P152" s="48"/>
      <c r="Q152" s="105"/>
    </row>
    <row r="153" spans="1:17" x14ac:dyDescent="0.25">
      <c r="A153" s="39" t="s">
        <v>78</v>
      </c>
      <c r="B153" s="39" t="s">
        <v>42</v>
      </c>
      <c r="C153" s="39" t="s">
        <v>9</v>
      </c>
      <c r="D153" s="48">
        <v>14.521842750413001</v>
      </c>
      <c r="E153" s="48">
        <v>12.3363435834918</v>
      </c>
      <c r="F153" s="48">
        <v>12.3609092578422</v>
      </c>
      <c r="G153" s="48">
        <v>15.608680681670799</v>
      </c>
      <c r="H153" s="48">
        <v>10.4494144625726</v>
      </c>
      <c r="I153" s="48">
        <v>9.2757006433267701</v>
      </c>
      <c r="J153" s="48">
        <v>14.9195267744544</v>
      </c>
      <c r="K153" s="48">
        <v>14.2301588652494</v>
      </c>
      <c r="L153" s="48">
        <v>14.8713471777981</v>
      </c>
      <c r="M153" s="48">
        <v>12.483625049401301</v>
      </c>
      <c r="N153" s="48">
        <v>13.9363162546359</v>
      </c>
      <c r="P153" s="48"/>
      <c r="Q153" s="105"/>
    </row>
    <row r="154" spans="1:17" x14ac:dyDescent="0.25">
      <c r="A154" s="39" t="s">
        <v>78</v>
      </c>
      <c r="B154" s="39" t="s">
        <v>42</v>
      </c>
      <c r="C154" s="39" t="s">
        <v>10</v>
      </c>
      <c r="D154" s="48">
        <v>4.6243741413814297</v>
      </c>
      <c r="E154" s="48">
        <v>4.6085022583792403</v>
      </c>
      <c r="F154" s="48">
        <v>7.92662275927204</v>
      </c>
      <c r="G154" s="48">
        <v>9.6880841552830201</v>
      </c>
      <c r="H154" s="48">
        <v>7.7468528909648997</v>
      </c>
      <c r="I154" s="48">
        <v>5.1184149129175802</v>
      </c>
      <c r="J154" s="48">
        <v>9.7587217028880993</v>
      </c>
      <c r="K154" s="48">
        <v>8.0022872035749693</v>
      </c>
      <c r="L154" s="48">
        <v>9.3365511007262398</v>
      </c>
      <c r="M154" s="48">
        <v>7.0880863678584598</v>
      </c>
      <c r="N154" s="48">
        <v>8.1024556650449693</v>
      </c>
      <c r="P154" s="48"/>
      <c r="Q154" s="105"/>
    </row>
    <row r="155" spans="1:17" x14ac:dyDescent="0.25">
      <c r="A155" s="39" t="s">
        <v>78</v>
      </c>
      <c r="B155" s="39" t="s">
        <v>42</v>
      </c>
      <c r="C155" s="39" t="s">
        <v>11</v>
      </c>
      <c r="D155" s="48">
        <v>9.9584162962325795</v>
      </c>
      <c r="E155" s="48">
        <v>6.91205139034642</v>
      </c>
      <c r="F155" s="48">
        <v>5.9653955081093297</v>
      </c>
      <c r="G155" s="48">
        <v>10.883236347993201</v>
      </c>
      <c r="H155" s="48">
        <v>18.058956124735801</v>
      </c>
      <c r="I155" s="48">
        <v>15.009024094010901</v>
      </c>
      <c r="J155" s="48">
        <v>10.6908369102353</v>
      </c>
      <c r="K155" s="48">
        <v>23.218967876625602</v>
      </c>
      <c r="L155" s="48">
        <v>19.7745089198954</v>
      </c>
      <c r="M155" s="48">
        <v>10.0419341042134</v>
      </c>
      <c r="N155" s="48">
        <v>17.0049228939348</v>
      </c>
      <c r="P155" s="48"/>
      <c r="Q155" s="105"/>
    </row>
    <row r="156" spans="1:17" x14ac:dyDescent="0.25">
      <c r="A156" s="39" t="s">
        <v>78</v>
      </c>
      <c r="B156" s="39" t="s">
        <v>42</v>
      </c>
      <c r="C156" s="39" t="s">
        <v>12</v>
      </c>
      <c r="D156" s="48">
        <v>8.9975636105116408</v>
      </c>
      <c r="E156" s="48">
        <v>12.449214131976399</v>
      </c>
      <c r="F156" s="48">
        <v>8.2727428835363597</v>
      </c>
      <c r="G156" s="48">
        <v>12.1828441992119</v>
      </c>
      <c r="H156" s="48">
        <v>9.2530344681200205</v>
      </c>
      <c r="I156" s="48">
        <v>15.001275198649701</v>
      </c>
      <c r="J156" s="48">
        <v>9.8150149902690504</v>
      </c>
      <c r="K156" s="48">
        <v>11.6231822214059</v>
      </c>
      <c r="L156" s="48">
        <v>9.0199708429501406</v>
      </c>
      <c r="M156" s="48">
        <v>10.611107201111199</v>
      </c>
      <c r="N156" s="48">
        <v>11.200508809171801</v>
      </c>
      <c r="P156" s="48"/>
      <c r="Q156" s="105"/>
    </row>
    <row r="157" spans="1:17" x14ac:dyDescent="0.25">
      <c r="A157" s="39" t="s">
        <v>78</v>
      </c>
      <c r="B157" s="39" t="s">
        <v>42</v>
      </c>
      <c r="C157" s="39" t="s">
        <v>13</v>
      </c>
      <c r="D157" s="49">
        <v>1.71616916335448</v>
      </c>
      <c r="E157" s="48">
        <v>4.0638792112917104</v>
      </c>
      <c r="F157" s="49">
        <v>3.4961780010541301</v>
      </c>
      <c r="G157" s="49">
        <v>4.6215596822624603</v>
      </c>
      <c r="H157" s="49">
        <v>6.5288888136502603</v>
      </c>
      <c r="I157" s="49">
        <v>1.5951067410336</v>
      </c>
      <c r="J157" s="49">
        <v>7.6046471045877304</v>
      </c>
      <c r="K157" s="49">
        <v>4.5095317962069199</v>
      </c>
      <c r="L157" s="49">
        <v>5.9137621163336096</v>
      </c>
      <c r="M157" s="48">
        <v>4.6098326270842298</v>
      </c>
      <c r="N157" s="48">
        <v>4.8080170484112097</v>
      </c>
      <c r="P157" s="48"/>
      <c r="Q157" s="105"/>
    </row>
    <row r="158" spans="1:17" x14ac:dyDescent="0.25">
      <c r="A158" s="39" t="s">
        <v>78</v>
      </c>
      <c r="B158" s="39" t="s">
        <v>42</v>
      </c>
      <c r="C158" s="39" t="s">
        <v>14</v>
      </c>
      <c r="D158" s="49">
        <v>3.0774581474837901</v>
      </c>
      <c r="E158" s="48">
        <v>7.3270596990426098</v>
      </c>
      <c r="F158" s="48">
        <v>4.1530967999493598</v>
      </c>
      <c r="G158" s="48">
        <v>5.7328897509808003</v>
      </c>
      <c r="H158" s="48">
        <v>11.3156426326982</v>
      </c>
      <c r="I158" s="48">
        <v>10.2185895999717</v>
      </c>
      <c r="J158" s="48">
        <v>5.6582630677094796</v>
      </c>
      <c r="K158" s="49">
        <v>5.9959172347400003</v>
      </c>
      <c r="L158" s="48">
        <v>7.1016374657449504</v>
      </c>
      <c r="M158" s="48">
        <v>7.2040617766231696</v>
      </c>
      <c r="N158" s="48">
        <v>7.21289286097781</v>
      </c>
      <c r="P158" s="48"/>
      <c r="Q158" s="105"/>
    </row>
    <row r="159" spans="1:17" x14ac:dyDescent="0.25">
      <c r="A159" s="39" t="s">
        <v>78</v>
      </c>
      <c r="B159" s="39" t="s">
        <v>42</v>
      </c>
      <c r="C159" s="39" t="s">
        <v>15</v>
      </c>
      <c r="D159" s="48">
        <v>9.8677822277657299</v>
      </c>
      <c r="E159" s="48">
        <v>7.4968554213089904</v>
      </c>
      <c r="F159" s="48">
        <v>3.9282860510982802</v>
      </c>
      <c r="G159" s="48">
        <v>8.9300786787668596</v>
      </c>
      <c r="H159" s="48">
        <v>10.6896651634856</v>
      </c>
      <c r="I159" s="48">
        <v>12.691932557657699</v>
      </c>
      <c r="J159" s="48">
        <v>10.0713926206351</v>
      </c>
      <c r="K159" s="48">
        <v>8.3284848681572399</v>
      </c>
      <c r="L159" s="48">
        <v>8.2457520373810596</v>
      </c>
      <c r="M159" s="48">
        <v>7.6327772797898801</v>
      </c>
      <c r="N159" s="48">
        <v>9.5235530739177499</v>
      </c>
      <c r="P159" s="48"/>
      <c r="Q159" s="105"/>
    </row>
    <row r="160" spans="1:17" x14ac:dyDescent="0.25">
      <c r="A160" s="39" t="s">
        <v>78</v>
      </c>
      <c r="B160" s="39" t="s">
        <v>42</v>
      </c>
      <c r="C160" s="39" t="s">
        <v>16</v>
      </c>
      <c r="D160" s="48">
        <v>12.658143941789801</v>
      </c>
      <c r="E160" s="48">
        <v>23.568409802232701</v>
      </c>
      <c r="F160" s="48">
        <v>11.618566573349399</v>
      </c>
      <c r="G160" s="48">
        <v>13.7077508416988</v>
      </c>
      <c r="H160" s="48">
        <v>17.207068510418299</v>
      </c>
      <c r="I160" s="48">
        <v>19.648476415563199</v>
      </c>
      <c r="J160" s="48">
        <v>22.929355479022099</v>
      </c>
      <c r="K160" s="48">
        <v>15.5081546447294</v>
      </c>
      <c r="L160" s="48">
        <v>14.299992775145199</v>
      </c>
      <c r="M160" s="48">
        <v>17.331437971633001</v>
      </c>
      <c r="N160" s="48">
        <v>18.221067673271801</v>
      </c>
      <c r="P160" s="48"/>
      <c r="Q160" s="105"/>
    </row>
    <row r="161" spans="1:17" x14ac:dyDescent="0.25">
      <c r="A161" s="39" t="s">
        <v>78</v>
      </c>
      <c r="B161" s="39" t="s">
        <v>42</v>
      </c>
      <c r="C161" s="39" t="s">
        <v>17</v>
      </c>
      <c r="D161" s="48">
        <v>15.7090291886039</v>
      </c>
      <c r="E161" s="48">
        <v>22.802359079532899</v>
      </c>
      <c r="F161" s="48">
        <v>37.840139731554501</v>
      </c>
      <c r="G161" s="48">
        <v>17.637383018678399</v>
      </c>
      <c r="H161" s="48">
        <v>16.162766773404201</v>
      </c>
      <c r="I161" s="48">
        <v>18.402939189701399</v>
      </c>
      <c r="J161" s="48">
        <v>16.852390889341802</v>
      </c>
      <c r="K161" s="48">
        <v>16.7928085696111</v>
      </c>
      <c r="L161" s="48">
        <v>16.834774290494099</v>
      </c>
      <c r="M161" s="48">
        <v>24.006114552340701</v>
      </c>
      <c r="N161" s="48">
        <v>17.812360098127499</v>
      </c>
      <c r="P161" s="48"/>
      <c r="Q161" s="105"/>
    </row>
    <row r="162" spans="1:17" x14ac:dyDescent="0.25">
      <c r="A162" s="39" t="s">
        <v>78</v>
      </c>
      <c r="B162" s="39" t="s">
        <v>42</v>
      </c>
      <c r="C162" s="39" t="s">
        <v>18</v>
      </c>
      <c r="D162" s="48">
        <v>9.23458028573814</v>
      </c>
      <c r="E162" s="48">
        <v>9.3686843304076106</v>
      </c>
      <c r="F162" s="48">
        <v>8.0982351182698196</v>
      </c>
      <c r="G162" s="48">
        <v>10.648676937925099</v>
      </c>
      <c r="H162" s="48">
        <v>8.9376594389831308</v>
      </c>
      <c r="I162" s="48">
        <v>8.1588422476513305</v>
      </c>
      <c r="J162" s="48">
        <v>9.0518442757046191</v>
      </c>
      <c r="K162" s="48">
        <v>11.3866122192406</v>
      </c>
      <c r="L162" s="48">
        <v>8.70137434661269</v>
      </c>
      <c r="M162" s="48">
        <v>9.1833058645100003</v>
      </c>
      <c r="N162" s="48">
        <v>9.0645758133925796</v>
      </c>
      <c r="P162" s="48"/>
      <c r="Q162" s="105"/>
    </row>
    <row r="163" spans="1:17" x14ac:dyDescent="0.25">
      <c r="A163" s="39" t="s">
        <v>78</v>
      </c>
      <c r="B163" s="39" t="s">
        <v>42</v>
      </c>
      <c r="C163" s="39" t="s">
        <v>19</v>
      </c>
      <c r="D163" s="48">
        <v>25.231358963914602</v>
      </c>
      <c r="E163" s="48">
        <v>17.691713251309899</v>
      </c>
      <c r="F163" s="48">
        <v>17.893450929444199</v>
      </c>
      <c r="G163" s="48">
        <v>19.554678866469299</v>
      </c>
      <c r="H163" s="48">
        <v>16.465139264539498</v>
      </c>
      <c r="I163" s="48">
        <v>15.418684608167</v>
      </c>
      <c r="J163" s="48">
        <v>11.0631821057147</v>
      </c>
      <c r="K163" s="48">
        <v>19.889895175773901</v>
      </c>
      <c r="L163" s="48">
        <v>20.4875264841336</v>
      </c>
      <c r="M163" s="48">
        <v>17.785713788524301</v>
      </c>
      <c r="N163" s="48">
        <v>16.721286560334399</v>
      </c>
      <c r="P163" s="48"/>
      <c r="Q163" s="105"/>
    </row>
    <row r="164" spans="1:17" x14ac:dyDescent="0.25">
      <c r="A164" s="39" t="s">
        <v>78</v>
      </c>
      <c r="B164" s="39" t="s">
        <v>42</v>
      </c>
      <c r="C164" s="39" t="s">
        <v>20</v>
      </c>
      <c r="D164" s="48">
        <v>22.505467961351702</v>
      </c>
      <c r="E164" s="48">
        <v>7.6810345940542604</v>
      </c>
      <c r="F164" s="48">
        <v>12.972056195950101</v>
      </c>
      <c r="G164" s="48">
        <v>19.167007982936799</v>
      </c>
      <c r="H164" s="48">
        <v>12.693166147303099</v>
      </c>
      <c r="I164" s="48">
        <v>13.865438747509</v>
      </c>
      <c r="J164" s="48">
        <v>16.768912339039399</v>
      </c>
      <c r="K164" s="48">
        <v>17.588583616133</v>
      </c>
      <c r="L164" s="48">
        <v>18.4151776838236</v>
      </c>
      <c r="M164" s="48">
        <v>12.2467770214721</v>
      </c>
      <c r="N164" s="48">
        <v>16.636275781178998</v>
      </c>
      <c r="P164" s="48"/>
      <c r="Q164" s="105"/>
    </row>
    <row r="165" spans="1:17" x14ac:dyDescent="0.25">
      <c r="A165" s="39" t="s">
        <v>78</v>
      </c>
      <c r="B165" s="39" t="s">
        <v>42</v>
      </c>
      <c r="C165" s="39" t="s">
        <v>71</v>
      </c>
      <c r="D165" s="49">
        <v>4.4954105809637799</v>
      </c>
      <c r="E165" s="48">
        <v>12.6621463732218</v>
      </c>
      <c r="F165" s="48">
        <v>6.4627316716709604</v>
      </c>
      <c r="G165" s="48">
        <v>8.0436180726750308</v>
      </c>
      <c r="H165" s="48">
        <v>17.100141029030102</v>
      </c>
      <c r="I165" s="49">
        <v>15.2137229567763</v>
      </c>
      <c r="J165" s="49">
        <v>10.429405971709601</v>
      </c>
      <c r="K165" s="49">
        <v>7.2341264390520399</v>
      </c>
      <c r="L165" s="49">
        <v>6.6658555040232397</v>
      </c>
      <c r="M165" s="48">
        <v>11.354374116866399</v>
      </c>
      <c r="N165" s="48">
        <v>9.4940404899766193</v>
      </c>
      <c r="P165" s="48"/>
      <c r="Q165" s="105"/>
    </row>
    <row r="166" spans="1:17" x14ac:dyDescent="0.25">
      <c r="A166" s="39" t="s">
        <v>78</v>
      </c>
      <c r="B166" s="39" t="s">
        <v>42</v>
      </c>
      <c r="C166" s="39" t="s">
        <v>72</v>
      </c>
      <c r="D166" s="48">
        <v>3.8371363442013702</v>
      </c>
      <c r="E166" s="48">
        <v>6.1234399293253601</v>
      </c>
      <c r="F166" s="48">
        <v>2.6702019451865699</v>
      </c>
      <c r="G166" s="48">
        <v>5.4011947357439301</v>
      </c>
      <c r="H166" s="48">
        <v>3.5413554934258098</v>
      </c>
      <c r="I166" s="48">
        <v>6.1554832699664601</v>
      </c>
      <c r="J166" s="48">
        <v>6.4002753265261099</v>
      </c>
      <c r="K166" s="48">
        <v>3.57744171252883</v>
      </c>
      <c r="L166" s="48">
        <v>6.3941617572191101</v>
      </c>
      <c r="M166" s="48">
        <v>4.5276040405852802</v>
      </c>
      <c r="N166" s="48">
        <v>6.6480841187111297</v>
      </c>
      <c r="P166" s="48"/>
      <c r="Q166" s="105"/>
    </row>
    <row r="167" spans="1:17" x14ac:dyDescent="0.25">
      <c r="A167" s="39" t="s">
        <v>78</v>
      </c>
      <c r="B167" s="39" t="s">
        <v>42</v>
      </c>
      <c r="C167" s="39" t="s">
        <v>73</v>
      </c>
      <c r="D167" s="48">
        <v>16.075584999127202</v>
      </c>
      <c r="E167" s="48">
        <v>11.5921688924628</v>
      </c>
      <c r="F167" s="48">
        <v>8.9262837084513897</v>
      </c>
      <c r="G167" s="48">
        <v>13.304791565237799</v>
      </c>
      <c r="H167" s="48">
        <v>12.6499263601879</v>
      </c>
      <c r="I167" s="48">
        <v>7.1398456622189101</v>
      </c>
      <c r="J167" s="48">
        <v>16.457622901221001</v>
      </c>
      <c r="K167" s="48">
        <v>12.4573306695474</v>
      </c>
      <c r="L167" s="48">
        <v>9.7631339740118008</v>
      </c>
      <c r="M167" s="48">
        <v>11.4939972049087</v>
      </c>
      <c r="N167" s="48">
        <v>11.456499293779499</v>
      </c>
      <c r="P167" s="48"/>
      <c r="Q167" s="105"/>
    </row>
    <row r="168" spans="1:17" x14ac:dyDescent="0.25">
      <c r="A168" s="39" t="s">
        <v>78</v>
      </c>
      <c r="B168" s="39" t="s">
        <v>42</v>
      </c>
      <c r="C168" s="39" t="s">
        <v>74</v>
      </c>
      <c r="D168" s="48">
        <v>29.681792479323601</v>
      </c>
      <c r="E168" s="48">
        <v>33.059665844711297</v>
      </c>
      <c r="F168" s="48">
        <v>28.669391607458099</v>
      </c>
      <c r="G168" s="48">
        <v>38.261193241680303</v>
      </c>
      <c r="H168" s="48">
        <v>33.852794601570203</v>
      </c>
      <c r="I168" s="48">
        <v>37.021122478029397</v>
      </c>
      <c r="J168" s="48">
        <v>32.164395303614597</v>
      </c>
      <c r="K168" s="48">
        <v>31.3430017627064</v>
      </c>
      <c r="L168" s="48">
        <v>30.231088942443701</v>
      </c>
      <c r="M168" s="48">
        <v>33.101530494260899</v>
      </c>
      <c r="N168" s="48">
        <v>32.337639488878096</v>
      </c>
      <c r="P168" s="48"/>
      <c r="Q168" s="105"/>
    </row>
    <row r="169" spans="1:17" x14ac:dyDescent="0.25">
      <c r="A169" s="39" t="s">
        <v>78</v>
      </c>
      <c r="B169" s="39" t="s">
        <v>42</v>
      </c>
      <c r="C169" s="39" t="s">
        <v>75</v>
      </c>
      <c r="D169" s="48">
        <v>22.749907022519501</v>
      </c>
      <c r="E169" s="48">
        <v>18.111410763127498</v>
      </c>
      <c r="F169" s="48">
        <v>18.081436121509299</v>
      </c>
      <c r="G169" s="48">
        <v>23.1555483428344</v>
      </c>
      <c r="H169" s="48">
        <v>23.768554823570501</v>
      </c>
      <c r="I169" s="48">
        <v>19.806004720088001</v>
      </c>
      <c r="J169" s="48">
        <v>19.693052933301999</v>
      </c>
      <c r="K169" s="48">
        <v>19.146716311149898</v>
      </c>
      <c r="L169" s="48">
        <v>26.5683787705761</v>
      </c>
      <c r="M169" s="48">
        <v>20.356640971522399</v>
      </c>
      <c r="N169" s="48">
        <v>21.723648888631899</v>
      </c>
      <c r="P169" s="48"/>
      <c r="Q169" s="105"/>
    </row>
    <row r="170" spans="1:17" x14ac:dyDescent="0.25">
      <c r="A170" s="39" t="s">
        <v>78</v>
      </c>
      <c r="B170" s="39" t="s">
        <v>42</v>
      </c>
      <c r="C170" s="39" t="s">
        <v>76</v>
      </c>
      <c r="D170" s="49">
        <v>23.160159086366601</v>
      </c>
      <c r="E170" s="48">
        <v>18.45117511338</v>
      </c>
      <c r="F170" s="48">
        <v>35.189965599815999</v>
      </c>
      <c r="G170" s="48">
        <v>11.8336669216879</v>
      </c>
      <c r="H170" s="48">
        <v>9.0872146701444301</v>
      </c>
      <c r="I170" s="48">
        <v>14.663814174751099</v>
      </c>
      <c r="J170" s="48">
        <v>14.855235445381901</v>
      </c>
      <c r="K170" s="48">
        <v>26.241370042066698</v>
      </c>
      <c r="L170" s="48">
        <v>20.377389452719999</v>
      </c>
      <c r="M170" s="48">
        <v>19.165873280427199</v>
      </c>
      <c r="N170" s="48">
        <v>18.340117455623702</v>
      </c>
      <c r="P170" s="48"/>
      <c r="Q170" s="105"/>
    </row>
    <row r="171" spans="1:17" x14ac:dyDescent="0.25">
      <c r="A171" s="39" t="s">
        <v>78</v>
      </c>
      <c r="B171" s="39" t="s">
        <v>42</v>
      </c>
      <c r="C171" s="39" t="s">
        <v>21</v>
      </c>
      <c r="D171" s="48">
        <v>20.949467688111799</v>
      </c>
      <c r="E171" s="48">
        <v>15.9182584751468</v>
      </c>
      <c r="F171" s="48">
        <v>20.336352828442202</v>
      </c>
      <c r="G171" s="48">
        <v>25.718528707918299</v>
      </c>
      <c r="H171" s="48">
        <v>21.305801202457999</v>
      </c>
      <c r="I171" s="48">
        <v>17.960200999607501</v>
      </c>
      <c r="J171" s="48">
        <v>18.639448280542201</v>
      </c>
      <c r="K171" s="48">
        <v>22.671084054533502</v>
      </c>
      <c r="L171" s="48">
        <v>19.092264196699801</v>
      </c>
      <c r="M171" s="48">
        <v>20.054068853293298</v>
      </c>
      <c r="N171" s="48">
        <v>19.129077287782799</v>
      </c>
      <c r="P171" s="48"/>
      <c r="Q171" s="105"/>
    </row>
    <row r="172" spans="1:17" x14ac:dyDescent="0.25">
      <c r="A172" s="39" t="s">
        <v>78</v>
      </c>
      <c r="B172" s="39" t="s">
        <v>42</v>
      </c>
      <c r="C172" s="39" t="s">
        <v>22</v>
      </c>
      <c r="D172" s="48">
        <v>35.859832969435097</v>
      </c>
      <c r="E172" s="48">
        <v>30.775166312248398</v>
      </c>
      <c r="F172" s="48">
        <v>19.526384859657401</v>
      </c>
      <c r="G172" s="48">
        <v>33.733424694468297</v>
      </c>
      <c r="H172" s="48">
        <v>35.180590082130202</v>
      </c>
      <c r="I172" s="48">
        <v>36.2157090323483</v>
      </c>
      <c r="J172" s="48">
        <v>36.590269210851801</v>
      </c>
      <c r="K172" s="48">
        <v>36.964309253040803</v>
      </c>
      <c r="L172" s="48">
        <v>43.059098752564402</v>
      </c>
      <c r="M172" s="48">
        <v>29.578300067827801</v>
      </c>
      <c r="N172" s="48">
        <v>38.522437988882203</v>
      </c>
      <c r="P172" s="48"/>
      <c r="Q172" s="105"/>
    </row>
    <row r="173" spans="1:17" x14ac:dyDescent="0.25">
      <c r="A173" s="39" t="s">
        <v>78</v>
      </c>
      <c r="B173" s="39" t="s">
        <v>42</v>
      </c>
      <c r="C173" s="39" t="s">
        <v>23</v>
      </c>
      <c r="D173" s="48">
        <v>23.6580376818121</v>
      </c>
      <c r="E173" s="48">
        <v>20.4321006154521</v>
      </c>
      <c r="F173" s="48">
        <v>21.151011731409099</v>
      </c>
      <c r="G173" s="48">
        <v>23.577728662581201</v>
      </c>
      <c r="H173" s="48">
        <v>23.101538297259999</v>
      </c>
      <c r="I173" s="48">
        <v>28.122974969383399</v>
      </c>
      <c r="J173" s="48">
        <v>31.766331152857099</v>
      </c>
      <c r="K173" s="48">
        <v>27.004899397481399</v>
      </c>
      <c r="L173" s="48">
        <v>23.8946812186818</v>
      </c>
      <c r="M173" s="48">
        <v>21.810374630408301</v>
      </c>
      <c r="N173" s="48">
        <v>26.944840460241</v>
      </c>
      <c r="P173" s="48"/>
      <c r="Q173" s="105"/>
    </row>
    <row r="174" spans="1:17" x14ac:dyDescent="0.25">
      <c r="A174" s="39" t="s">
        <v>78</v>
      </c>
      <c r="B174" s="39" t="s">
        <v>42</v>
      </c>
      <c r="C174" s="39" t="s">
        <v>24</v>
      </c>
      <c r="D174" s="48">
        <v>19.5326584981417</v>
      </c>
      <c r="E174" s="48">
        <v>32.874472291743103</v>
      </c>
      <c r="F174" s="48">
        <v>38.986269381830802</v>
      </c>
      <c r="G174" s="48">
        <v>16.970335108177899</v>
      </c>
      <c r="H174" s="48">
        <v>20.412086695740602</v>
      </c>
      <c r="I174" s="48">
        <v>17.7011183677457</v>
      </c>
      <c r="J174" s="48">
        <v>13.0039351980889</v>
      </c>
      <c r="K174" s="48">
        <v>13.359691461067101</v>
      </c>
      <c r="L174" s="48">
        <v>13.953950231391399</v>
      </c>
      <c r="M174" s="48">
        <v>28.557271916602001</v>
      </c>
      <c r="N174" s="48">
        <v>15.4036690427614</v>
      </c>
      <c r="P174" s="48"/>
      <c r="Q174" s="105"/>
    </row>
    <row r="175" spans="1:17" x14ac:dyDescent="0.25">
      <c r="A175" s="39" t="s">
        <v>78</v>
      </c>
      <c r="B175" s="39" t="s">
        <v>42</v>
      </c>
      <c r="C175" s="39" t="s">
        <v>25</v>
      </c>
      <c r="D175" s="48">
        <v>35.360853824220698</v>
      </c>
      <c r="E175" s="48">
        <v>39.509118356040098</v>
      </c>
      <c r="F175" s="48">
        <v>31.751984011341001</v>
      </c>
      <c r="G175" s="48">
        <v>34.9809678613166</v>
      </c>
      <c r="H175" s="48">
        <v>27.080702332383201</v>
      </c>
      <c r="I175" s="48">
        <v>31.653186396308801</v>
      </c>
      <c r="J175" s="48">
        <v>30.892302733148998</v>
      </c>
      <c r="K175" s="48">
        <v>23.9556192253355</v>
      </c>
      <c r="L175" s="48">
        <v>27.449082975497699</v>
      </c>
      <c r="M175" s="48">
        <v>33.8262433864071</v>
      </c>
      <c r="N175" s="48">
        <v>27.568396012125501</v>
      </c>
      <c r="P175" s="48"/>
      <c r="Q175" s="105"/>
    </row>
    <row r="176" spans="1:17" x14ac:dyDescent="0.25">
      <c r="A176" s="39" t="s">
        <v>78</v>
      </c>
      <c r="B176" s="39" t="s">
        <v>42</v>
      </c>
      <c r="C176" s="39" t="s">
        <v>26</v>
      </c>
      <c r="D176" s="48">
        <v>64.639114550785905</v>
      </c>
      <c r="E176" s="48">
        <v>60.490881643959902</v>
      </c>
      <c r="F176" s="48">
        <v>68.248015988659006</v>
      </c>
      <c r="G176" s="48">
        <v>65.0190321386835</v>
      </c>
      <c r="H176" s="48">
        <v>72.9193009231346</v>
      </c>
      <c r="I176" s="48">
        <v>68.346806865521302</v>
      </c>
      <c r="J176" s="48">
        <v>69.107685148605995</v>
      </c>
      <c r="K176" s="48">
        <v>76.044372857725904</v>
      </c>
      <c r="L176" s="48">
        <v>72.550900222514301</v>
      </c>
      <c r="M176" s="48">
        <v>66.173779815789999</v>
      </c>
      <c r="N176" s="48">
        <v>72.431620507652795</v>
      </c>
      <c r="P176" s="48"/>
      <c r="Q176" s="105"/>
    </row>
    <row r="177" spans="1:17" x14ac:dyDescent="0.25">
      <c r="A177" s="39" t="s">
        <v>78</v>
      </c>
      <c r="B177" s="39" t="s">
        <v>43</v>
      </c>
      <c r="C177" s="39" t="s">
        <v>4</v>
      </c>
      <c r="D177" s="48">
        <v>100</v>
      </c>
      <c r="E177" s="48">
        <v>100</v>
      </c>
      <c r="F177" s="48">
        <v>100</v>
      </c>
      <c r="G177" s="48">
        <v>100</v>
      </c>
      <c r="H177" s="48">
        <v>100</v>
      </c>
      <c r="I177" s="48">
        <v>100</v>
      </c>
      <c r="J177" s="48">
        <v>100</v>
      </c>
      <c r="K177" s="48">
        <v>100</v>
      </c>
      <c r="L177" s="48">
        <v>100</v>
      </c>
      <c r="M177" s="48">
        <v>100</v>
      </c>
      <c r="N177" s="48">
        <v>100</v>
      </c>
      <c r="P177" s="48"/>
      <c r="Q177" s="105"/>
    </row>
    <row r="178" spans="1:17" x14ac:dyDescent="0.25">
      <c r="A178" s="39" t="s">
        <v>78</v>
      </c>
      <c r="B178" s="39" t="s">
        <v>43</v>
      </c>
      <c r="C178" s="39" t="s">
        <v>5</v>
      </c>
      <c r="D178" s="49">
        <v>1.6833132200304</v>
      </c>
      <c r="E178" s="49">
        <v>3.73711306829497</v>
      </c>
      <c r="F178" s="49">
        <v>2.5539315652966899</v>
      </c>
      <c r="G178" s="49">
        <v>1.84249455564396</v>
      </c>
      <c r="H178" s="49">
        <v>2.9035662831592499</v>
      </c>
      <c r="I178" s="49">
        <v>4.4063591897375503</v>
      </c>
      <c r="J178" s="49">
        <v>5.1090196465230697</v>
      </c>
      <c r="K178" s="49">
        <v>5.6445076882437801</v>
      </c>
      <c r="L178" s="49">
        <v>3.0816057369441001</v>
      </c>
      <c r="M178" s="48">
        <v>2.70239319404289</v>
      </c>
      <c r="N178" s="48">
        <v>4.5707137108298204</v>
      </c>
      <c r="P178" s="48"/>
      <c r="Q178" s="105"/>
    </row>
    <row r="179" spans="1:17" x14ac:dyDescent="0.25">
      <c r="A179" s="39" t="s">
        <v>78</v>
      </c>
      <c r="B179" s="39" t="s">
        <v>43</v>
      </c>
      <c r="C179" s="39" t="s">
        <v>6</v>
      </c>
      <c r="D179" s="48">
        <v>4.6845553637598396</v>
      </c>
      <c r="E179" s="48">
        <v>7.7454675474401302</v>
      </c>
      <c r="F179" s="48">
        <v>10.813144324781399</v>
      </c>
      <c r="G179" s="48">
        <v>11.8065603121132</v>
      </c>
      <c r="H179" s="49">
        <v>7.7528285435252604</v>
      </c>
      <c r="I179" s="49">
        <v>6.9152780235654303</v>
      </c>
      <c r="J179" s="48">
        <v>10.2671597801301</v>
      </c>
      <c r="K179" s="48">
        <v>12.9889929990628</v>
      </c>
      <c r="L179" s="48">
        <v>14.306469146628601</v>
      </c>
      <c r="M179" s="48">
        <v>9.7159025631530707</v>
      </c>
      <c r="N179" s="48">
        <v>11.229673150682499</v>
      </c>
      <c r="P179" s="48"/>
      <c r="Q179" s="105"/>
    </row>
    <row r="180" spans="1:17" x14ac:dyDescent="0.25">
      <c r="A180" s="39" t="s">
        <v>78</v>
      </c>
      <c r="B180" s="39" t="s">
        <v>43</v>
      </c>
      <c r="C180" s="39" t="s">
        <v>7</v>
      </c>
      <c r="D180" s="48">
        <v>13.939662255205</v>
      </c>
      <c r="E180" s="48">
        <v>9.4080801639049803</v>
      </c>
      <c r="F180" s="48">
        <v>9.9373443939977406</v>
      </c>
      <c r="G180" s="48">
        <v>11.232756219975601</v>
      </c>
      <c r="H180" s="48">
        <v>13.908421446115399</v>
      </c>
      <c r="I180" s="48">
        <v>14.9696532267689</v>
      </c>
      <c r="J180" s="48">
        <v>10.760901546712301</v>
      </c>
      <c r="K180" s="48">
        <v>15.1318164916573</v>
      </c>
      <c r="L180" s="48">
        <v>17.203269921369401</v>
      </c>
      <c r="M180" s="48">
        <v>11.048941554033201</v>
      </c>
      <c r="N180" s="48">
        <v>14.360057634004001</v>
      </c>
      <c r="P180" s="48"/>
      <c r="Q180" s="105"/>
    </row>
    <row r="181" spans="1:17" x14ac:dyDescent="0.25">
      <c r="A181" s="39" t="s">
        <v>78</v>
      </c>
      <c r="B181" s="39" t="s">
        <v>43</v>
      </c>
      <c r="C181" s="39" t="s">
        <v>8</v>
      </c>
      <c r="D181" s="48">
        <v>34.345750202154903</v>
      </c>
      <c r="E181" s="48">
        <v>34.5719342441609</v>
      </c>
      <c r="F181" s="48">
        <v>28.221446174532801</v>
      </c>
      <c r="G181" s="48">
        <v>34.609641082425298</v>
      </c>
      <c r="H181" s="48">
        <v>28.1016797005685</v>
      </c>
      <c r="I181" s="48">
        <v>30.094039500705801</v>
      </c>
      <c r="J181" s="48">
        <v>24.210874965728902</v>
      </c>
      <c r="K181" s="48">
        <v>30.6324651004713</v>
      </c>
      <c r="L181" s="48">
        <v>32.647986669308096</v>
      </c>
      <c r="M181" s="48">
        <v>31.5034252916127</v>
      </c>
      <c r="N181" s="48">
        <v>29.138023478980202</v>
      </c>
      <c r="P181" s="48"/>
      <c r="Q181" s="105"/>
    </row>
    <row r="182" spans="1:17" x14ac:dyDescent="0.25">
      <c r="A182" s="39" t="s">
        <v>78</v>
      </c>
      <c r="B182" s="39" t="s">
        <v>43</v>
      </c>
      <c r="C182" s="39" t="s">
        <v>9</v>
      </c>
      <c r="D182" s="48">
        <v>18.702839834871298</v>
      </c>
      <c r="E182" s="48">
        <v>13.487831129974399</v>
      </c>
      <c r="F182" s="48">
        <v>19.385753482200201</v>
      </c>
      <c r="G182" s="48">
        <v>11.371489796873499</v>
      </c>
      <c r="H182" s="48">
        <v>17.377143353146302</v>
      </c>
      <c r="I182" s="48">
        <v>9.8390576707012407</v>
      </c>
      <c r="J182" s="48">
        <v>15.987721758958999</v>
      </c>
      <c r="K182" s="48">
        <v>10.672967397942999</v>
      </c>
      <c r="L182" s="48">
        <v>10.5441287534053</v>
      </c>
      <c r="M182" s="48">
        <v>15.280854922402799</v>
      </c>
      <c r="N182" s="48">
        <v>11.994751531602899</v>
      </c>
      <c r="P182" s="48"/>
      <c r="Q182" s="105"/>
    </row>
    <row r="183" spans="1:17" x14ac:dyDescent="0.25">
      <c r="A183" s="39" t="s">
        <v>78</v>
      </c>
      <c r="B183" s="39" t="s">
        <v>43</v>
      </c>
      <c r="C183" s="39" t="s">
        <v>10</v>
      </c>
      <c r="D183" s="48">
        <v>10.3538270217476</v>
      </c>
      <c r="E183" s="48">
        <v>12.2975448867452</v>
      </c>
      <c r="F183" s="48">
        <v>12.3544787282377</v>
      </c>
      <c r="G183" s="48">
        <v>11.1918733464044</v>
      </c>
      <c r="H183" s="48">
        <v>14.0840116356416</v>
      </c>
      <c r="I183" s="48">
        <v>10.4799924274538</v>
      </c>
      <c r="J183" s="48">
        <v>19.1427507472767</v>
      </c>
      <c r="K183" s="48">
        <v>8.3377527345044804</v>
      </c>
      <c r="L183" s="48">
        <v>9.0075191296836206</v>
      </c>
      <c r="M183" s="48">
        <v>12.385123362720099</v>
      </c>
      <c r="N183" s="48">
        <v>11.860592784052701</v>
      </c>
      <c r="P183" s="48"/>
      <c r="Q183" s="105"/>
    </row>
    <row r="184" spans="1:17" x14ac:dyDescent="0.25">
      <c r="A184" s="39" t="s">
        <v>78</v>
      </c>
      <c r="B184" s="39" t="s">
        <v>43</v>
      </c>
      <c r="C184" s="39" t="s">
        <v>11</v>
      </c>
      <c r="D184" s="48">
        <v>7.6197727353058102</v>
      </c>
      <c r="E184" s="48">
        <v>6.2867872985853799</v>
      </c>
      <c r="F184" s="48">
        <v>4.2499533565425898</v>
      </c>
      <c r="G184" s="48">
        <v>10.574650494083</v>
      </c>
      <c r="H184" s="49">
        <v>6.0605876880116201</v>
      </c>
      <c r="I184" s="49">
        <v>6.97788528415568</v>
      </c>
      <c r="J184" s="48">
        <v>6.5779115371498502</v>
      </c>
      <c r="K184" s="48">
        <v>8.8815788366767698</v>
      </c>
      <c r="L184" s="49">
        <v>5.8549502864550096</v>
      </c>
      <c r="M184" s="48">
        <v>6.9282250675326003</v>
      </c>
      <c r="N184" s="48">
        <v>7.2409765249035001</v>
      </c>
      <c r="P184" s="48"/>
      <c r="Q184" s="105"/>
    </row>
    <row r="185" spans="1:17" x14ac:dyDescent="0.25">
      <c r="A185" s="39" t="s">
        <v>78</v>
      </c>
      <c r="B185" s="39" t="s">
        <v>43</v>
      </c>
      <c r="C185" s="39" t="s">
        <v>12</v>
      </c>
      <c r="D185" s="48">
        <v>8.6702966790328002</v>
      </c>
      <c r="E185" s="48">
        <v>12.465245326032401</v>
      </c>
      <c r="F185" s="48">
        <v>12.483950861433399</v>
      </c>
      <c r="G185" s="48">
        <v>7.3705345244034302</v>
      </c>
      <c r="H185" s="48">
        <v>9.8117648393033097</v>
      </c>
      <c r="I185" s="48">
        <v>16.317731075836601</v>
      </c>
      <c r="J185" s="48">
        <v>7.9436767351196602</v>
      </c>
      <c r="K185" s="48">
        <v>7.7099187514406502</v>
      </c>
      <c r="L185" s="49">
        <v>7.3540547688699798</v>
      </c>
      <c r="M185" s="48">
        <v>10.4351710746823</v>
      </c>
      <c r="N185" s="48">
        <v>9.6052089004191394</v>
      </c>
      <c r="P185" s="48"/>
      <c r="Q185" s="105"/>
    </row>
    <row r="186" spans="1:17" x14ac:dyDescent="0.25">
      <c r="A186" s="39" t="s">
        <v>78</v>
      </c>
      <c r="B186" s="39" t="s">
        <v>43</v>
      </c>
      <c r="C186" s="39" t="s">
        <v>13</v>
      </c>
      <c r="D186" s="49">
        <v>5.0592001950497503</v>
      </c>
      <c r="E186" s="49">
        <v>5.8624457305007498</v>
      </c>
      <c r="F186" s="49">
        <v>0.99876688051082996</v>
      </c>
      <c r="G186" s="49">
        <v>5.5084369677832896</v>
      </c>
      <c r="H186" s="49">
        <v>7.2684288786889697</v>
      </c>
      <c r="I186" s="49">
        <v>4.6914737862319598</v>
      </c>
      <c r="J186" s="49">
        <v>12.0583377356346</v>
      </c>
      <c r="K186" s="49">
        <v>5.2629389466458303</v>
      </c>
      <c r="L186" s="49">
        <v>6.4412905509570102</v>
      </c>
      <c r="M186" s="48">
        <v>4.7875730515241699</v>
      </c>
      <c r="N186" s="48">
        <v>7.2298268992343901</v>
      </c>
      <c r="P186" s="48"/>
      <c r="Q186" s="105"/>
    </row>
    <row r="187" spans="1:17" x14ac:dyDescent="0.25">
      <c r="A187" s="39" t="s">
        <v>78</v>
      </c>
      <c r="B187" s="39" t="s">
        <v>43</v>
      </c>
      <c r="C187" s="39" t="s">
        <v>14</v>
      </c>
      <c r="D187" s="49">
        <v>3.7849352923906801</v>
      </c>
      <c r="E187" s="49">
        <v>13.4476489970349</v>
      </c>
      <c r="F187" s="49">
        <v>20.780744714673801</v>
      </c>
      <c r="G187" s="48">
        <v>7.4009485676389701</v>
      </c>
      <c r="H187" s="49">
        <v>11.360034475975199</v>
      </c>
      <c r="I187" s="49">
        <v>8.4742965557261201</v>
      </c>
      <c r="J187" s="49">
        <v>6.3816510970088904</v>
      </c>
      <c r="K187" s="49">
        <v>7.2188352298060598</v>
      </c>
      <c r="L187" s="49">
        <v>5.3254887132604001</v>
      </c>
      <c r="M187" s="48">
        <v>13.1928940034846</v>
      </c>
      <c r="N187" s="48">
        <v>6.7959498564975398</v>
      </c>
      <c r="P187" s="48"/>
      <c r="Q187" s="105"/>
    </row>
    <row r="188" spans="1:17" x14ac:dyDescent="0.25">
      <c r="A188" s="39" t="s">
        <v>78</v>
      </c>
      <c r="B188" s="39" t="s">
        <v>43</v>
      </c>
      <c r="C188" s="39" t="s">
        <v>15</v>
      </c>
      <c r="D188" s="49">
        <v>11.8996864344488</v>
      </c>
      <c r="E188" s="48">
        <v>7.4005576711548304</v>
      </c>
      <c r="F188" s="49">
        <v>8.1548497828056892</v>
      </c>
      <c r="G188" s="48">
        <v>19.796949832926899</v>
      </c>
      <c r="H188" s="49">
        <v>6.92756861063652</v>
      </c>
      <c r="I188" s="49">
        <v>8.6109213401760591</v>
      </c>
      <c r="J188" s="49">
        <v>7.15670827119959</v>
      </c>
      <c r="K188" s="49">
        <v>2.58809680844083</v>
      </c>
      <c r="L188" s="49">
        <v>9.2606775764609104</v>
      </c>
      <c r="M188" s="48">
        <v>11.0421526877739</v>
      </c>
      <c r="N188" s="48">
        <v>6.7334452446121196</v>
      </c>
      <c r="P188" s="48"/>
      <c r="Q188" s="105"/>
    </row>
    <row r="189" spans="1:17" x14ac:dyDescent="0.25">
      <c r="A189" s="39" t="s">
        <v>78</v>
      </c>
      <c r="B189" s="39" t="s">
        <v>43</v>
      </c>
      <c r="C189" s="39" t="s">
        <v>16</v>
      </c>
      <c r="D189" s="48">
        <v>23.3877234073402</v>
      </c>
      <c r="E189" s="48">
        <v>25.8345947517663</v>
      </c>
      <c r="F189" s="48">
        <v>13.9425251558902</v>
      </c>
      <c r="G189" s="48">
        <v>18.622396193780201</v>
      </c>
      <c r="H189" s="48">
        <v>23.906977677416702</v>
      </c>
      <c r="I189" s="48">
        <v>28.536121868608099</v>
      </c>
      <c r="J189" s="48">
        <v>20.149229653009499</v>
      </c>
      <c r="K189" s="48">
        <v>25.885250080340001</v>
      </c>
      <c r="L189" s="48">
        <v>22.4802568792947</v>
      </c>
      <c r="M189" s="48">
        <v>20.223007135430802</v>
      </c>
      <c r="N189" s="48">
        <v>24.105442721582399</v>
      </c>
      <c r="P189" s="48"/>
      <c r="Q189" s="105"/>
    </row>
    <row r="190" spans="1:17" x14ac:dyDescent="0.25">
      <c r="A190" s="39" t="s">
        <v>78</v>
      </c>
      <c r="B190" s="39" t="s">
        <v>43</v>
      </c>
      <c r="C190" s="39" t="s">
        <v>17</v>
      </c>
      <c r="D190" s="48">
        <v>21.8740753350795</v>
      </c>
      <c r="E190" s="48">
        <v>15.806279522180001</v>
      </c>
      <c r="F190" s="48">
        <v>14.510673141777</v>
      </c>
      <c r="G190" s="48">
        <v>15.3594337139487</v>
      </c>
      <c r="H190" s="48">
        <v>16.576113435728999</v>
      </c>
      <c r="I190" s="48">
        <v>13.087983521480901</v>
      </c>
      <c r="J190" s="48">
        <v>18.548460977779001</v>
      </c>
      <c r="K190" s="48">
        <v>19.7225956466655</v>
      </c>
      <c r="L190" s="48">
        <v>20.937593335458601</v>
      </c>
      <c r="M190" s="48">
        <v>15.505153366660499</v>
      </c>
      <c r="N190" s="48">
        <v>18.214839956438698</v>
      </c>
      <c r="P190" s="48"/>
      <c r="Q190" s="105"/>
    </row>
    <row r="191" spans="1:17" x14ac:dyDescent="0.25">
      <c r="A191" s="39" t="s">
        <v>78</v>
      </c>
      <c r="B191" s="39" t="s">
        <v>43</v>
      </c>
      <c r="C191" s="39" t="s">
        <v>18</v>
      </c>
      <c r="D191" s="48">
        <v>8.1040969824274907</v>
      </c>
      <c r="E191" s="48">
        <v>8.6088153092012494</v>
      </c>
      <c r="F191" s="48">
        <v>12.1436214305124</v>
      </c>
      <c r="G191" s="48">
        <v>12.620141777304701</v>
      </c>
      <c r="H191" s="48">
        <v>8.6199228739633504</v>
      </c>
      <c r="I191" s="48">
        <v>7.0367937263100702</v>
      </c>
      <c r="J191" s="48">
        <v>11.5983320850859</v>
      </c>
      <c r="K191" s="48">
        <v>10.2000886684423</v>
      </c>
      <c r="L191" s="48">
        <v>4.8598778958504498</v>
      </c>
      <c r="M191" s="48">
        <v>10.688742350656799</v>
      </c>
      <c r="N191" s="48">
        <v>8.7348367489651704</v>
      </c>
      <c r="P191" s="48"/>
      <c r="Q191" s="105"/>
    </row>
    <row r="192" spans="1:17" x14ac:dyDescent="0.25">
      <c r="A192" s="39" t="s">
        <v>78</v>
      </c>
      <c r="B192" s="39" t="s">
        <v>43</v>
      </c>
      <c r="C192" s="39" t="s">
        <v>19</v>
      </c>
      <c r="D192" s="48">
        <v>7.4803778078976402</v>
      </c>
      <c r="E192" s="48">
        <v>10.4182696556277</v>
      </c>
      <c r="F192" s="48">
        <v>10.05512769481</v>
      </c>
      <c r="G192" s="48">
        <v>10.9748426107285</v>
      </c>
      <c r="H192" s="48">
        <v>11.5550653817852</v>
      </c>
      <c r="I192" s="48">
        <v>16.4204183008688</v>
      </c>
      <c r="J192" s="48">
        <v>10.089083908976001</v>
      </c>
      <c r="K192" s="48">
        <v>14.878993655243001</v>
      </c>
      <c r="L192" s="48">
        <v>15.8905899756335</v>
      </c>
      <c r="M192" s="48">
        <v>10.7293995888701</v>
      </c>
      <c r="N192" s="48">
        <v>14.0591056951616</v>
      </c>
      <c r="P192" s="48"/>
      <c r="Q192" s="105"/>
    </row>
    <row r="193" spans="1:17" x14ac:dyDescent="0.25">
      <c r="A193" s="39" t="s">
        <v>78</v>
      </c>
      <c r="B193" s="39" t="s">
        <v>43</v>
      </c>
      <c r="C193" s="39" t="s">
        <v>20</v>
      </c>
      <c r="D193" s="48">
        <v>18.409926185500701</v>
      </c>
      <c r="E193" s="48">
        <v>12.6213924349102</v>
      </c>
      <c r="F193" s="48">
        <v>19.413696251309499</v>
      </c>
      <c r="G193" s="48">
        <v>9.7168636127820598</v>
      </c>
      <c r="H193" s="48">
        <v>13.785893027644001</v>
      </c>
      <c r="I193" s="48">
        <v>13.141989357280099</v>
      </c>
      <c r="J193" s="48">
        <v>14.0182088095063</v>
      </c>
      <c r="K193" s="48">
        <v>14.2432013850448</v>
      </c>
      <c r="L193" s="48">
        <v>14.804213005469601</v>
      </c>
      <c r="M193" s="48">
        <v>13.831123391204899</v>
      </c>
      <c r="N193" s="48">
        <v>14.126567726922501</v>
      </c>
      <c r="P193" s="48"/>
      <c r="Q193" s="105"/>
    </row>
    <row r="194" spans="1:17" x14ac:dyDescent="0.25">
      <c r="A194" s="39" t="s">
        <v>78</v>
      </c>
      <c r="B194" s="39" t="s">
        <v>43</v>
      </c>
      <c r="C194" s="39" t="s">
        <v>71</v>
      </c>
      <c r="D194" s="49">
        <v>10.659937546571401</v>
      </c>
      <c r="E194" s="49">
        <v>9.7488036377719407</v>
      </c>
      <c r="F194" s="49">
        <v>15.8286350049314</v>
      </c>
      <c r="G194" s="49">
        <v>9.5478321654646106</v>
      </c>
      <c r="H194" s="49">
        <v>10.7626980765599</v>
      </c>
      <c r="I194" s="49">
        <v>11.3977675392929</v>
      </c>
      <c r="J194" s="49">
        <v>9.4357475776198108</v>
      </c>
      <c r="K194" s="49">
        <v>7.6277574287161301</v>
      </c>
      <c r="L194" s="49">
        <v>9.7851964557415201</v>
      </c>
      <c r="M194" s="48">
        <v>11.5116668803023</v>
      </c>
      <c r="N194" s="48">
        <v>9.4039570719422194</v>
      </c>
      <c r="P194" s="48"/>
      <c r="Q194" s="105"/>
    </row>
    <row r="195" spans="1:17" x14ac:dyDescent="0.25">
      <c r="A195" s="39" t="s">
        <v>78</v>
      </c>
      <c r="B195" s="39" t="s">
        <v>43</v>
      </c>
      <c r="C195" s="39" t="s">
        <v>72</v>
      </c>
      <c r="D195" s="48">
        <v>6.8286382656730504</v>
      </c>
      <c r="E195" s="48">
        <v>12.485334356314199</v>
      </c>
      <c r="F195" s="48">
        <v>3.8767407392437701</v>
      </c>
      <c r="G195" s="48">
        <v>5.6202781973829303</v>
      </c>
      <c r="H195" s="49">
        <v>8.2968022049968404</v>
      </c>
      <c r="I195" s="49">
        <v>9.8327094899643193</v>
      </c>
      <c r="J195" s="49">
        <v>10.587957978641599</v>
      </c>
      <c r="K195" s="48">
        <v>7.7621061026433997</v>
      </c>
      <c r="L195" s="49">
        <v>5.2668853586645996</v>
      </c>
      <c r="M195" s="48">
        <v>7.3447918001889496</v>
      </c>
      <c r="N195" s="48">
        <v>8.38140697972735</v>
      </c>
      <c r="P195" s="48"/>
      <c r="Q195" s="105"/>
    </row>
    <row r="196" spans="1:17" x14ac:dyDescent="0.25">
      <c r="A196" s="39" t="s">
        <v>78</v>
      </c>
      <c r="B196" s="39" t="s">
        <v>43</v>
      </c>
      <c r="C196" s="39" t="s">
        <v>73</v>
      </c>
      <c r="D196" s="48">
        <v>12.5981073538227</v>
      </c>
      <c r="E196" s="48">
        <v>7.3681822828028896</v>
      </c>
      <c r="F196" s="48">
        <v>9.4919489964168395</v>
      </c>
      <c r="G196" s="48">
        <v>7.3964344239305397</v>
      </c>
      <c r="H196" s="48">
        <v>9.4346009855138995</v>
      </c>
      <c r="I196" s="48">
        <v>11.704692303576801</v>
      </c>
      <c r="J196" s="48">
        <v>7.6992863256722197</v>
      </c>
      <c r="K196" s="48">
        <v>7.9594354495422701</v>
      </c>
      <c r="L196" s="48">
        <v>6.3231837988248101</v>
      </c>
      <c r="M196" s="48">
        <v>8.3848641514629296</v>
      </c>
      <c r="N196" s="48">
        <v>8.2870983490421093</v>
      </c>
      <c r="P196" s="48"/>
      <c r="Q196" s="105"/>
    </row>
    <row r="197" spans="1:17" x14ac:dyDescent="0.25">
      <c r="A197" s="39" t="s">
        <v>78</v>
      </c>
      <c r="B197" s="39" t="s">
        <v>43</v>
      </c>
      <c r="C197" s="39" t="s">
        <v>74</v>
      </c>
      <c r="D197" s="48">
        <v>37.184099117587401</v>
      </c>
      <c r="E197" s="48">
        <v>44.636782757886301</v>
      </c>
      <c r="F197" s="48">
        <v>39.723120106271303</v>
      </c>
      <c r="G197" s="48">
        <v>36.628890586118402</v>
      </c>
      <c r="H197" s="48">
        <v>30.9317891260227</v>
      </c>
      <c r="I197" s="48">
        <v>26.4344419156896</v>
      </c>
      <c r="J197" s="48">
        <v>25.465217362230302</v>
      </c>
      <c r="K197" s="48">
        <v>26.179008461358599</v>
      </c>
      <c r="L197" s="48">
        <v>19.913274074640199</v>
      </c>
      <c r="M197" s="48">
        <v>38.0699395648479</v>
      </c>
      <c r="N197" s="48">
        <v>24.766401577967301</v>
      </c>
      <c r="P197" s="48"/>
      <c r="Q197" s="105"/>
    </row>
    <row r="198" spans="1:17" x14ac:dyDescent="0.25">
      <c r="A198" s="39" t="s">
        <v>78</v>
      </c>
      <c r="B198" s="39" t="s">
        <v>43</v>
      </c>
      <c r="C198" s="39" t="s">
        <v>75</v>
      </c>
      <c r="D198" s="48">
        <v>17.619877329289999</v>
      </c>
      <c r="E198" s="48">
        <v>16.214384527577899</v>
      </c>
      <c r="F198" s="48">
        <v>16.699021768510601</v>
      </c>
      <c r="G198" s="48">
        <v>22.267550642219899</v>
      </c>
      <c r="H198" s="48">
        <v>24.872810956590499</v>
      </c>
      <c r="I198" s="48">
        <v>24.286030298415898</v>
      </c>
      <c r="J198" s="48">
        <v>27.105707054158302</v>
      </c>
      <c r="K198" s="48">
        <v>28.2990633449371</v>
      </c>
      <c r="L198" s="48">
        <v>30.902275449342699</v>
      </c>
      <c r="M198" s="48">
        <v>19.958241351316701</v>
      </c>
      <c r="N198" s="48">
        <v>27.807504528500299</v>
      </c>
      <c r="P198" s="48"/>
      <c r="Q198" s="105"/>
    </row>
    <row r="199" spans="1:17" x14ac:dyDescent="0.25">
      <c r="A199" s="39" t="s">
        <v>78</v>
      </c>
      <c r="B199" s="39" t="s">
        <v>43</v>
      </c>
      <c r="C199" s="39" t="s">
        <v>76</v>
      </c>
      <c r="D199" s="49">
        <v>15.109358420501</v>
      </c>
      <c r="E199" s="49">
        <v>9.5465002205191496</v>
      </c>
      <c r="F199" s="49">
        <v>14.3805333846261</v>
      </c>
      <c r="G199" s="48">
        <v>18.539027261776901</v>
      </c>
      <c r="H199" s="48">
        <v>15.7012986503162</v>
      </c>
      <c r="I199" s="48">
        <v>16.344358453060501</v>
      </c>
      <c r="J199" s="48">
        <v>19.7060962398775</v>
      </c>
      <c r="K199" s="48">
        <v>22.1726334190854</v>
      </c>
      <c r="L199" s="48">
        <v>27.809169778267599</v>
      </c>
      <c r="M199" s="48">
        <v>14.7305389790115</v>
      </c>
      <c r="N199" s="48">
        <v>21.353640630921898</v>
      </c>
      <c r="P199" s="48"/>
      <c r="Q199" s="105"/>
    </row>
    <row r="200" spans="1:17" x14ac:dyDescent="0.25">
      <c r="A200" s="39" t="s">
        <v>78</v>
      </c>
      <c r="B200" s="39" t="s">
        <v>43</v>
      </c>
      <c r="C200" s="39" t="s">
        <v>21</v>
      </c>
      <c r="D200" s="48">
        <v>28.570831406760199</v>
      </c>
      <c r="E200" s="48">
        <v>18.972771687539598</v>
      </c>
      <c r="F200" s="48">
        <v>28.560443966321401</v>
      </c>
      <c r="G200" s="48">
        <v>21.122465067663999</v>
      </c>
      <c r="H200" s="48">
        <v>24.533368286202901</v>
      </c>
      <c r="I200" s="48">
        <v>24.4069338184153</v>
      </c>
      <c r="J200" s="48">
        <v>19.391960004814699</v>
      </c>
      <c r="K200" s="48">
        <v>21.868704246158401</v>
      </c>
      <c r="L200" s="48">
        <v>21.983709725592501</v>
      </c>
      <c r="M200" s="48">
        <v>23.320733577352701</v>
      </c>
      <c r="N200" s="48">
        <v>21.7456994382581</v>
      </c>
      <c r="P200" s="48"/>
      <c r="Q200" s="105"/>
    </row>
    <row r="201" spans="1:17" x14ac:dyDescent="0.25">
      <c r="A201" s="39" t="s">
        <v>78</v>
      </c>
      <c r="B201" s="39" t="s">
        <v>43</v>
      </c>
      <c r="C201" s="39" t="s">
        <v>22</v>
      </c>
      <c r="D201" s="48">
        <v>34.268639188985503</v>
      </c>
      <c r="E201" s="48">
        <v>37.242044511883002</v>
      </c>
      <c r="F201" s="48">
        <v>23.634616987745702</v>
      </c>
      <c r="G201" s="48">
        <v>41.3304708351465</v>
      </c>
      <c r="H201" s="48">
        <v>37.525842805430102</v>
      </c>
      <c r="I201" s="48">
        <v>33.174321866138797</v>
      </c>
      <c r="J201" s="48">
        <v>34.993208475154297</v>
      </c>
      <c r="K201" s="48">
        <v>32.096440811711602</v>
      </c>
      <c r="L201" s="48">
        <v>35.230828331139399</v>
      </c>
      <c r="M201" s="48">
        <v>34.893167931864497</v>
      </c>
      <c r="N201" s="48">
        <v>33.926502709332802</v>
      </c>
      <c r="P201" s="48"/>
      <c r="Q201" s="105"/>
    </row>
    <row r="202" spans="1:17" x14ac:dyDescent="0.25">
      <c r="A202" s="39" t="s">
        <v>78</v>
      </c>
      <c r="B202" s="39" t="s">
        <v>43</v>
      </c>
      <c r="C202" s="39" t="s">
        <v>23</v>
      </c>
      <c r="D202" s="48">
        <v>22.110818408252701</v>
      </c>
      <c r="E202" s="48">
        <v>33.181767647335498</v>
      </c>
      <c r="F202" s="48">
        <v>28.471935073750799</v>
      </c>
      <c r="G202" s="48">
        <v>18.698983952551</v>
      </c>
      <c r="H202" s="48">
        <v>22.9845621433379</v>
      </c>
      <c r="I202" s="48">
        <v>28.1733238539322</v>
      </c>
      <c r="J202" s="48">
        <v>30.094571461051299</v>
      </c>
      <c r="K202" s="48">
        <v>22.218957212008402</v>
      </c>
      <c r="L202" s="48">
        <v>19.4295185926748</v>
      </c>
      <c r="M202" s="48">
        <v>25.579925844691601</v>
      </c>
      <c r="N202" s="48">
        <v>25.015734667922501</v>
      </c>
      <c r="P202" s="48"/>
      <c r="Q202" s="105"/>
    </row>
    <row r="203" spans="1:17" x14ac:dyDescent="0.25">
      <c r="A203" s="39" t="s">
        <v>78</v>
      </c>
      <c r="B203" s="39" t="s">
        <v>43</v>
      </c>
      <c r="C203" s="39" t="s">
        <v>24</v>
      </c>
      <c r="D203" s="49">
        <v>15.0497326361363</v>
      </c>
      <c r="E203" s="49">
        <v>10.6034202256178</v>
      </c>
      <c r="F203" s="48">
        <v>19.3330111897384</v>
      </c>
      <c r="G203" s="48">
        <v>18.848086783085101</v>
      </c>
      <c r="H203" s="48">
        <v>14.956231126867999</v>
      </c>
      <c r="I203" s="48">
        <v>14.245420461513801</v>
      </c>
      <c r="J203" s="48">
        <v>15.5202725971794</v>
      </c>
      <c r="K203" s="48">
        <v>23.815901936404401</v>
      </c>
      <c r="L203" s="48">
        <v>23.355928266074802</v>
      </c>
      <c r="M203" s="48">
        <v>16.206210625762601</v>
      </c>
      <c r="N203" s="48">
        <v>19.3120631844866</v>
      </c>
      <c r="P203" s="48"/>
      <c r="Q203" s="105"/>
    </row>
    <row r="204" spans="1:17" x14ac:dyDescent="0.25">
      <c r="A204" s="39" t="s">
        <v>78</v>
      </c>
      <c r="B204" s="39" t="s">
        <v>43</v>
      </c>
      <c r="C204" s="39" t="s">
        <v>25</v>
      </c>
      <c r="D204" s="48">
        <v>41.724199369117898</v>
      </c>
      <c r="E204" s="48">
        <v>33.492656895407897</v>
      </c>
      <c r="F204" s="48">
        <v>45.743789022169103</v>
      </c>
      <c r="G204" s="48">
        <v>31.699063945832901</v>
      </c>
      <c r="H204" s="48">
        <v>31.260357731861198</v>
      </c>
      <c r="I204" s="48">
        <v>25.416176234551401</v>
      </c>
      <c r="J204" s="48">
        <v>22.101235096259899</v>
      </c>
      <c r="K204" s="48">
        <v>29.384120272769</v>
      </c>
      <c r="L204" s="48">
        <v>25.678516729233898</v>
      </c>
      <c r="M204" s="48">
        <v>35.717013468540998</v>
      </c>
      <c r="N204" s="48">
        <v>25.7139541317582</v>
      </c>
      <c r="P204" s="48"/>
      <c r="Q204" s="105"/>
    </row>
    <row r="205" spans="1:17" x14ac:dyDescent="0.25">
      <c r="A205" s="39" t="s">
        <v>78</v>
      </c>
      <c r="B205" s="39" t="s">
        <v>43</v>
      </c>
      <c r="C205" s="39" t="s">
        <v>26</v>
      </c>
      <c r="D205" s="48">
        <v>58.275800630882102</v>
      </c>
      <c r="E205" s="48">
        <v>66.5073553217197</v>
      </c>
      <c r="F205" s="48">
        <v>54.256210977830897</v>
      </c>
      <c r="G205" s="48">
        <v>68.300952650283605</v>
      </c>
      <c r="H205" s="48">
        <v>68.739659715494696</v>
      </c>
      <c r="I205" s="48">
        <v>74.583818621055798</v>
      </c>
      <c r="J205" s="48">
        <v>77.898789980139497</v>
      </c>
      <c r="K205" s="48">
        <v>70.615875520948094</v>
      </c>
      <c r="L205" s="48">
        <v>74.321473214420394</v>
      </c>
      <c r="M205" s="48">
        <v>64.283024511130407</v>
      </c>
      <c r="N205" s="48">
        <v>74.2860458682418</v>
      </c>
      <c r="P205" s="48"/>
      <c r="Q205" s="105"/>
    </row>
    <row r="206" spans="1:17" x14ac:dyDescent="0.25">
      <c r="A206" s="39" t="s">
        <v>78</v>
      </c>
      <c r="B206" s="39" t="s">
        <v>44</v>
      </c>
      <c r="C206" s="39" t="s">
        <v>4</v>
      </c>
      <c r="D206" s="48">
        <v>100</v>
      </c>
      <c r="E206" s="48">
        <v>100</v>
      </c>
      <c r="F206" s="48">
        <v>100</v>
      </c>
      <c r="G206" s="48">
        <v>100</v>
      </c>
      <c r="H206" s="48">
        <v>100</v>
      </c>
      <c r="I206" s="48">
        <v>100</v>
      </c>
      <c r="J206" s="48">
        <v>100</v>
      </c>
      <c r="K206" s="48">
        <v>100</v>
      </c>
      <c r="L206" s="48">
        <v>100</v>
      </c>
      <c r="M206" s="48">
        <v>100</v>
      </c>
      <c r="N206" s="48">
        <v>100</v>
      </c>
      <c r="P206" s="48"/>
      <c r="Q206" s="105"/>
    </row>
    <row r="207" spans="1:17" x14ac:dyDescent="0.25">
      <c r="A207" s="39" t="s">
        <v>78</v>
      </c>
      <c r="B207" s="39" t="s">
        <v>44</v>
      </c>
      <c r="C207" s="39" t="s">
        <v>5</v>
      </c>
      <c r="D207" s="49">
        <v>11.8390645141065</v>
      </c>
      <c r="E207" s="48">
        <v>16.347473374043599</v>
      </c>
      <c r="F207" s="49">
        <v>34.593197100481703</v>
      </c>
      <c r="G207" s="48">
        <v>26.798677112799201</v>
      </c>
      <c r="H207" s="49">
        <v>24.259379050869398</v>
      </c>
      <c r="I207" s="49">
        <v>27.360439705645799</v>
      </c>
      <c r="J207" s="49">
        <v>26.758678122699099</v>
      </c>
      <c r="K207" s="48">
        <v>15.476997526762499</v>
      </c>
      <c r="L207" s="49">
        <v>18.075697608226601</v>
      </c>
      <c r="M207" s="48">
        <v>24.7642427334433</v>
      </c>
      <c r="N207" s="48">
        <v>22.065214139572198</v>
      </c>
      <c r="P207" s="48"/>
      <c r="Q207" s="105"/>
    </row>
    <row r="208" spans="1:17" x14ac:dyDescent="0.25">
      <c r="A208" s="39" t="s">
        <v>78</v>
      </c>
      <c r="B208" s="39" t="s">
        <v>44</v>
      </c>
      <c r="C208" s="39" t="s">
        <v>6</v>
      </c>
      <c r="D208" s="49">
        <v>5.1555448698802397</v>
      </c>
      <c r="E208" s="48">
        <v>6.6309494294715599</v>
      </c>
      <c r="F208" s="48">
        <v>9.4137953645858197</v>
      </c>
      <c r="G208" s="48">
        <v>12.6763522968545</v>
      </c>
      <c r="H208" s="48">
        <v>17.716416000614998</v>
      </c>
      <c r="I208" s="49">
        <v>21.800319853781101</v>
      </c>
      <c r="J208" s="48">
        <v>10.0553553190984</v>
      </c>
      <c r="K208" s="49">
        <v>20.936910510138102</v>
      </c>
      <c r="L208" s="49">
        <v>12.3055786034812</v>
      </c>
      <c r="M208" s="48">
        <v>11.4785028090227</v>
      </c>
      <c r="N208" s="48">
        <v>16.470088616205899</v>
      </c>
      <c r="P208" s="48"/>
      <c r="Q208" s="105"/>
    </row>
    <row r="209" spans="1:17" x14ac:dyDescent="0.25">
      <c r="A209" s="39" t="s">
        <v>78</v>
      </c>
      <c r="B209" s="39" t="s">
        <v>44</v>
      </c>
      <c r="C209" s="39" t="s">
        <v>7</v>
      </c>
      <c r="D209" s="48">
        <v>7.6170307722764603</v>
      </c>
      <c r="E209" s="48">
        <v>11.564156698580099</v>
      </c>
      <c r="F209" s="48">
        <v>7.0399160665744702</v>
      </c>
      <c r="G209" s="48">
        <v>11.434040675167299</v>
      </c>
      <c r="H209" s="48">
        <v>5.3382031854153302</v>
      </c>
      <c r="I209" s="48">
        <v>6.0205035250993397</v>
      </c>
      <c r="J209" s="49">
        <v>9.9327541980381504</v>
      </c>
      <c r="K209" s="48">
        <v>5.7354640025502501</v>
      </c>
      <c r="L209" s="48">
        <v>10.5753231006658</v>
      </c>
      <c r="M209" s="48">
        <v>9.0239515569608493</v>
      </c>
      <c r="N209" s="48">
        <v>7.94375803990786</v>
      </c>
      <c r="P209" s="48"/>
      <c r="Q209" s="105"/>
    </row>
    <row r="210" spans="1:17" x14ac:dyDescent="0.25">
      <c r="A210" s="39" t="s">
        <v>78</v>
      </c>
      <c r="B210" s="39" t="s">
        <v>44</v>
      </c>
      <c r="C210" s="39" t="s">
        <v>8</v>
      </c>
      <c r="D210" s="48">
        <v>23.505934417051702</v>
      </c>
      <c r="E210" s="48">
        <v>27.413638951253901</v>
      </c>
      <c r="F210" s="48">
        <v>21.1553960608517</v>
      </c>
      <c r="G210" s="48">
        <v>13.6769931753314</v>
      </c>
      <c r="H210" s="48">
        <v>21.616529241619101</v>
      </c>
      <c r="I210" s="48">
        <v>20.784600013818999</v>
      </c>
      <c r="J210" s="48">
        <v>31.816017663032699</v>
      </c>
      <c r="K210" s="48">
        <v>29.030333960172801</v>
      </c>
      <c r="L210" s="48">
        <v>29.908614040762298</v>
      </c>
      <c r="M210" s="48">
        <v>21.244847772342101</v>
      </c>
      <c r="N210" s="48">
        <v>27.799253662426</v>
      </c>
      <c r="P210" s="48"/>
      <c r="Q210" s="105"/>
    </row>
    <row r="211" spans="1:17" x14ac:dyDescent="0.25">
      <c r="A211" s="39" t="s">
        <v>78</v>
      </c>
      <c r="B211" s="39" t="s">
        <v>44</v>
      </c>
      <c r="C211" s="39" t="s">
        <v>9</v>
      </c>
      <c r="D211" s="48">
        <v>13.374301488430101</v>
      </c>
      <c r="E211" s="48">
        <v>7.1101820905295501</v>
      </c>
      <c r="F211" s="48">
        <v>5.01871810768277</v>
      </c>
      <c r="G211" s="48">
        <v>4.3591856618330098</v>
      </c>
      <c r="H211" s="48">
        <v>6.4100072880878498</v>
      </c>
      <c r="I211" s="49">
        <v>3.8676666762491698</v>
      </c>
      <c r="J211" s="48">
        <v>4.848054176662</v>
      </c>
      <c r="K211" s="48">
        <v>9.6715283281714104</v>
      </c>
      <c r="L211" s="48">
        <v>4.8424677510775096</v>
      </c>
      <c r="M211" s="48">
        <v>5.8123996777589104</v>
      </c>
      <c r="N211" s="48">
        <v>5.88275944595686</v>
      </c>
      <c r="P211" s="48"/>
      <c r="Q211" s="105"/>
    </row>
    <row r="212" spans="1:17" x14ac:dyDescent="0.25">
      <c r="A212" s="39" t="s">
        <v>78</v>
      </c>
      <c r="B212" s="39" t="s">
        <v>44</v>
      </c>
      <c r="C212" s="39" t="s">
        <v>10</v>
      </c>
      <c r="D212" s="49">
        <v>17.3018384572737</v>
      </c>
      <c r="E212" s="48">
        <v>13.0837906688862</v>
      </c>
      <c r="F212" s="48">
        <v>4.5121590204587703</v>
      </c>
      <c r="G212" s="48">
        <v>9.7930608997445106</v>
      </c>
      <c r="H212" s="48">
        <v>6.54423758053691</v>
      </c>
      <c r="I212" s="48">
        <v>4.6572117646880802</v>
      </c>
      <c r="J212" s="48">
        <v>6.7812418354986601</v>
      </c>
      <c r="K212" s="48">
        <v>6.2936679466669796</v>
      </c>
      <c r="L212" s="48">
        <v>10.341446950469001</v>
      </c>
      <c r="M212" s="48">
        <v>8.8271926711326003</v>
      </c>
      <c r="N212" s="48">
        <v>6.8629550961797303</v>
      </c>
      <c r="P212" s="48"/>
      <c r="Q212" s="105"/>
    </row>
    <row r="213" spans="1:17" x14ac:dyDescent="0.25">
      <c r="A213" s="39" t="s">
        <v>78</v>
      </c>
      <c r="B213" s="39" t="s">
        <v>44</v>
      </c>
      <c r="C213" s="39" t="s">
        <v>11</v>
      </c>
      <c r="D213" s="49">
        <v>5.0283057944061804</v>
      </c>
      <c r="E213" s="48">
        <v>4.5892920851650496</v>
      </c>
      <c r="F213" s="49">
        <v>7.0890123515666001</v>
      </c>
      <c r="G213" s="49">
        <v>3.6757999909391299</v>
      </c>
      <c r="H213" s="49">
        <v>3.8702730478823799</v>
      </c>
      <c r="I213" s="48">
        <v>7.1439508447982902</v>
      </c>
      <c r="J213" s="49">
        <v>2.9101316018652699</v>
      </c>
      <c r="K213" s="49">
        <v>3.7815956817293399</v>
      </c>
      <c r="L213" s="49">
        <v>5.6768345214649401</v>
      </c>
      <c r="M213" s="48">
        <v>4.7124431843388397</v>
      </c>
      <c r="N213" s="48">
        <v>4.8240929943380797</v>
      </c>
      <c r="P213" s="48"/>
      <c r="Q213" s="105"/>
    </row>
    <row r="214" spans="1:17" x14ac:dyDescent="0.25">
      <c r="A214" s="39" t="s">
        <v>78</v>
      </c>
      <c r="B214" s="39" t="s">
        <v>44</v>
      </c>
      <c r="C214" s="39" t="s">
        <v>12</v>
      </c>
      <c r="D214" s="49">
        <v>16.177974749661502</v>
      </c>
      <c r="E214" s="48">
        <v>13.260525340550499</v>
      </c>
      <c r="F214" s="48">
        <v>11.1777922170824</v>
      </c>
      <c r="G214" s="48">
        <v>17.585903931349101</v>
      </c>
      <c r="H214" s="48">
        <v>14.244990008593</v>
      </c>
      <c r="I214" s="48">
        <v>8.3653262765781999</v>
      </c>
      <c r="J214" s="48">
        <v>6.8977517437395601</v>
      </c>
      <c r="K214" s="49">
        <v>9.0734913202720708</v>
      </c>
      <c r="L214" s="48">
        <v>8.2740429268209201</v>
      </c>
      <c r="M214" s="48">
        <v>14.136437239615899</v>
      </c>
      <c r="N214" s="48">
        <v>8.1518910123422703</v>
      </c>
      <c r="P214" s="48"/>
      <c r="Q214" s="105"/>
    </row>
    <row r="215" spans="1:17" x14ac:dyDescent="0.25">
      <c r="A215" s="39" t="s">
        <v>78</v>
      </c>
      <c r="B215" s="39" t="s">
        <v>44</v>
      </c>
      <c r="C215" s="39" t="s">
        <v>13</v>
      </c>
      <c r="D215" s="49">
        <v>1.85860383094625</v>
      </c>
      <c r="E215" s="49">
        <v>2.1699461217973899</v>
      </c>
      <c r="F215" s="49">
        <v>4.8897974390767303</v>
      </c>
      <c r="G215" s="49">
        <v>4.7054397296806103</v>
      </c>
      <c r="H215" s="49">
        <v>2.5353027186439001</v>
      </c>
      <c r="I215" s="49">
        <v>3.0058130474318601</v>
      </c>
      <c r="J215" s="49">
        <v>0.72685339128644799</v>
      </c>
      <c r="K215" s="49">
        <v>1.0571944693847899</v>
      </c>
      <c r="L215" s="49">
        <v>3.9336030195398202</v>
      </c>
      <c r="M215" s="49">
        <v>3.4637929974067498</v>
      </c>
      <c r="N215" s="48">
        <v>2.07306121971174</v>
      </c>
      <c r="P215" s="48"/>
      <c r="Q215" s="105"/>
    </row>
    <row r="216" spans="1:17" x14ac:dyDescent="0.25">
      <c r="A216" s="39" t="s">
        <v>78</v>
      </c>
      <c r="B216" s="39" t="s">
        <v>44</v>
      </c>
      <c r="C216" s="39" t="s">
        <v>14</v>
      </c>
      <c r="D216" s="49">
        <v>11.127408411612199</v>
      </c>
      <c r="E216" s="49">
        <v>5.8411893114353601</v>
      </c>
      <c r="F216" s="49">
        <v>4.4603027087605502</v>
      </c>
      <c r="G216" s="49">
        <v>2.11714281205666</v>
      </c>
      <c r="H216" s="49">
        <v>10.1993122594134</v>
      </c>
      <c r="I216" s="49">
        <v>4.5250136046290503</v>
      </c>
      <c r="J216" s="49">
        <v>4.41967615134313</v>
      </c>
      <c r="K216" s="49">
        <v>4.2018944589537099</v>
      </c>
      <c r="L216" s="49">
        <v>3.0868930913902402</v>
      </c>
      <c r="M216" s="48">
        <v>5.7132104730370097</v>
      </c>
      <c r="N216" s="48">
        <v>4.0207460514215896</v>
      </c>
      <c r="P216" s="48"/>
      <c r="Q216" s="105"/>
    </row>
    <row r="217" spans="1:17" x14ac:dyDescent="0.25">
      <c r="A217" s="39" t="s">
        <v>78</v>
      </c>
      <c r="B217" s="39" t="s">
        <v>44</v>
      </c>
      <c r="C217" s="39" t="s">
        <v>15</v>
      </c>
      <c r="D217" s="49">
        <v>9.9198442699958598</v>
      </c>
      <c r="E217" s="49">
        <v>3.2448806205193299</v>
      </c>
      <c r="F217" s="48">
        <v>5.37907148648004</v>
      </c>
      <c r="G217" s="49">
        <v>8.1383065638885608</v>
      </c>
      <c r="H217" s="49">
        <v>8.9548598800626493</v>
      </c>
      <c r="I217" s="49">
        <v>4.4602999524405398</v>
      </c>
      <c r="J217" s="49">
        <v>4.8014299258168496</v>
      </c>
      <c r="K217" s="49">
        <v>22.3174098564898</v>
      </c>
      <c r="L217" s="49">
        <v>19.291664042566101</v>
      </c>
      <c r="M217" s="48">
        <v>6.3305476686926001</v>
      </c>
      <c r="N217" s="48">
        <v>12.471553196387701</v>
      </c>
      <c r="P217" s="48"/>
      <c r="Q217" s="105"/>
    </row>
    <row r="218" spans="1:17" x14ac:dyDescent="0.25">
      <c r="A218" s="39" t="s">
        <v>78</v>
      </c>
      <c r="B218" s="39" t="s">
        <v>44</v>
      </c>
      <c r="C218" s="39" t="s">
        <v>16</v>
      </c>
      <c r="D218" s="48">
        <v>19.780139487558198</v>
      </c>
      <c r="E218" s="48">
        <v>17.567555076791798</v>
      </c>
      <c r="F218" s="48">
        <v>11.697976775239599</v>
      </c>
      <c r="G218" s="48">
        <v>23.089461850423302</v>
      </c>
      <c r="H218" s="48">
        <v>21.0240496783581</v>
      </c>
      <c r="I218" s="48">
        <v>32.268773001153399</v>
      </c>
      <c r="J218" s="48">
        <v>24.138313580188299</v>
      </c>
      <c r="K218" s="48">
        <v>26.3401106084047</v>
      </c>
      <c r="L218" s="48">
        <v>22.677200163132401</v>
      </c>
      <c r="M218" s="48">
        <v>18.555102621082401</v>
      </c>
      <c r="N218" s="48">
        <v>26.600717202053499</v>
      </c>
      <c r="P218" s="48"/>
      <c r="Q218" s="105"/>
    </row>
    <row r="219" spans="1:17" x14ac:dyDescent="0.25">
      <c r="A219" s="39" t="s">
        <v>78</v>
      </c>
      <c r="B219" s="39" t="s">
        <v>44</v>
      </c>
      <c r="C219" s="39" t="s">
        <v>17</v>
      </c>
      <c r="D219" s="48">
        <v>22.6891121800078</v>
      </c>
      <c r="E219" s="48">
        <v>22.084396226366199</v>
      </c>
      <c r="F219" s="48">
        <v>18.984328055701301</v>
      </c>
      <c r="G219" s="48">
        <v>11.0373526781237</v>
      </c>
      <c r="H219" s="48">
        <v>10.2629173897013</v>
      </c>
      <c r="I219" s="48">
        <v>11.020662392871399</v>
      </c>
      <c r="J219" s="48">
        <v>17.092126253869498</v>
      </c>
      <c r="K219" s="48">
        <v>7.0931465878194304</v>
      </c>
      <c r="L219" s="48">
        <v>10.1893938235907</v>
      </c>
      <c r="M219" s="48">
        <v>15.748008175002299</v>
      </c>
      <c r="N219" s="48">
        <v>11.3006434527673</v>
      </c>
      <c r="P219" s="48"/>
      <c r="Q219" s="105"/>
    </row>
    <row r="220" spans="1:17" x14ac:dyDescent="0.25">
      <c r="A220" s="39" t="s">
        <v>78</v>
      </c>
      <c r="B220" s="39" t="s">
        <v>44</v>
      </c>
      <c r="C220" s="39" t="s">
        <v>18</v>
      </c>
      <c r="D220" s="48">
        <v>9.3337881876441902</v>
      </c>
      <c r="E220" s="48">
        <v>9.3767120388455201</v>
      </c>
      <c r="F220" s="48">
        <v>5.6562985836234398</v>
      </c>
      <c r="G220" s="48">
        <v>4.5290225305180796</v>
      </c>
      <c r="H220" s="48">
        <v>6.8858218115627201</v>
      </c>
      <c r="I220" s="48">
        <v>5.7737743099212704</v>
      </c>
      <c r="J220" s="48">
        <v>5.3267136546089402</v>
      </c>
      <c r="K220" s="48">
        <v>7.9579218176199404</v>
      </c>
      <c r="L220" s="48">
        <v>5.3722452293851202</v>
      </c>
      <c r="M220" s="48">
        <v>6.7691789405971301</v>
      </c>
      <c r="N220" s="48">
        <v>6.2235682948306597</v>
      </c>
      <c r="P220" s="48"/>
      <c r="Q220" s="105"/>
    </row>
    <row r="221" spans="1:17" x14ac:dyDescent="0.25">
      <c r="A221" s="39" t="s">
        <v>78</v>
      </c>
      <c r="B221" s="39" t="s">
        <v>44</v>
      </c>
      <c r="C221" s="39" t="s">
        <v>19</v>
      </c>
      <c r="D221" s="48">
        <v>6.9829681416025302</v>
      </c>
      <c r="E221" s="48">
        <v>24.845047256807302</v>
      </c>
      <c r="F221" s="48">
        <v>36.260765892507997</v>
      </c>
      <c r="G221" s="48">
        <v>36.810563143328203</v>
      </c>
      <c r="H221" s="48">
        <v>29.872966757519102</v>
      </c>
      <c r="I221" s="48">
        <v>28.882972955661799</v>
      </c>
      <c r="J221" s="48">
        <v>29.603002359293502</v>
      </c>
      <c r="K221" s="48">
        <v>15.9234329744848</v>
      </c>
      <c r="L221" s="48">
        <v>18.7879345587017</v>
      </c>
      <c r="M221" s="48">
        <v>31.474061407294201</v>
      </c>
      <c r="N221" s="48">
        <v>23.476179760958701</v>
      </c>
      <c r="P221" s="48"/>
      <c r="Q221" s="105"/>
    </row>
    <row r="222" spans="1:17" x14ac:dyDescent="0.25">
      <c r="A222" s="39" t="s">
        <v>78</v>
      </c>
      <c r="B222" s="39" t="s">
        <v>44</v>
      </c>
      <c r="C222" s="39" t="s">
        <v>20</v>
      </c>
      <c r="D222" s="48">
        <v>18.308124629422899</v>
      </c>
      <c r="E222" s="48">
        <v>14.8702802582215</v>
      </c>
      <c r="F222" s="48">
        <v>12.6714375983595</v>
      </c>
      <c r="G222" s="48">
        <v>9.5727239269612294</v>
      </c>
      <c r="H222" s="48">
        <v>10.2647988391659</v>
      </c>
      <c r="I222" s="48">
        <v>10.062709900891701</v>
      </c>
      <c r="J222" s="48">
        <v>13.8918792405925</v>
      </c>
      <c r="K222" s="48">
        <v>15.108873141538</v>
      </c>
      <c r="L222" s="48">
        <v>16.661074020425801</v>
      </c>
      <c r="M222" s="48">
        <v>11.9461178821622</v>
      </c>
      <c r="N222" s="48">
        <v>13.833532122561699</v>
      </c>
      <c r="P222" s="48"/>
      <c r="Q222" s="105"/>
    </row>
    <row r="223" spans="1:17" x14ac:dyDescent="0.25">
      <c r="A223" s="39" t="s">
        <v>78</v>
      </c>
      <c r="B223" s="39" t="s">
        <v>44</v>
      </c>
      <c r="C223" s="39" t="s">
        <v>71</v>
      </c>
      <c r="D223" s="49">
        <v>1.40501501562286</v>
      </c>
      <c r="E223" s="49">
        <v>1.32447946676388</v>
      </c>
      <c r="F223" s="49">
        <v>3.2974366922599998</v>
      </c>
      <c r="G223" s="49">
        <v>7.6998011189666897</v>
      </c>
      <c r="H223" s="49">
        <v>2.6476363785334698</v>
      </c>
      <c r="I223" s="49">
        <v>0.69599012699839302</v>
      </c>
      <c r="J223" s="49">
        <v>6.0601332842473603</v>
      </c>
      <c r="K223" s="49">
        <v>0.68064138446705502</v>
      </c>
      <c r="L223" s="49">
        <v>1.8770850899521301</v>
      </c>
      <c r="M223" s="48">
        <v>3.6497987505595901</v>
      </c>
      <c r="N223" s="49">
        <v>2.3534086607935998</v>
      </c>
      <c r="P223" s="48"/>
      <c r="Q223" s="105"/>
    </row>
    <row r="224" spans="1:17" x14ac:dyDescent="0.25">
      <c r="A224" s="39" t="s">
        <v>78</v>
      </c>
      <c r="B224" s="39" t="s">
        <v>44</v>
      </c>
      <c r="C224" s="39" t="s">
        <v>72</v>
      </c>
      <c r="D224" s="49">
        <v>1.23106582535076</v>
      </c>
      <c r="E224" s="49">
        <v>2.85230574001111</v>
      </c>
      <c r="F224" s="49">
        <v>2.2115152129333802</v>
      </c>
      <c r="G224" s="49">
        <v>2.4647809534378098</v>
      </c>
      <c r="H224" s="49">
        <v>6.0650597132610304</v>
      </c>
      <c r="I224" s="49">
        <v>5.4553276433453801</v>
      </c>
      <c r="J224" s="49">
        <v>1.7711129056520101</v>
      </c>
      <c r="K224" s="49">
        <v>3.0187696009187102</v>
      </c>
      <c r="L224" s="49">
        <v>3.6263759713503299</v>
      </c>
      <c r="M224" s="48">
        <v>3.4214749083488298</v>
      </c>
      <c r="N224" s="48">
        <v>3.4494505222932301</v>
      </c>
      <c r="P224" s="48"/>
      <c r="Q224" s="105"/>
    </row>
    <row r="225" spans="1:17" x14ac:dyDescent="0.25">
      <c r="A225" s="39" t="s">
        <v>78</v>
      </c>
      <c r="B225" s="39" t="s">
        <v>44</v>
      </c>
      <c r="C225" s="39" t="s">
        <v>73</v>
      </c>
      <c r="D225" s="48">
        <v>13.3518089098455</v>
      </c>
      <c r="E225" s="48">
        <v>8.6340489162594292</v>
      </c>
      <c r="F225" s="48">
        <v>6.7283549525490001</v>
      </c>
      <c r="G225" s="48">
        <v>5.3631805897812699</v>
      </c>
      <c r="H225" s="48">
        <v>7.7513441995469403</v>
      </c>
      <c r="I225" s="48">
        <v>4.4638923814581597</v>
      </c>
      <c r="J225" s="48">
        <v>3.97996876707123</v>
      </c>
      <c r="K225" s="48">
        <v>6.4179586090988199</v>
      </c>
      <c r="L225" s="48">
        <v>5.9476893953521897</v>
      </c>
      <c r="M225" s="48">
        <v>7.2013422006767502</v>
      </c>
      <c r="N225" s="48">
        <v>5.14199013814659</v>
      </c>
      <c r="P225" s="48"/>
      <c r="Q225" s="105"/>
    </row>
    <row r="226" spans="1:17" x14ac:dyDescent="0.25">
      <c r="A226" s="39" t="s">
        <v>78</v>
      </c>
      <c r="B226" s="39" t="s">
        <v>44</v>
      </c>
      <c r="C226" s="39" t="s">
        <v>74</v>
      </c>
      <c r="D226" s="48">
        <v>25.9417138100779</v>
      </c>
      <c r="E226" s="48">
        <v>31.598818601412699</v>
      </c>
      <c r="F226" s="48">
        <v>21.0647145786637</v>
      </c>
      <c r="G226" s="48">
        <v>22.687372963276498</v>
      </c>
      <c r="H226" s="48">
        <v>18.529945645329601</v>
      </c>
      <c r="I226" s="48">
        <v>18.743628267569601</v>
      </c>
      <c r="J226" s="48">
        <v>17.709095353458601</v>
      </c>
      <c r="K226" s="48">
        <v>19.1879455751276</v>
      </c>
      <c r="L226" s="48">
        <v>14.6203593927413</v>
      </c>
      <c r="M226" s="48">
        <v>23.9086175292699</v>
      </c>
      <c r="N226" s="48">
        <v>17.719365105791901</v>
      </c>
      <c r="P226" s="48"/>
      <c r="Q226" s="105"/>
    </row>
    <row r="227" spans="1:17" x14ac:dyDescent="0.25">
      <c r="A227" s="39" t="s">
        <v>78</v>
      </c>
      <c r="B227" s="39" t="s">
        <v>44</v>
      </c>
      <c r="C227" s="39" t="s">
        <v>75</v>
      </c>
      <c r="D227" s="48">
        <v>19.576689276085499</v>
      </c>
      <c r="E227" s="48">
        <v>31.321078497008099</v>
      </c>
      <c r="F227" s="48">
        <v>29.0229088177786</v>
      </c>
      <c r="G227" s="48">
        <v>13.8804708191588</v>
      </c>
      <c r="H227" s="48">
        <v>14.672534226448599</v>
      </c>
      <c r="I227" s="48">
        <v>17.604137824600901</v>
      </c>
      <c r="J227" s="48">
        <v>25.310661750152398</v>
      </c>
      <c r="K227" s="48">
        <v>30.044297954436701</v>
      </c>
      <c r="L227" s="48">
        <v>36.839516937219102</v>
      </c>
      <c r="M227" s="48">
        <v>22.3683686494509</v>
      </c>
      <c r="N227" s="48">
        <v>27.047206046661099</v>
      </c>
      <c r="P227" s="48"/>
      <c r="Q227" s="105"/>
    </row>
    <row r="228" spans="1:17" x14ac:dyDescent="0.25">
      <c r="A228" s="39" t="s">
        <v>78</v>
      </c>
      <c r="B228" s="39" t="s">
        <v>44</v>
      </c>
      <c r="C228" s="39" t="s">
        <v>76</v>
      </c>
      <c r="D228" s="49">
        <v>38.493693339659202</v>
      </c>
      <c r="E228" s="48">
        <v>24.269275257405099</v>
      </c>
      <c r="F228" s="48">
        <v>37.675050073918598</v>
      </c>
      <c r="G228" s="48">
        <v>47.904403736133197</v>
      </c>
      <c r="H228" s="48">
        <v>50.333512205903403</v>
      </c>
      <c r="I228" s="48">
        <v>53.037022243001097</v>
      </c>
      <c r="J228" s="48">
        <v>45.169020022326201</v>
      </c>
      <c r="K228" s="48">
        <v>40.650367866045499</v>
      </c>
      <c r="L228" s="48">
        <v>37.088978716353203</v>
      </c>
      <c r="M228" s="48">
        <v>39.450397961694001</v>
      </c>
      <c r="N228" s="48">
        <v>44.2885925332425</v>
      </c>
      <c r="P228" s="48"/>
      <c r="Q228" s="105"/>
    </row>
    <row r="229" spans="1:17" x14ac:dyDescent="0.25">
      <c r="A229" s="39" t="s">
        <v>78</v>
      </c>
      <c r="B229" s="39" t="s">
        <v>44</v>
      </c>
      <c r="C229" s="39" t="s">
        <v>21</v>
      </c>
      <c r="D229" s="48">
        <v>39.536892815161501</v>
      </c>
      <c r="E229" s="48">
        <v>25.350195359235499</v>
      </c>
      <c r="F229" s="48">
        <v>13.470456388001301</v>
      </c>
      <c r="G229" s="48">
        <v>19.418887640615299</v>
      </c>
      <c r="H229" s="48">
        <v>16.853316231699502</v>
      </c>
      <c r="I229" s="48">
        <v>14.7980286274682</v>
      </c>
      <c r="J229" s="48">
        <v>16.565916720107001</v>
      </c>
      <c r="K229" s="48">
        <v>19.237390827086902</v>
      </c>
      <c r="L229" s="48">
        <v>21.317697973868199</v>
      </c>
      <c r="M229" s="48">
        <v>19.2526572790592</v>
      </c>
      <c r="N229" s="48">
        <v>17.8233034737605</v>
      </c>
      <c r="P229" s="48"/>
      <c r="Q229" s="105"/>
    </row>
    <row r="230" spans="1:17" x14ac:dyDescent="0.25">
      <c r="A230" s="39" t="s">
        <v>78</v>
      </c>
      <c r="B230" s="39" t="s">
        <v>44</v>
      </c>
      <c r="C230" s="39" t="s">
        <v>22</v>
      </c>
      <c r="D230" s="48">
        <v>27.7370866383913</v>
      </c>
      <c r="E230" s="48">
        <v>36.909376293072498</v>
      </c>
      <c r="F230" s="48">
        <v>54.605232724498102</v>
      </c>
      <c r="G230" s="48">
        <v>44.583161745205203</v>
      </c>
      <c r="H230" s="48">
        <v>41.1010525495916</v>
      </c>
      <c r="I230" s="48">
        <v>35.600179747536401</v>
      </c>
      <c r="J230" s="48">
        <v>45.899243125984697</v>
      </c>
      <c r="K230" s="48">
        <v>23.384382241433599</v>
      </c>
      <c r="L230" s="48">
        <v>25.615143190290802</v>
      </c>
      <c r="M230" s="48">
        <v>43.595181104331097</v>
      </c>
      <c r="N230" s="48">
        <v>33.172103779683397</v>
      </c>
      <c r="P230" s="48"/>
      <c r="Q230" s="105"/>
    </row>
    <row r="231" spans="1:17" x14ac:dyDescent="0.25">
      <c r="A231" s="39" t="s">
        <v>78</v>
      </c>
      <c r="B231" s="39" t="s">
        <v>44</v>
      </c>
      <c r="C231" s="39" t="s">
        <v>23</v>
      </c>
      <c r="D231" s="48">
        <v>25.397300594354999</v>
      </c>
      <c r="E231" s="48">
        <v>23.000066516299501</v>
      </c>
      <c r="F231" s="48">
        <v>25.321558014211501</v>
      </c>
      <c r="G231" s="48">
        <v>28.838625374206298</v>
      </c>
      <c r="H231" s="48">
        <v>26.558302932582901</v>
      </c>
      <c r="I231" s="48">
        <v>37.673479824549503</v>
      </c>
      <c r="J231" s="48">
        <v>20.559832434743399</v>
      </c>
      <c r="K231" s="48">
        <v>30.4667565493999</v>
      </c>
      <c r="L231" s="48">
        <v>23.321554943163498</v>
      </c>
      <c r="M231" s="48">
        <v>25.823133905489399</v>
      </c>
      <c r="N231" s="48">
        <v>27.325944530651501</v>
      </c>
      <c r="P231" s="48"/>
      <c r="Q231" s="105"/>
    </row>
    <row r="232" spans="1:17" x14ac:dyDescent="0.25">
      <c r="A232" s="39" t="s">
        <v>78</v>
      </c>
      <c r="B232" s="39" t="s">
        <v>44</v>
      </c>
      <c r="C232" s="39" t="s">
        <v>24</v>
      </c>
      <c r="D232" s="49">
        <v>7.3287100782648897</v>
      </c>
      <c r="E232" s="48">
        <v>14.7403704698729</v>
      </c>
      <c r="F232" s="48">
        <v>6.6027349897467698</v>
      </c>
      <c r="G232" s="48">
        <v>7.1593354207272997</v>
      </c>
      <c r="H232" s="48">
        <v>15.487358632085099</v>
      </c>
      <c r="I232" s="48">
        <v>11.9283319741313</v>
      </c>
      <c r="J232" s="48">
        <v>16.974992874617001</v>
      </c>
      <c r="K232" s="48">
        <v>26.911460633410101</v>
      </c>
      <c r="L232" s="48">
        <v>29.745603892677401</v>
      </c>
      <c r="M232" s="48">
        <v>11.3290377937576</v>
      </c>
      <c r="N232" s="48">
        <v>21.678661222833401</v>
      </c>
      <c r="P232" s="48"/>
      <c r="Q232" s="105"/>
    </row>
    <row r="233" spans="1:17" x14ac:dyDescent="0.25">
      <c r="A233" s="39" t="s">
        <v>78</v>
      </c>
      <c r="B233" s="39" t="s">
        <v>44</v>
      </c>
      <c r="C233" s="39" t="s">
        <v>25</v>
      </c>
      <c r="D233" s="48">
        <v>54.052983944663097</v>
      </c>
      <c r="E233" s="48">
        <v>42.841528803717303</v>
      </c>
      <c r="F233" s="48">
        <v>31.334416281176999</v>
      </c>
      <c r="G233" s="48">
        <v>29.923206571066</v>
      </c>
      <c r="H233" s="48">
        <v>26.8875616465515</v>
      </c>
      <c r="I233" s="48">
        <v>26.531694624872799</v>
      </c>
      <c r="J233" s="48">
        <v>36.179706117537201</v>
      </c>
      <c r="K233" s="48">
        <v>33.417610581595902</v>
      </c>
      <c r="L233" s="48">
        <v>32.545055552464397</v>
      </c>
      <c r="M233" s="48">
        <v>33.234603308718199</v>
      </c>
      <c r="N233" s="48">
        <v>32.193293367376803</v>
      </c>
      <c r="P233" s="48"/>
      <c r="Q233" s="105"/>
    </row>
    <row r="234" spans="1:17" x14ac:dyDescent="0.25">
      <c r="A234" s="39" t="s">
        <v>78</v>
      </c>
      <c r="B234" s="39" t="s">
        <v>44</v>
      </c>
      <c r="C234" s="39" t="s">
        <v>26</v>
      </c>
      <c r="D234" s="48">
        <v>45.947001244595903</v>
      </c>
      <c r="E234" s="48">
        <v>57.158492792483798</v>
      </c>
      <c r="F234" s="48">
        <v>68.665589680003805</v>
      </c>
      <c r="G234" s="48">
        <v>70.076778157802707</v>
      </c>
      <c r="H234" s="48">
        <v>73.1124686994076</v>
      </c>
      <c r="I234" s="48">
        <v>73.468325548812501</v>
      </c>
      <c r="J234" s="48">
        <v>63.820274089732301</v>
      </c>
      <c r="K234" s="48">
        <v>66.582389418404105</v>
      </c>
      <c r="L234" s="48">
        <v>67.454956676353902</v>
      </c>
      <c r="M234" s="48">
        <v>66.765409294578404</v>
      </c>
      <c r="N234" s="48">
        <v>67.806719639552</v>
      </c>
      <c r="P234" s="48"/>
      <c r="Q234" s="105"/>
    </row>
    <row r="235" spans="1:17" x14ac:dyDescent="0.25">
      <c r="A235" s="39" t="s">
        <v>78</v>
      </c>
      <c r="B235" s="39" t="s">
        <v>45</v>
      </c>
      <c r="C235" s="39" t="s">
        <v>4</v>
      </c>
      <c r="D235" s="48">
        <v>100</v>
      </c>
      <c r="E235" s="48">
        <v>100</v>
      </c>
      <c r="F235" s="48">
        <v>100</v>
      </c>
      <c r="G235" s="48">
        <v>100</v>
      </c>
      <c r="H235" s="48">
        <v>100</v>
      </c>
      <c r="I235" s="48">
        <v>100</v>
      </c>
      <c r="J235" s="48">
        <v>100</v>
      </c>
      <c r="K235" s="48">
        <v>100</v>
      </c>
      <c r="L235" s="48">
        <v>100</v>
      </c>
      <c r="M235" s="48">
        <v>100</v>
      </c>
      <c r="N235" s="48">
        <v>100</v>
      </c>
      <c r="P235" s="48"/>
      <c r="Q235" s="105"/>
    </row>
    <row r="236" spans="1:17" x14ac:dyDescent="0.25">
      <c r="A236" s="39" t="s">
        <v>78</v>
      </c>
      <c r="B236" s="39" t="s">
        <v>45</v>
      </c>
      <c r="C236" s="39" t="s">
        <v>5</v>
      </c>
      <c r="D236" s="49">
        <v>5.0873889200795999</v>
      </c>
      <c r="E236" s="48">
        <v>3.7478591416137701</v>
      </c>
      <c r="F236" s="48">
        <v>2.6710217764105302</v>
      </c>
      <c r="G236" s="49">
        <v>2.3217895878012298</v>
      </c>
      <c r="H236" s="48">
        <v>4.9347716802510204</v>
      </c>
      <c r="I236" s="49">
        <v>2.68050029397949</v>
      </c>
      <c r="J236" s="49">
        <v>1.16549836881257</v>
      </c>
      <c r="K236" s="49">
        <v>3.3746953542873799</v>
      </c>
      <c r="L236" s="49">
        <v>2.29800548326173</v>
      </c>
      <c r="M236" s="48">
        <v>3.39762198693683</v>
      </c>
      <c r="N236" s="48">
        <v>2.3457460990241201</v>
      </c>
      <c r="P236" s="48"/>
      <c r="Q236" s="105"/>
    </row>
    <row r="237" spans="1:17" x14ac:dyDescent="0.25">
      <c r="A237" s="39" t="s">
        <v>78</v>
      </c>
      <c r="B237" s="39" t="s">
        <v>45</v>
      </c>
      <c r="C237" s="39" t="s">
        <v>6</v>
      </c>
      <c r="D237" s="49">
        <v>8.8286710721514599</v>
      </c>
      <c r="E237" s="48">
        <v>11.6779846119494</v>
      </c>
      <c r="F237" s="48">
        <v>1.8827008673407799</v>
      </c>
      <c r="G237" s="48">
        <v>5.5588569197826896</v>
      </c>
      <c r="H237" s="48">
        <v>6.23990580900578</v>
      </c>
      <c r="I237" s="48">
        <v>6.8603807423215404</v>
      </c>
      <c r="J237" s="48">
        <v>6.7274687786834102</v>
      </c>
      <c r="K237" s="48">
        <v>8.8234484374642399</v>
      </c>
      <c r="L237" s="48">
        <v>5.2067033268888796</v>
      </c>
      <c r="M237" s="48">
        <v>6.5601880428552501</v>
      </c>
      <c r="N237" s="48">
        <v>6.8861060313445304</v>
      </c>
      <c r="P237" s="48"/>
      <c r="Q237" s="105"/>
    </row>
    <row r="238" spans="1:17" x14ac:dyDescent="0.25">
      <c r="A238" s="39" t="s">
        <v>78</v>
      </c>
      <c r="B238" s="39" t="s">
        <v>45</v>
      </c>
      <c r="C238" s="39" t="s">
        <v>7</v>
      </c>
      <c r="D238" s="49">
        <v>7.2012300554250901</v>
      </c>
      <c r="E238" s="48">
        <v>10.0807379755616</v>
      </c>
      <c r="F238" s="48">
        <v>14.2381026426507</v>
      </c>
      <c r="G238" s="48">
        <v>10.579992787418201</v>
      </c>
      <c r="H238" s="48">
        <v>10.3554805618848</v>
      </c>
      <c r="I238" s="48">
        <v>18.601077613695399</v>
      </c>
      <c r="J238" s="48">
        <v>22.8506341080959</v>
      </c>
      <c r="K238" s="48">
        <v>20.7932795027704</v>
      </c>
      <c r="L238" s="48">
        <v>20.159007361397201</v>
      </c>
      <c r="M238" s="48">
        <v>11.1738428010859</v>
      </c>
      <c r="N238" s="48">
        <v>20.704038556852598</v>
      </c>
      <c r="P238" s="48"/>
      <c r="Q238" s="105"/>
    </row>
    <row r="239" spans="1:17" x14ac:dyDescent="0.25">
      <c r="A239" s="39" t="s">
        <v>78</v>
      </c>
      <c r="B239" s="39" t="s">
        <v>45</v>
      </c>
      <c r="C239" s="39" t="s">
        <v>8</v>
      </c>
      <c r="D239" s="48">
        <v>33.665712668381602</v>
      </c>
      <c r="E239" s="48">
        <v>29.4681169472844</v>
      </c>
      <c r="F239" s="48">
        <v>35.437332477429997</v>
      </c>
      <c r="G239" s="48">
        <v>35.634102443686103</v>
      </c>
      <c r="H239" s="48">
        <v>27.228346815360101</v>
      </c>
      <c r="I239" s="48">
        <v>27.248861412781402</v>
      </c>
      <c r="J239" s="48">
        <v>24.668208155399299</v>
      </c>
      <c r="K239" s="48">
        <v>24.905199890284798</v>
      </c>
      <c r="L239" s="48">
        <v>26.475962757980799</v>
      </c>
      <c r="M239" s="48">
        <v>31.952247633324301</v>
      </c>
      <c r="N239" s="48">
        <v>25.758233494556599</v>
      </c>
      <c r="P239" s="48"/>
      <c r="Q239" s="105"/>
    </row>
    <row r="240" spans="1:17" x14ac:dyDescent="0.25">
      <c r="A240" s="39" t="s">
        <v>78</v>
      </c>
      <c r="B240" s="39" t="s">
        <v>45</v>
      </c>
      <c r="C240" s="39" t="s">
        <v>9</v>
      </c>
      <c r="D240" s="48">
        <v>16.4564472496353</v>
      </c>
      <c r="E240" s="48">
        <v>10.3949215632245</v>
      </c>
      <c r="F240" s="48">
        <v>13.873101503210901</v>
      </c>
      <c r="G240" s="48">
        <v>16.8875596310072</v>
      </c>
      <c r="H240" s="48">
        <v>19.9788750223215</v>
      </c>
      <c r="I240" s="48">
        <v>13.0970583385959</v>
      </c>
      <c r="J240" s="48">
        <v>14.0219124268608</v>
      </c>
      <c r="K240" s="48">
        <v>16.152471955515502</v>
      </c>
      <c r="L240" s="48">
        <v>14.9806074959815</v>
      </c>
      <c r="M240" s="48">
        <v>15.2607988435884</v>
      </c>
      <c r="N240" s="48">
        <v>14.6022286407684</v>
      </c>
      <c r="P240" s="48"/>
      <c r="Q240" s="105"/>
    </row>
    <row r="241" spans="1:17" x14ac:dyDescent="0.25">
      <c r="A241" s="39" t="s">
        <v>78</v>
      </c>
      <c r="B241" s="39" t="s">
        <v>45</v>
      </c>
      <c r="C241" s="39" t="s">
        <v>10</v>
      </c>
      <c r="D241" s="48">
        <v>8.8643070010757601</v>
      </c>
      <c r="E241" s="48">
        <v>20.6803564811296</v>
      </c>
      <c r="F241" s="48">
        <v>14.5311621066301</v>
      </c>
      <c r="G241" s="48">
        <v>15.8966971435785</v>
      </c>
      <c r="H241" s="48">
        <v>13.482188508078201</v>
      </c>
      <c r="I241" s="48">
        <v>14.199726396869201</v>
      </c>
      <c r="J241" s="48">
        <v>15.4191270529058</v>
      </c>
      <c r="K241" s="48">
        <v>12.9957053280507</v>
      </c>
      <c r="L241" s="48">
        <v>21.724628414388398</v>
      </c>
      <c r="M241" s="48">
        <v>16.298097211637199</v>
      </c>
      <c r="N241" s="48">
        <v>16.186118849447102</v>
      </c>
      <c r="P241" s="48"/>
      <c r="Q241" s="105"/>
    </row>
    <row r="242" spans="1:17" x14ac:dyDescent="0.25">
      <c r="A242" s="39" t="s">
        <v>78</v>
      </c>
      <c r="B242" s="39" t="s">
        <v>45</v>
      </c>
      <c r="C242" s="39" t="s">
        <v>11</v>
      </c>
      <c r="D242" s="49">
        <v>13.387745472433799</v>
      </c>
      <c r="E242" s="48">
        <v>6.8814047594162098</v>
      </c>
      <c r="F242" s="48">
        <v>7.3984135010125698</v>
      </c>
      <c r="G242" s="48">
        <v>7.3760188049858604</v>
      </c>
      <c r="H242" s="48">
        <v>8.9947316286136498</v>
      </c>
      <c r="I242" s="48">
        <v>6.2689647877903596</v>
      </c>
      <c r="J242" s="48">
        <v>11.115139906238801</v>
      </c>
      <c r="K242" s="48">
        <v>6.2705045564921997</v>
      </c>
      <c r="L242" s="48">
        <v>6.0174788824765599</v>
      </c>
      <c r="M242" s="48">
        <v>7.6357468806490001</v>
      </c>
      <c r="N242" s="48">
        <v>7.5133641537488698</v>
      </c>
      <c r="P242" s="48"/>
      <c r="Q242" s="105"/>
    </row>
    <row r="243" spans="1:17" x14ac:dyDescent="0.25">
      <c r="A243" s="39" t="s">
        <v>78</v>
      </c>
      <c r="B243" s="39" t="s">
        <v>45</v>
      </c>
      <c r="C243" s="39" t="s">
        <v>12</v>
      </c>
      <c r="D243" s="49">
        <v>6.5085168673126397</v>
      </c>
      <c r="E243" s="48">
        <v>7.0686214891110204</v>
      </c>
      <c r="F243" s="48">
        <v>9.9681621705273997</v>
      </c>
      <c r="G243" s="48">
        <v>5.7449854622266701</v>
      </c>
      <c r="H243" s="48">
        <v>8.7856999744849897</v>
      </c>
      <c r="I243" s="48">
        <v>11.043428858519601</v>
      </c>
      <c r="J243" s="48">
        <v>4.0320244916994703</v>
      </c>
      <c r="K243" s="48">
        <v>6.6846963414504996</v>
      </c>
      <c r="L243" s="48">
        <v>3.13760529189957</v>
      </c>
      <c r="M243" s="48">
        <v>7.7214668350475897</v>
      </c>
      <c r="N243" s="48">
        <v>6.0041727196595502</v>
      </c>
      <c r="P243" s="48"/>
      <c r="Q243" s="105"/>
    </row>
    <row r="244" spans="1:17" x14ac:dyDescent="0.25">
      <c r="A244" s="39" t="s">
        <v>78</v>
      </c>
      <c r="B244" s="39" t="s">
        <v>45</v>
      </c>
      <c r="C244" s="39" t="s">
        <v>13</v>
      </c>
      <c r="D244" s="49">
        <v>2.8291599126110798</v>
      </c>
      <c r="E244" s="49">
        <v>3.64932323932956</v>
      </c>
      <c r="F244" s="49">
        <v>3.1190513213253301</v>
      </c>
      <c r="G244" s="49">
        <v>10.460287285419399</v>
      </c>
      <c r="H244" s="49">
        <v>11.856334308053</v>
      </c>
      <c r="I244" s="49">
        <v>6.7508578290314896</v>
      </c>
      <c r="J244" s="49">
        <v>8.6154001432015193</v>
      </c>
      <c r="K244" s="48">
        <v>3.3263595439374698</v>
      </c>
      <c r="L244" s="49">
        <v>4.0994150048432001</v>
      </c>
      <c r="M244" s="48">
        <v>7.4224437383083401</v>
      </c>
      <c r="N244" s="48">
        <v>5.7087342550973297</v>
      </c>
      <c r="P244" s="48"/>
      <c r="Q244" s="105"/>
    </row>
    <row r="245" spans="1:17" x14ac:dyDescent="0.25">
      <c r="A245" s="39" t="s">
        <v>78</v>
      </c>
      <c r="B245" s="39" t="s">
        <v>45</v>
      </c>
      <c r="C245" s="39" t="s">
        <v>14</v>
      </c>
      <c r="D245" s="49">
        <v>12.5102266505316</v>
      </c>
      <c r="E245" s="48">
        <v>24.1746916688837</v>
      </c>
      <c r="F245" s="48">
        <v>14.377701552482</v>
      </c>
      <c r="G245" s="49">
        <v>9.1288013072735001</v>
      </c>
      <c r="H245" s="48">
        <v>6.48228522086659</v>
      </c>
      <c r="I245" s="49">
        <v>8.7583488618794192</v>
      </c>
      <c r="J245" s="49">
        <v>9.5425492971070796</v>
      </c>
      <c r="K245" s="48">
        <v>11.266718153998101</v>
      </c>
      <c r="L245" s="49">
        <v>13.6490206489753</v>
      </c>
      <c r="M245" s="48">
        <v>13.6058894480591</v>
      </c>
      <c r="N245" s="48">
        <v>10.8617183093777</v>
      </c>
      <c r="P245" s="48"/>
      <c r="Q245" s="105"/>
    </row>
    <row r="246" spans="1:17" x14ac:dyDescent="0.25">
      <c r="A246" s="39" t="s">
        <v>78</v>
      </c>
      <c r="B246" s="39" t="s">
        <v>45</v>
      </c>
      <c r="C246" s="39" t="s">
        <v>15</v>
      </c>
      <c r="D246" s="49">
        <v>6.7046863042039497</v>
      </c>
      <c r="E246" s="48">
        <v>7.2006005092926904</v>
      </c>
      <c r="F246" s="48">
        <v>11.4031618436541</v>
      </c>
      <c r="G246" s="48">
        <v>6.1574428199915898</v>
      </c>
      <c r="H246" s="48">
        <v>7.6436308687416004</v>
      </c>
      <c r="I246" s="48">
        <v>10.2499758905712</v>
      </c>
      <c r="J246" s="48">
        <v>13.6236185688644</v>
      </c>
      <c r="K246" s="48">
        <v>11.9806078807042</v>
      </c>
      <c r="L246" s="48">
        <v>4.7337457170232096</v>
      </c>
      <c r="M246" s="48">
        <v>7.9067280984083599</v>
      </c>
      <c r="N246" s="48">
        <v>10.583762027652901</v>
      </c>
      <c r="P246" s="48"/>
      <c r="Q246" s="105"/>
    </row>
    <row r="247" spans="1:17" x14ac:dyDescent="0.25">
      <c r="A247" s="39" t="s">
        <v>78</v>
      </c>
      <c r="B247" s="39" t="s">
        <v>45</v>
      </c>
      <c r="C247" s="39" t="s">
        <v>16</v>
      </c>
      <c r="D247" s="48">
        <v>20.733534841659701</v>
      </c>
      <c r="E247" s="48">
        <v>15.593219684732601</v>
      </c>
      <c r="F247" s="48">
        <v>19.3005465247827</v>
      </c>
      <c r="G247" s="48">
        <v>19.033486232282399</v>
      </c>
      <c r="H247" s="48">
        <v>28.324921301206199</v>
      </c>
      <c r="I247" s="48">
        <v>27.619784975003999</v>
      </c>
      <c r="J247" s="48">
        <v>15.1948581605724</v>
      </c>
      <c r="K247" s="48">
        <v>15.0520139323216</v>
      </c>
      <c r="L247" s="48">
        <v>14.841613645593601</v>
      </c>
      <c r="M247" s="48">
        <v>20.394453822267899</v>
      </c>
      <c r="N247" s="48">
        <v>17.375596041769899</v>
      </c>
      <c r="P247" s="48"/>
      <c r="Q247" s="105"/>
    </row>
    <row r="248" spans="1:17" x14ac:dyDescent="0.25">
      <c r="A248" s="39" t="s">
        <v>78</v>
      </c>
      <c r="B248" s="39" t="s">
        <v>45</v>
      </c>
      <c r="C248" s="39" t="s">
        <v>17</v>
      </c>
      <c r="D248" s="48">
        <v>20.028739648822601</v>
      </c>
      <c r="E248" s="48">
        <v>14.6055178917563</v>
      </c>
      <c r="F248" s="48">
        <v>15.108239386497599</v>
      </c>
      <c r="G248" s="48">
        <v>18.165949440190801</v>
      </c>
      <c r="H248" s="48">
        <v>14.2267944595785</v>
      </c>
      <c r="I248" s="48">
        <v>15.962666160627901</v>
      </c>
      <c r="J248" s="48">
        <v>14.8090556767885</v>
      </c>
      <c r="K248" s="48">
        <v>19.5956627673154</v>
      </c>
      <c r="L248" s="48">
        <v>34.645421437029903</v>
      </c>
      <c r="M248" s="48">
        <v>15.6305072842593</v>
      </c>
      <c r="N248" s="48">
        <v>21.420262856556899</v>
      </c>
      <c r="P248" s="48"/>
      <c r="Q248" s="105"/>
    </row>
    <row r="249" spans="1:17" x14ac:dyDescent="0.25">
      <c r="A249" s="39" t="s">
        <v>78</v>
      </c>
      <c r="B249" s="39" t="s">
        <v>45</v>
      </c>
      <c r="C249" s="39" t="s">
        <v>18</v>
      </c>
      <c r="D249" s="48">
        <v>12.317895344895099</v>
      </c>
      <c r="E249" s="48">
        <v>12.1079645870548</v>
      </c>
      <c r="F249" s="48">
        <v>16.662376069771401</v>
      </c>
      <c r="G249" s="48">
        <v>13.3774123847871</v>
      </c>
      <c r="H249" s="48">
        <v>10.037658573489701</v>
      </c>
      <c r="I249" s="48">
        <v>9.6697436001132395</v>
      </c>
      <c r="J249" s="48">
        <v>15.4787964617898</v>
      </c>
      <c r="K249" s="48">
        <v>9.2048042394044796</v>
      </c>
      <c r="L249" s="48">
        <v>10.506754847468899</v>
      </c>
      <c r="M249" s="48">
        <v>12.944440595337801</v>
      </c>
      <c r="N249" s="48">
        <v>11.340884619985999</v>
      </c>
      <c r="P249" s="48"/>
      <c r="Q249" s="105"/>
    </row>
    <row r="250" spans="1:17" x14ac:dyDescent="0.25">
      <c r="A250" s="39" t="s">
        <v>78</v>
      </c>
      <c r="B250" s="39" t="s">
        <v>45</v>
      </c>
      <c r="C250" s="39" t="s">
        <v>19</v>
      </c>
      <c r="D250" s="48">
        <v>17.6639063526864</v>
      </c>
      <c r="E250" s="48">
        <v>14.4047671363688</v>
      </c>
      <c r="F250" s="48">
        <v>8.9746002819605497</v>
      </c>
      <c r="G250" s="48">
        <v>13.3712953146301</v>
      </c>
      <c r="H250" s="48">
        <v>7.5857616330135897</v>
      </c>
      <c r="I250" s="48">
        <v>11.6002905575033</v>
      </c>
      <c r="J250" s="48">
        <v>5.7943745153185402</v>
      </c>
      <c r="K250" s="48">
        <v>8.4343046358068303</v>
      </c>
      <c r="L250" s="48">
        <v>10.1113376819156</v>
      </c>
      <c r="M250" s="48">
        <v>11.3281176189007</v>
      </c>
      <c r="N250" s="48">
        <v>8.8539249030096894</v>
      </c>
      <c r="P250" s="48"/>
      <c r="Q250" s="105"/>
    </row>
    <row r="251" spans="1:17" x14ac:dyDescent="0.25">
      <c r="A251" s="39" t="s">
        <v>78</v>
      </c>
      <c r="B251" s="39" t="s">
        <v>45</v>
      </c>
      <c r="C251" s="39" t="s">
        <v>20</v>
      </c>
      <c r="D251" s="48">
        <v>7.2118679343054</v>
      </c>
      <c r="E251" s="48">
        <v>8.2639182518718393</v>
      </c>
      <c r="F251" s="48">
        <v>11.0543233888747</v>
      </c>
      <c r="G251" s="48">
        <v>10.3053279959116</v>
      </c>
      <c r="H251" s="48">
        <v>13.8426136350508</v>
      </c>
      <c r="I251" s="48">
        <v>9.3883321252694802</v>
      </c>
      <c r="J251" s="48">
        <v>16.9413661602091</v>
      </c>
      <c r="K251" s="48">
        <v>21.139531237564398</v>
      </c>
      <c r="L251" s="48">
        <v>7.4127041601553998</v>
      </c>
      <c r="M251" s="48">
        <v>10.767429629583001</v>
      </c>
      <c r="N251" s="48">
        <v>13.855129804652099</v>
      </c>
      <c r="P251" s="48"/>
      <c r="Q251" s="105"/>
    </row>
    <row r="252" spans="1:17" x14ac:dyDescent="0.25">
      <c r="A252" s="39" t="s">
        <v>78</v>
      </c>
      <c r="B252" s="39" t="s">
        <v>45</v>
      </c>
      <c r="C252" s="39" t="s">
        <v>71</v>
      </c>
      <c r="D252" s="49">
        <v>22.8065659073551</v>
      </c>
      <c r="E252" s="48">
        <v>10.2385468530273</v>
      </c>
      <c r="F252" s="48">
        <v>14.460010836681199</v>
      </c>
      <c r="G252" s="48">
        <v>12.732548068354401</v>
      </c>
      <c r="H252" s="48">
        <v>19.665020568796599</v>
      </c>
      <c r="I252" s="49">
        <v>11.1836057439548</v>
      </c>
      <c r="J252" s="49">
        <v>19.0371264017597</v>
      </c>
      <c r="K252" s="49">
        <v>16.0434741173686</v>
      </c>
      <c r="L252" s="49">
        <v>18.739418238022498</v>
      </c>
      <c r="M252" s="48">
        <v>14.0930577512959</v>
      </c>
      <c r="N252" s="48">
        <v>16.486575173898899</v>
      </c>
      <c r="P252" s="48"/>
      <c r="Q252" s="105"/>
    </row>
    <row r="253" spans="1:17" x14ac:dyDescent="0.25">
      <c r="A253" s="39" t="s">
        <v>78</v>
      </c>
      <c r="B253" s="39" t="s">
        <v>45</v>
      </c>
      <c r="C253" s="39" t="s">
        <v>72</v>
      </c>
      <c r="D253" s="49">
        <v>7.3602537954639002</v>
      </c>
      <c r="E253" s="48">
        <v>9.9784756138117103</v>
      </c>
      <c r="F253" s="48">
        <v>8.8615242785610597</v>
      </c>
      <c r="G253" s="48">
        <v>11.4148143761158</v>
      </c>
      <c r="H253" s="48">
        <v>9.8268709055914893</v>
      </c>
      <c r="I253" s="48">
        <v>12.590795331170201</v>
      </c>
      <c r="J253" s="48">
        <v>10.1843205410651</v>
      </c>
      <c r="K253" s="48">
        <v>9.7074615527290309</v>
      </c>
      <c r="L253" s="48">
        <v>16.041918300451702</v>
      </c>
      <c r="M253" s="48">
        <v>10.1109330024501</v>
      </c>
      <c r="N253" s="48">
        <v>12.118148724171499</v>
      </c>
      <c r="P253" s="48"/>
      <c r="Q253" s="105"/>
    </row>
    <row r="254" spans="1:17" x14ac:dyDescent="0.25">
      <c r="A254" s="39" t="s">
        <v>78</v>
      </c>
      <c r="B254" s="39" t="s">
        <v>45</v>
      </c>
      <c r="C254" s="39" t="s">
        <v>73</v>
      </c>
      <c r="D254" s="48">
        <v>15.213363801557</v>
      </c>
      <c r="E254" s="48">
        <v>20.015585805366602</v>
      </c>
      <c r="F254" s="48">
        <v>16.664270826908201</v>
      </c>
      <c r="G254" s="48">
        <v>18.963873973896199</v>
      </c>
      <c r="H254" s="48">
        <v>26.925543365783302</v>
      </c>
      <c r="I254" s="48">
        <v>16.847470532056199</v>
      </c>
      <c r="J254" s="48">
        <v>20.7497229148691</v>
      </c>
      <c r="K254" s="48">
        <v>19.162632904093901</v>
      </c>
      <c r="L254" s="48">
        <v>19.8081482688691</v>
      </c>
      <c r="M254" s="48">
        <v>20.651599513752899</v>
      </c>
      <c r="N254" s="48">
        <v>19.2520551691135</v>
      </c>
      <c r="P254" s="48"/>
      <c r="Q254" s="105"/>
    </row>
    <row r="255" spans="1:17" x14ac:dyDescent="0.25">
      <c r="A255" s="39" t="s">
        <v>78</v>
      </c>
      <c r="B255" s="39" t="s">
        <v>45</v>
      </c>
      <c r="C255" s="39" t="s">
        <v>74</v>
      </c>
      <c r="D255" s="48">
        <v>36.073711426587799</v>
      </c>
      <c r="E255" s="48">
        <v>49.555170603549797</v>
      </c>
      <c r="F255" s="48">
        <v>47.1116403462863</v>
      </c>
      <c r="G255" s="48">
        <v>41.662975570924203</v>
      </c>
      <c r="H255" s="48">
        <v>33.106734939953903</v>
      </c>
      <c r="I255" s="48">
        <v>41.582348476128601</v>
      </c>
      <c r="J255" s="48">
        <v>38.9671392696469</v>
      </c>
      <c r="K255" s="48">
        <v>35.588357760212297</v>
      </c>
      <c r="L255" s="48">
        <v>30.926411000169502</v>
      </c>
      <c r="M255" s="48">
        <v>42.876203808096101</v>
      </c>
      <c r="N255" s="48">
        <v>36.608740236878504</v>
      </c>
      <c r="P255" s="48"/>
      <c r="Q255" s="105"/>
    </row>
    <row r="256" spans="1:17" x14ac:dyDescent="0.25">
      <c r="A256" s="39" t="s">
        <v>78</v>
      </c>
      <c r="B256" s="39" t="s">
        <v>45</v>
      </c>
      <c r="C256" s="39" t="s">
        <v>75</v>
      </c>
      <c r="D256" s="49">
        <v>10.751818092657301</v>
      </c>
      <c r="E256" s="48">
        <v>6.5299714235490898</v>
      </c>
      <c r="F256" s="48">
        <v>6.3517947191308801</v>
      </c>
      <c r="G256" s="48">
        <v>10.817146036430501</v>
      </c>
      <c r="H256" s="48">
        <v>7.6460008271749098</v>
      </c>
      <c r="I256" s="48">
        <v>10.323097454977599</v>
      </c>
      <c r="J256" s="48">
        <v>7.4752047171073901</v>
      </c>
      <c r="K256" s="48">
        <v>11.7228490005913</v>
      </c>
      <c r="L256" s="48">
        <v>9.1828763729511707</v>
      </c>
      <c r="M256" s="48">
        <v>7.9721384166734897</v>
      </c>
      <c r="N256" s="48">
        <v>9.6084582386218003</v>
      </c>
      <c r="P256" s="48"/>
      <c r="Q256" s="105"/>
    </row>
    <row r="257" spans="1:17" x14ac:dyDescent="0.25">
      <c r="A257" s="39" t="s">
        <v>78</v>
      </c>
      <c r="B257" s="39" t="s">
        <v>45</v>
      </c>
      <c r="C257" s="39" t="s">
        <v>76</v>
      </c>
      <c r="D257" s="49">
        <v>7.7943062828741301</v>
      </c>
      <c r="E257" s="49">
        <v>3.6822615778571701</v>
      </c>
      <c r="F257" s="49">
        <v>6.5507479119813299</v>
      </c>
      <c r="G257" s="49">
        <v>4.4086475352517001</v>
      </c>
      <c r="H257" s="49">
        <v>2.8298270821553699</v>
      </c>
      <c r="I257" s="49">
        <v>7.4726902389477701</v>
      </c>
      <c r="J257" s="49">
        <v>3.5864924835022398</v>
      </c>
      <c r="K257" s="49">
        <v>7.7752383281624002</v>
      </c>
      <c r="L257" s="49">
        <v>5.3012278195360301</v>
      </c>
      <c r="M257" s="48">
        <v>4.2960745935868303</v>
      </c>
      <c r="N257" s="48">
        <v>5.9260233118558903</v>
      </c>
      <c r="P257" s="48"/>
      <c r="Q257" s="105"/>
    </row>
    <row r="258" spans="1:17" x14ac:dyDescent="0.25">
      <c r="A258" s="39" t="s">
        <v>78</v>
      </c>
      <c r="B258" s="39" t="s">
        <v>45</v>
      </c>
      <c r="C258" s="39" t="s">
        <v>21</v>
      </c>
      <c r="D258" s="48">
        <v>14.6788905097764</v>
      </c>
      <c r="E258" s="48">
        <v>12.6766995030596</v>
      </c>
      <c r="F258" s="48">
        <v>17.436035325955501</v>
      </c>
      <c r="G258" s="48">
        <v>11.2750282010837</v>
      </c>
      <c r="H258" s="48">
        <v>12.072680485702801</v>
      </c>
      <c r="I258" s="48">
        <v>14.501133143154</v>
      </c>
      <c r="J258" s="48">
        <v>12.9361911623211</v>
      </c>
      <c r="K258" s="48">
        <v>11.580041679461599</v>
      </c>
      <c r="L258" s="48">
        <v>9.6624810576439106</v>
      </c>
      <c r="M258" s="48">
        <v>13.150253201231999</v>
      </c>
      <c r="N258" s="48">
        <v>12.224222795713599</v>
      </c>
      <c r="P258" s="48"/>
      <c r="Q258" s="105"/>
    </row>
    <row r="259" spans="1:17" x14ac:dyDescent="0.25">
      <c r="A259" s="39" t="s">
        <v>78</v>
      </c>
      <c r="B259" s="39" t="s">
        <v>45</v>
      </c>
      <c r="C259" s="39" t="s">
        <v>22</v>
      </c>
      <c r="D259" s="48">
        <v>43.376713741050501</v>
      </c>
      <c r="E259" s="48">
        <v>33.282687136558899</v>
      </c>
      <c r="F259" s="48">
        <v>46.682789954167603</v>
      </c>
      <c r="G259" s="48">
        <v>36.780218952184804</v>
      </c>
      <c r="H259" s="48">
        <v>41.572998845717997</v>
      </c>
      <c r="I259" s="48">
        <v>35.7878261383539</v>
      </c>
      <c r="J259" s="48">
        <v>32.8399113960376</v>
      </c>
      <c r="K259" s="48">
        <v>40.108164385545599</v>
      </c>
      <c r="L259" s="48">
        <v>34.056581951236801</v>
      </c>
      <c r="M259" s="48">
        <v>39.106906661963798</v>
      </c>
      <c r="N259" s="48">
        <v>35.899053169489498</v>
      </c>
      <c r="P259" s="48"/>
      <c r="Q259" s="105"/>
    </row>
    <row r="260" spans="1:17" x14ac:dyDescent="0.25">
      <c r="A260" s="39" t="s">
        <v>78</v>
      </c>
      <c r="B260" s="39" t="s">
        <v>45</v>
      </c>
      <c r="C260" s="39" t="s">
        <v>23</v>
      </c>
      <c r="D260" s="48">
        <v>35.565460216649797</v>
      </c>
      <c r="E260" s="48">
        <v>33.754655847364198</v>
      </c>
      <c r="F260" s="48">
        <v>23.302406563172799</v>
      </c>
      <c r="G260" s="48">
        <v>33.200565106063003</v>
      </c>
      <c r="H260" s="48">
        <v>30.6344358921293</v>
      </c>
      <c r="I260" s="48">
        <v>30.845607106526298</v>
      </c>
      <c r="J260" s="48">
        <v>22.712602524662401</v>
      </c>
      <c r="K260" s="48">
        <v>21.065521329725801</v>
      </c>
      <c r="L260" s="48">
        <v>21.134254482750499</v>
      </c>
      <c r="M260" s="48">
        <v>30.625476326944501</v>
      </c>
      <c r="N260" s="48">
        <v>23.247491924595401</v>
      </c>
      <c r="P260" s="48"/>
      <c r="Q260" s="105"/>
    </row>
    <row r="261" spans="1:17" x14ac:dyDescent="0.25">
      <c r="A261" s="39" t="s">
        <v>78</v>
      </c>
      <c r="B261" s="39" t="s">
        <v>45</v>
      </c>
      <c r="C261" s="39" t="s">
        <v>24</v>
      </c>
      <c r="D261" s="49">
        <v>6.3789664229157301</v>
      </c>
      <c r="E261" s="48">
        <v>20.285963451598199</v>
      </c>
      <c r="F261" s="48">
        <v>12.5787681567042</v>
      </c>
      <c r="G261" s="48">
        <v>18.744171057749899</v>
      </c>
      <c r="H261" s="48">
        <v>15.7198880772276</v>
      </c>
      <c r="I261" s="48">
        <v>18.8654297233482</v>
      </c>
      <c r="J261" s="48">
        <v>31.511320228780701</v>
      </c>
      <c r="K261" s="48">
        <v>27.2462623578989</v>
      </c>
      <c r="L261" s="48">
        <v>35.146695651373904</v>
      </c>
      <c r="M261" s="48">
        <v>17.117379556205002</v>
      </c>
      <c r="N261" s="48">
        <v>28.629232110201499</v>
      </c>
      <c r="P261" s="48"/>
      <c r="Q261" s="105"/>
    </row>
    <row r="262" spans="1:17" x14ac:dyDescent="0.25">
      <c r="A262" s="39" t="s">
        <v>78</v>
      </c>
      <c r="B262" s="39" t="s">
        <v>45</v>
      </c>
      <c r="C262" s="39" t="s">
        <v>25</v>
      </c>
      <c r="D262" s="48">
        <v>42.371810663517898</v>
      </c>
      <c r="E262" s="48">
        <v>32.446624035574501</v>
      </c>
      <c r="F262" s="48">
        <v>26.729383251011701</v>
      </c>
      <c r="G262" s="48">
        <v>32.952545716062801</v>
      </c>
      <c r="H262" s="48">
        <v>35.926622390033799</v>
      </c>
      <c r="I262" s="48">
        <v>33.472621021555398</v>
      </c>
      <c r="J262" s="48">
        <v>23.338215347115</v>
      </c>
      <c r="K262" s="48">
        <v>30.100407127932598</v>
      </c>
      <c r="L262" s="48">
        <v>30.069053348772002</v>
      </c>
      <c r="M262" s="48">
        <v>32.201244591130397</v>
      </c>
      <c r="N262" s="48">
        <v>29.000897267180498</v>
      </c>
      <c r="P262" s="48"/>
      <c r="Q262" s="105"/>
    </row>
    <row r="263" spans="1:17" x14ac:dyDescent="0.25">
      <c r="A263" s="39" t="s">
        <v>78</v>
      </c>
      <c r="B263" s="39" t="s">
        <v>45</v>
      </c>
      <c r="C263" s="39" t="s">
        <v>26</v>
      </c>
      <c r="D263" s="48">
        <v>57.628189336482102</v>
      </c>
      <c r="E263" s="48">
        <v>67.553375964425499</v>
      </c>
      <c r="F263" s="48">
        <v>73.270627829439306</v>
      </c>
      <c r="G263" s="48">
        <v>67.047454283937199</v>
      </c>
      <c r="H263" s="48">
        <v>64.073377609966201</v>
      </c>
      <c r="I263" s="48">
        <v>66.527363423974407</v>
      </c>
      <c r="J263" s="48">
        <v>76.661790980835505</v>
      </c>
      <c r="K263" s="48">
        <v>69.8995860404887</v>
      </c>
      <c r="L263" s="48">
        <v>69.930940079725502</v>
      </c>
      <c r="M263" s="48">
        <v>67.798771155214894</v>
      </c>
      <c r="N263" s="48">
        <v>70.999111278221207</v>
      </c>
      <c r="P263" s="48"/>
      <c r="Q263" s="105"/>
    </row>
    <row r="264" spans="1:17" x14ac:dyDescent="0.25">
      <c r="A264" s="39" t="s">
        <v>118</v>
      </c>
      <c r="B264" s="39" t="s">
        <v>3</v>
      </c>
      <c r="C264" s="39" t="s">
        <v>4</v>
      </c>
      <c r="D264" s="48">
        <v>100</v>
      </c>
      <c r="E264" s="48">
        <v>100</v>
      </c>
      <c r="F264" s="48">
        <v>100</v>
      </c>
      <c r="G264" s="48">
        <v>100</v>
      </c>
      <c r="H264" s="48">
        <v>100</v>
      </c>
      <c r="I264" s="48">
        <v>100</v>
      </c>
      <c r="J264" s="48">
        <v>100</v>
      </c>
      <c r="K264" s="48">
        <v>100</v>
      </c>
      <c r="L264" s="48">
        <v>100</v>
      </c>
      <c r="M264" s="48">
        <v>100</v>
      </c>
      <c r="N264" s="48">
        <v>100</v>
      </c>
      <c r="P264" s="48"/>
      <c r="Q264" s="105"/>
    </row>
    <row r="265" spans="1:17" x14ac:dyDescent="0.25">
      <c r="A265" s="39" t="s">
        <v>118</v>
      </c>
      <c r="B265" s="39" t="s">
        <v>3</v>
      </c>
      <c r="C265" s="39" t="s">
        <v>5</v>
      </c>
      <c r="D265" s="48">
        <v>9.2093284453785706</v>
      </c>
      <c r="E265" s="48">
        <v>7.2711935217157198</v>
      </c>
      <c r="F265" s="48">
        <v>7.2049911655045102</v>
      </c>
      <c r="G265" s="48">
        <v>6.54867288336896</v>
      </c>
      <c r="H265" s="48">
        <v>6.3818419474737302</v>
      </c>
      <c r="I265" s="48">
        <v>6.5246222561915603</v>
      </c>
      <c r="J265" s="48">
        <v>6.08216735535723</v>
      </c>
      <c r="K265" s="48">
        <v>6.1997522009975699</v>
      </c>
      <c r="L265" s="48">
        <v>6.6654341217901001</v>
      </c>
      <c r="M265" s="48">
        <v>6.8259957680727998</v>
      </c>
      <c r="N265" s="48">
        <v>6.36673740927277</v>
      </c>
      <c r="P265" s="48"/>
      <c r="Q265" s="105"/>
    </row>
    <row r="266" spans="1:17" x14ac:dyDescent="0.25">
      <c r="A266" s="39" t="s">
        <v>118</v>
      </c>
      <c r="B266" s="39" t="s">
        <v>3</v>
      </c>
      <c r="C266" s="39" t="s">
        <v>6</v>
      </c>
      <c r="D266" s="48">
        <v>10.8022516142293</v>
      </c>
      <c r="E266" s="48">
        <v>12.1816578198223</v>
      </c>
      <c r="F266" s="48">
        <v>10.4860828391911</v>
      </c>
      <c r="G266" s="48">
        <v>11.9139437167238</v>
      </c>
      <c r="H266" s="48">
        <v>11.256085153541401</v>
      </c>
      <c r="I266" s="48">
        <v>12.449569633968199</v>
      </c>
      <c r="J266" s="48">
        <v>11.4539847784496</v>
      </c>
      <c r="K266" s="48">
        <v>13.4679419419454</v>
      </c>
      <c r="L266" s="48">
        <v>12.664210888211</v>
      </c>
      <c r="M266" s="48">
        <v>11.481385443162599</v>
      </c>
      <c r="N266" s="48">
        <v>12.5773311717731</v>
      </c>
      <c r="P266" s="48"/>
      <c r="Q266" s="105"/>
    </row>
    <row r="267" spans="1:17" x14ac:dyDescent="0.25">
      <c r="A267" s="39" t="s">
        <v>118</v>
      </c>
      <c r="B267" s="39" t="s">
        <v>3</v>
      </c>
      <c r="C267" s="39" t="s">
        <v>7</v>
      </c>
      <c r="D267" s="48">
        <v>15.4438160670359</v>
      </c>
      <c r="E267" s="48">
        <v>15.396461923319601</v>
      </c>
      <c r="F267" s="48">
        <v>16.9593422314062</v>
      </c>
      <c r="G267" s="48">
        <v>13.523170370568501</v>
      </c>
      <c r="H267" s="48">
        <v>11.6251354780706</v>
      </c>
      <c r="I267" s="48">
        <v>11.542557160933701</v>
      </c>
      <c r="J267" s="48">
        <v>12.4082656888471</v>
      </c>
      <c r="K267" s="48">
        <v>12.7902012542758</v>
      </c>
      <c r="L267" s="48">
        <v>12.6284665198582</v>
      </c>
      <c r="M267" s="48">
        <v>14.3301286241617</v>
      </c>
      <c r="N267" s="48">
        <v>12.392669918471899</v>
      </c>
      <c r="P267" s="48"/>
      <c r="Q267" s="105"/>
    </row>
    <row r="268" spans="1:17" x14ac:dyDescent="0.25">
      <c r="A268" s="39" t="s">
        <v>118</v>
      </c>
      <c r="B268" s="39" t="s">
        <v>3</v>
      </c>
      <c r="C268" s="39" t="s">
        <v>8</v>
      </c>
      <c r="D268" s="48">
        <v>22.685716342547199</v>
      </c>
      <c r="E268" s="48">
        <v>22.768925440149701</v>
      </c>
      <c r="F268" s="48">
        <v>20.689817474891399</v>
      </c>
      <c r="G268" s="48">
        <v>22.148652789994198</v>
      </c>
      <c r="H268" s="48">
        <v>24.347694977392202</v>
      </c>
      <c r="I268" s="48">
        <v>27.440829101227699</v>
      </c>
      <c r="J268" s="48">
        <v>26.447587270683499</v>
      </c>
      <c r="K268" s="48">
        <v>21.767280589249999</v>
      </c>
      <c r="L268" s="48">
        <v>23.323870231203799</v>
      </c>
      <c r="M268" s="48">
        <v>22.367861205012101</v>
      </c>
      <c r="N268" s="48">
        <v>24.546765799000799</v>
      </c>
      <c r="P268" s="48"/>
      <c r="Q268" s="105"/>
    </row>
    <row r="269" spans="1:17" x14ac:dyDescent="0.25">
      <c r="A269" s="39" t="s">
        <v>118</v>
      </c>
      <c r="B269" s="39" t="s">
        <v>3</v>
      </c>
      <c r="C269" s="39" t="s">
        <v>9</v>
      </c>
      <c r="D269" s="48">
        <v>16.604145251884798</v>
      </c>
      <c r="E269" s="48">
        <v>14.6234282235335</v>
      </c>
      <c r="F269" s="48">
        <v>17.0915184105049</v>
      </c>
      <c r="G269" s="48">
        <v>16.900700959397099</v>
      </c>
      <c r="H269" s="48">
        <v>15.906662981674501</v>
      </c>
      <c r="I269" s="48">
        <v>12.634427841348399</v>
      </c>
      <c r="J269" s="48">
        <v>15.596501110275</v>
      </c>
      <c r="K269" s="48">
        <v>13.1459527401245</v>
      </c>
      <c r="L269" s="48">
        <v>12.750771972238899</v>
      </c>
      <c r="M269" s="48">
        <v>16.1985173176774</v>
      </c>
      <c r="N269" s="48">
        <v>13.558933572654</v>
      </c>
      <c r="P269" s="48"/>
      <c r="Q269" s="105"/>
    </row>
    <row r="270" spans="1:17" x14ac:dyDescent="0.25">
      <c r="A270" s="39" t="s">
        <v>118</v>
      </c>
      <c r="B270" s="39" t="s">
        <v>3</v>
      </c>
      <c r="C270" s="39" t="s">
        <v>10</v>
      </c>
      <c r="D270" s="48">
        <v>8.5088868141968597</v>
      </c>
      <c r="E270" s="48">
        <v>8.8287450643744894</v>
      </c>
      <c r="F270" s="48">
        <v>9.9546425990168306</v>
      </c>
      <c r="G270" s="48">
        <v>10.1787775936274</v>
      </c>
      <c r="H270" s="48">
        <v>10.7757578790432</v>
      </c>
      <c r="I270" s="48">
        <v>9.26541105470797</v>
      </c>
      <c r="J270" s="48">
        <v>11.6826580496337</v>
      </c>
      <c r="K270" s="48">
        <v>16.123340459376401</v>
      </c>
      <c r="L270" s="48">
        <v>14.2453344221602</v>
      </c>
      <c r="M270" s="48">
        <v>9.9765409516287598</v>
      </c>
      <c r="N270" s="48">
        <v>12.995362684530701</v>
      </c>
      <c r="P270" s="48"/>
      <c r="Q270" s="105"/>
    </row>
    <row r="271" spans="1:17" x14ac:dyDescent="0.25">
      <c r="A271" s="39" t="s">
        <v>118</v>
      </c>
      <c r="B271" s="39" t="s">
        <v>3</v>
      </c>
      <c r="C271" s="39" t="s">
        <v>11</v>
      </c>
      <c r="D271" s="48">
        <v>9.0801681665684608</v>
      </c>
      <c r="E271" s="48">
        <v>8.9836278859484597</v>
      </c>
      <c r="F271" s="48">
        <v>9.1962964198507802</v>
      </c>
      <c r="G271" s="48">
        <v>11.9479659613488</v>
      </c>
      <c r="H271" s="48">
        <v>10.495276312808899</v>
      </c>
      <c r="I271" s="48">
        <v>10.983143051357001</v>
      </c>
      <c r="J271" s="48">
        <v>8.8268118985491704</v>
      </c>
      <c r="K271" s="48">
        <v>8.99962626260651</v>
      </c>
      <c r="L271" s="48">
        <v>10.096760607063301</v>
      </c>
      <c r="M271" s="48">
        <v>10.360090786035499</v>
      </c>
      <c r="N271" s="48">
        <v>9.6482689922690099</v>
      </c>
      <c r="P271" s="48"/>
      <c r="Q271" s="105"/>
    </row>
    <row r="272" spans="1:17" x14ac:dyDescent="0.25">
      <c r="A272" s="39" t="s">
        <v>118</v>
      </c>
      <c r="B272" s="39" t="s">
        <v>3</v>
      </c>
      <c r="C272" s="39" t="s">
        <v>12</v>
      </c>
      <c r="D272" s="48">
        <v>7.6656913007075103</v>
      </c>
      <c r="E272" s="48">
        <v>9.9459640687450008</v>
      </c>
      <c r="F272" s="48">
        <v>8.41730578705649</v>
      </c>
      <c r="G272" s="48">
        <v>6.8381199539455499</v>
      </c>
      <c r="H272" s="48">
        <v>9.2115457881486407</v>
      </c>
      <c r="I272" s="48">
        <v>9.1594429035547194</v>
      </c>
      <c r="J272" s="48">
        <v>7.5020190083892002</v>
      </c>
      <c r="K272" s="48">
        <v>7.5059072761242804</v>
      </c>
      <c r="L272" s="48">
        <v>7.6251523156299701</v>
      </c>
      <c r="M272" s="48">
        <v>8.4594797630733307</v>
      </c>
      <c r="N272" s="48">
        <v>7.9139286887935096</v>
      </c>
      <c r="P272" s="48"/>
      <c r="Q272" s="105"/>
    </row>
    <row r="273" spans="1:17" x14ac:dyDescent="0.25">
      <c r="A273" s="39" t="s">
        <v>118</v>
      </c>
      <c r="B273" s="39" t="s">
        <v>3</v>
      </c>
      <c r="C273" s="39" t="s">
        <v>13</v>
      </c>
      <c r="D273" s="48">
        <v>3.3651467315098502</v>
      </c>
      <c r="E273" s="48">
        <v>3.7646942085682</v>
      </c>
      <c r="F273" s="48">
        <v>3.8836128011392699</v>
      </c>
      <c r="G273" s="48">
        <v>4.4298616289404</v>
      </c>
      <c r="H273" s="48">
        <v>5.80703648151695</v>
      </c>
      <c r="I273" s="48">
        <v>4.9612575656516098</v>
      </c>
      <c r="J273" s="48">
        <v>7.0488532836161601</v>
      </c>
      <c r="K273" s="48">
        <v>7.0865580581587997</v>
      </c>
      <c r="L273" s="48">
        <v>5.5980490370349498</v>
      </c>
      <c r="M273" s="48">
        <v>4.4818626366017797</v>
      </c>
      <c r="N273" s="48">
        <v>6.1783832931558997</v>
      </c>
      <c r="P273" s="48"/>
      <c r="Q273" s="105"/>
    </row>
    <row r="274" spans="1:17" x14ac:dyDescent="0.25">
      <c r="A274" s="39" t="s">
        <v>118</v>
      </c>
      <c r="B274" s="39" t="s">
        <v>3</v>
      </c>
      <c r="C274" s="39" t="s">
        <v>14</v>
      </c>
      <c r="D274" s="48">
        <v>8.0583419521737305</v>
      </c>
      <c r="E274" s="48">
        <v>9.7773063246291692</v>
      </c>
      <c r="F274" s="48">
        <v>9.0505197283401397</v>
      </c>
      <c r="G274" s="48">
        <v>9.6547463989808708</v>
      </c>
      <c r="H274" s="48">
        <v>7.9173318318786903</v>
      </c>
      <c r="I274" s="48">
        <v>5.9847391197164104</v>
      </c>
      <c r="J274" s="48">
        <v>5.2510893882962399</v>
      </c>
      <c r="K274" s="48">
        <v>8.4047699653103596</v>
      </c>
      <c r="L274" s="48">
        <v>6.79154167382067</v>
      </c>
      <c r="M274" s="48">
        <v>9.1458082445460906</v>
      </c>
      <c r="N274" s="48">
        <v>6.6586217260847302</v>
      </c>
      <c r="P274" s="48"/>
      <c r="Q274" s="105"/>
    </row>
    <row r="275" spans="1:17" x14ac:dyDescent="0.25">
      <c r="A275" s="39" t="s">
        <v>118</v>
      </c>
      <c r="B275" s="39" t="s">
        <v>3</v>
      </c>
      <c r="C275" s="39" t="s">
        <v>15</v>
      </c>
      <c r="D275" s="48">
        <v>6.2114799012111899</v>
      </c>
      <c r="E275" s="48">
        <v>7.0404514940657101</v>
      </c>
      <c r="F275" s="48">
        <v>6.8688569053241402</v>
      </c>
      <c r="G275" s="48">
        <v>7.0191653483795102</v>
      </c>
      <c r="H275" s="48">
        <v>7.5486473792624196</v>
      </c>
      <c r="I275" s="48">
        <v>8.9367774856533497</v>
      </c>
      <c r="J275" s="48">
        <v>7.6015853130343398</v>
      </c>
      <c r="K275" s="48">
        <v>7.50815663559034</v>
      </c>
      <c r="L275" s="48">
        <v>10.267013810934801</v>
      </c>
      <c r="M275" s="48">
        <v>7.1353725161961403</v>
      </c>
      <c r="N275" s="48">
        <v>8.5432393862663307</v>
      </c>
      <c r="P275" s="48"/>
      <c r="Q275" s="105"/>
    </row>
    <row r="276" spans="1:17" x14ac:dyDescent="0.25">
      <c r="A276" s="39" t="s">
        <v>118</v>
      </c>
      <c r="B276" s="39" t="s">
        <v>3</v>
      </c>
      <c r="C276" s="39" t="s">
        <v>16</v>
      </c>
      <c r="D276" s="48">
        <v>19.443829697007502</v>
      </c>
      <c r="E276" s="48">
        <v>20.399659979415102</v>
      </c>
      <c r="F276" s="48">
        <v>17.2154725231082</v>
      </c>
      <c r="G276" s="48">
        <v>17.5242956723554</v>
      </c>
      <c r="H276" s="48">
        <v>21.052745172950001</v>
      </c>
      <c r="I276" s="48">
        <v>22.423530724034698</v>
      </c>
      <c r="J276" s="48">
        <v>22.647588238388401</v>
      </c>
      <c r="K276" s="48">
        <v>19.721561007563398</v>
      </c>
      <c r="L276" s="48">
        <v>20.7736601800881</v>
      </c>
      <c r="M276" s="48">
        <v>18.976545963854502</v>
      </c>
      <c r="N276" s="48">
        <v>21.3647608880642</v>
      </c>
      <c r="P276" s="48"/>
      <c r="Q276" s="105"/>
    </row>
    <row r="277" spans="1:17" x14ac:dyDescent="0.25">
      <c r="A277" s="39" t="s">
        <v>118</v>
      </c>
      <c r="B277" s="39" t="s">
        <v>3</v>
      </c>
      <c r="C277" s="39" t="s">
        <v>17</v>
      </c>
      <c r="D277" s="48">
        <v>21.800002066641401</v>
      </c>
      <c r="E277" s="48">
        <v>20.583960254026099</v>
      </c>
      <c r="F277" s="48">
        <v>24.0604360019056</v>
      </c>
      <c r="G277" s="48">
        <v>22.577247771943899</v>
      </c>
      <c r="H277" s="48">
        <v>18.900215535747801</v>
      </c>
      <c r="I277" s="48">
        <v>18.726654003518</v>
      </c>
      <c r="J277" s="48">
        <v>19.0962213107262</v>
      </c>
      <c r="K277" s="48">
        <v>20.574437863312799</v>
      </c>
      <c r="L277" s="48">
        <v>19.697874843275098</v>
      </c>
      <c r="M277" s="48">
        <v>21.632727443646498</v>
      </c>
      <c r="N277" s="48">
        <v>19.5973706985097</v>
      </c>
      <c r="P277" s="48"/>
      <c r="Q277" s="105"/>
    </row>
    <row r="278" spans="1:17" x14ac:dyDescent="0.25">
      <c r="A278" s="39" t="s">
        <v>118</v>
      </c>
      <c r="B278" s="39" t="s">
        <v>3</v>
      </c>
      <c r="C278" s="39" t="s">
        <v>18</v>
      </c>
      <c r="D278" s="48">
        <v>7.8496495853300603</v>
      </c>
      <c r="E278" s="48">
        <v>9.7959835213661002</v>
      </c>
      <c r="F278" s="48">
        <v>9.4323551780490895</v>
      </c>
      <c r="G278" s="48">
        <v>9.7671329390764505</v>
      </c>
      <c r="H278" s="48">
        <v>11.909511470953101</v>
      </c>
      <c r="I278" s="48">
        <v>10.1629331668302</v>
      </c>
      <c r="J278" s="48">
        <v>8.4199160744249095</v>
      </c>
      <c r="K278" s="48">
        <v>7.7993096297787599</v>
      </c>
      <c r="L278" s="48">
        <v>7.5554863553453497</v>
      </c>
      <c r="M278" s="48">
        <v>10.1914431295518</v>
      </c>
      <c r="N278" s="48">
        <v>8.4724499844153396</v>
      </c>
      <c r="P278" s="48"/>
      <c r="Q278" s="105"/>
    </row>
    <row r="279" spans="1:17" x14ac:dyDescent="0.25">
      <c r="A279" s="39" t="s">
        <v>118</v>
      </c>
      <c r="B279" s="39" t="s">
        <v>3</v>
      </c>
      <c r="C279" s="39" t="s">
        <v>19</v>
      </c>
      <c r="D279" s="48">
        <v>13.1801024396875</v>
      </c>
      <c r="E279" s="48">
        <v>13.2391034147768</v>
      </c>
      <c r="F279" s="48">
        <v>11.772164925338901</v>
      </c>
      <c r="G279" s="48">
        <v>10.902586867517201</v>
      </c>
      <c r="H279" s="48">
        <v>10.933625145048801</v>
      </c>
      <c r="I279" s="48">
        <v>11.753985069500899</v>
      </c>
      <c r="J279" s="48">
        <v>11.219362049060701</v>
      </c>
      <c r="K279" s="48">
        <v>10.840209024002</v>
      </c>
      <c r="L279" s="48">
        <v>13.322445797796</v>
      </c>
      <c r="M279" s="48">
        <v>11.6496589122063</v>
      </c>
      <c r="N279" s="48">
        <v>11.6609655164575</v>
      </c>
      <c r="P279" s="48"/>
      <c r="Q279" s="105"/>
    </row>
    <row r="280" spans="1:17" x14ac:dyDescent="0.25">
      <c r="A280" s="39" t="s">
        <v>118</v>
      </c>
      <c r="B280" s="39" t="s">
        <v>3</v>
      </c>
      <c r="C280" s="39" t="s">
        <v>20</v>
      </c>
      <c r="D280" s="48">
        <v>20.0914536549144</v>
      </c>
      <c r="E280" s="48">
        <v>15.3988456318666</v>
      </c>
      <c r="F280" s="48">
        <v>17.716579744523798</v>
      </c>
      <c r="G280" s="48">
        <v>18.124968242297602</v>
      </c>
      <c r="H280" s="48">
        <v>15.9308839744018</v>
      </c>
      <c r="I280" s="48">
        <v>17.0501249429011</v>
      </c>
      <c r="J280" s="48">
        <v>18.715382088262299</v>
      </c>
      <c r="K280" s="48">
        <v>18.065001352717701</v>
      </c>
      <c r="L280" s="48">
        <v>15.993930124633399</v>
      </c>
      <c r="M280" s="48">
        <v>16.786585266923801</v>
      </c>
      <c r="N280" s="48">
        <v>17.524205763197699</v>
      </c>
      <c r="P280" s="48"/>
      <c r="Q280" s="105"/>
    </row>
    <row r="281" spans="1:17" x14ac:dyDescent="0.25">
      <c r="A281" s="39" t="s">
        <v>118</v>
      </c>
      <c r="B281" s="39" t="s">
        <v>3</v>
      </c>
      <c r="C281" s="39" t="s">
        <v>71</v>
      </c>
      <c r="D281" s="48">
        <v>7.1784146402182598</v>
      </c>
      <c r="E281" s="48">
        <v>8.6344841400738606</v>
      </c>
      <c r="F281" s="48">
        <v>7.9625588268296204</v>
      </c>
      <c r="G281" s="48">
        <v>5.4814072799315996</v>
      </c>
      <c r="H281" s="48">
        <v>8.7724709006276704</v>
      </c>
      <c r="I281" s="48">
        <v>8.9677303550323693</v>
      </c>
      <c r="J281" s="48">
        <v>9.0891518673820002</v>
      </c>
      <c r="K281" s="48">
        <v>7.3741958613450898</v>
      </c>
      <c r="L281" s="48">
        <v>8.12916564065047</v>
      </c>
      <c r="M281" s="48">
        <v>7.5385641265091303</v>
      </c>
      <c r="N281" s="48">
        <v>8.3236608216985193</v>
      </c>
      <c r="P281" s="48"/>
      <c r="Q281" s="105"/>
    </row>
    <row r="282" spans="1:17" x14ac:dyDescent="0.25">
      <c r="A282" s="39" t="s">
        <v>118</v>
      </c>
      <c r="B282" s="39" t="s">
        <v>3</v>
      </c>
      <c r="C282" s="39" t="s">
        <v>72</v>
      </c>
      <c r="D282" s="48">
        <v>5.5802470139164502</v>
      </c>
      <c r="E282" s="48">
        <v>6.7807594503079498</v>
      </c>
      <c r="F282" s="48">
        <v>4.9804338413701599</v>
      </c>
      <c r="G282" s="48">
        <v>4.11689318262217</v>
      </c>
      <c r="H282" s="48">
        <v>4.6672267405542298</v>
      </c>
      <c r="I282" s="48">
        <v>5.4143174913887</v>
      </c>
      <c r="J282" s="48">
        <v>5.2812859547744901</v>
      </c>
      <c r="K282" s="48">
        <v>4.8113823042261199</v>
      </c>
      <c r="L282" s="48">
        <v>5.6910575638374397</v>
      </c>
      <c r="M282" s="48">
        <v>5.0720415576633897</v>
      </c>
      <c r="N282" s="48">
        <v>5.3292937090252597</v>
      </c>
      <c r="P282" s="48"/>
      <c r="Q282" s="105"/>
    </row>
    <row r="283" spans="1:17" x14ac:dyDescent="0.25">
      <c r="A283" s="39" t="s">
        <v>118</v>
      </c>
      <c r="B283" s="39" t="s">
        <v>3</v>
      </c>
      <c r="C283" s="39" t="s">
        <v>73</v>
      </c>
      <c r="D283" s="48">
        <v>11.054422311179</v>
      </c>
      <c r="E283" s="48">
        <v>11.0771669358188</v>
      </c>
      <c r="F283" s="48">
        <v>10.7707095709837</v>
      </c>
      <c r="G283" s="48">
        <v>8.7776151722330091</v>
      </c>
      <c r="H283" s="48">
        <v>11.0436539815333</v>
      </c>
      <c r="I283" s="48">
        <v>9.9540332686042206</v>
      </c>
      <c r="J283" s="48">
        <v>12.7135451733936</v>
      </c>
      <c r="K283" s="48">
        <v>9.2273168509109205</v>
      </c>
      <c r="L283" s="48">
        <v>9.9512798754631007</v>
      </c>
      <c r="M283" s="48">
        <v>10.2690523632035</v>
      </c>
      <c r="N283" s="48">
        <v>10.4076904742869</v>
      </c>
      <c r="P283" s="48"/>
      <c r="Q283" s="105"/>
    </row>
    <row r="284" spans="1:17" x14ac:dyDescent="0.25">
      <c r="A284" s="39" t="s">
        <v>118</v>
      </c>
      <c r="B284" s="39" t="s">
        <v>3</v>
      </c>
      <c r="C284" s="39" t="s">
        <v>74</v>
      </c>
      <c r="D284" s="48">
        <v>28.303121000004602</v>
      </c>
      <c r="E284" s="48">
        <v>33.619913806130803</v>
      </c>
      <c r="F284" s="48">
        <v>31.418179658330398</v>
      </c>
      <c r="G284" s="48">
        <v>32.810844089223203</v>
      </c>
      <c r="H284" s="48">
        <v>33.162643086274798</v>
      </c>
      <c r="I284" s="48">
        <v>33.503707886920601</v>
      </c>
      <c r="J284" s="48">
        <v>28.342830929104402</v>
      </c>
      <c r="K284" s="48">
        <v>28.709352576079599</v>
      </c>
      <c r="L284" s="48">
        <v>26.828374297098598</v>
      </c>
      <c r="M284" s="48">
        <v>32.718645393111501</v>
      </c>
      <c r="N284" s="48">
        <v>29.367122702145402</v>
      </c>
      <c r="P284" s="48"/>
      <c r="Q284" s="105"/>
    </row>
    <row r="285" spans="1:17" x14ac:dyDescent="0.25">
      <c r="A285" s="39" t="s">
        <v>118</v>
      </c>
      <c r="B285" s="39" t="s">
        <v>3</v>
      </c>
      <c r="C285" s="39" t="s">
        <v>75</v>
      </c>
      <c r="D285" s="48">
        <v>25.0020222278579</v>
      </c>
      <c r="E285" s="48">
        <v>19.031269044102199</v>
      </c>
      <c r="F285" s="48">
        <v>21.143478403433601</v>
      </c>
      <c r="G285" s="48">
        <v>23.738900920724099</v>
      </c>
      <c r="H285" s="48">
        <v>22.6170880529932</v>
      </c>
      <c r="I285" s="48">
        <v>19.7647872681713</v>
      </c>
      <c r="J285" s="48">
        <v>21.848877860076801</v>
      </c>
      <c r="K285" s="48">
        <v>24.540090943326099</v>
      </c>
      <c r="L285" s="48">
        <v>24.034966869865698</v>
      </c>
      <c r="M285" s="48">
        <v>21.8266652901203</v>
      </c>
      <c r="N285" s="48">
        <v>22.699260331686101</v>
      </c>
      <c r="P285" s="48"/>
      <c r="Q285" s="105"/>
    </row>
    <row r="286" spans="1:17" x14ac:dyDescent="0.25">
      <c r="A286" s="39" t="s">
        <v>118</v>
      </c>
      <c r="B286" s="39" t="s">
        <v>3</v>
      </c>
      <c r="C286" s="39" t="s">
        <v>76</v>
      </c>
      <c r="D286" s="48">
        <v>22.801708002488201</v>
      </c>
      <c r="E286" s="48">
        <v>20.8564094107813</v>
      </c>
      <c r="F286" s="48">
        <v>23.7246397957021</v>
      </c>
      <c r="G286" s="48">
        <v>25.0743439059835</v>
      </c>
      <c r="H286" s="48">
        <v>19.736915746243099</v>
      </c>
      <c r="I286" s="48">
        <v>22.3954297994973</v>
      </c>
      <c r="J286" s="48">
        <v>22.724306226193999</v>
      </c>
      <c r="K286" s="48">
        <v>25.337664757461599</v>
      </c>
      <c r="L286" s="48">
        <v>25.365156105783001</v>
      </c>
      <c r="M286" s="48">
        <v>22.575029932449201</v>
      </c>
      <c r="N286" s="48">
        <v>23.872969816518001</v>
      </c>
      <c r="P286" s="48"/>
      <c r="Q286" s="105"/>
    </row>
    <row r="287" spans="1:17" x14ac:dyDescent="0.25">
      <c r="A287" s="39" t="s">
        <v>118</v>
      </c>
      <c r="B287" s="39" t="s">
        <v>3</v>
      </c>
      <c r="C287" s="39" t="s">
        <v>21</v>
      </c>
      <c r="D287" s="48">
        <v>19.148539408955902</v>
      </c>
      <c r="E287" s="48">
        <v>18.145386220068101</v>
      </c>
      <c r="F287" s="48">
        <v>17.209973992276801</v>
      </c>
      <c r="G287" s="48">
        <v>16.534991510946199</v>
      </c>
      <c r="H287" s="48">
        <v>17.883632806913401</v>
      </c>
      <c r="I287" s="48">
        <v>15.863158966443599</v>
      </c>
      <c r="J287" s="48">
        <v>17.132996262315601</v>
      </c>
      <c r="K287" s="48">
        <v>16.620505144832201</v>
      </c>
      <c r="L287" s="48">
        <v>17.725076548319699</v>
      </c>
      <c r="M287" s="48">
        <v>17.351932821776199</v>
      </c>
      <c r="N287" s="48">
        <v>16.790897905048499</v>
      </c>
      <c r="P287" s="48"/>
      <c r="Q287" s="105"/>
    </row>
    <row r="288" spans="1:17" x14ac:dyDescent="0.25">
      <c r="A288" s="39" t="s">
        <v>118</v>
      </c>
      <c r="B288" s="39" t="s">
        <v>3</v>
      </c>
      <c r="C288" s="39" t="s">
        <v>22</v>
      </c>
      <c r="D288" s="48">
        <v>34.671128620769899</v>
      </c>
      <c r="E288" s="48">
        <v>33.3848111761477</v>
      </c>
      <c r="F288" s="48">
        <v>32.417006361971303</v>
      </c>
      <c r="G288" s="48">
        <v>33.499619025824899</v>
      </c>
      <c r="H288" s="48">
        <v>34.524856117156403</v>
      </c>
      <c r="I288" s="48">
        <v>32.398194352664099</v>
      </c>
      <c r="J288" s="48">
        <v>35.986040280541403</v>
      </c>
      <c r="K288" s="48">
        <v>37.652184179154602</v>
      </c>
      <c r="L288" s="48">
        <v>36.669660803817301</v>
      </c>
      <c r="M288" s="48">
        <v>33.414388758033297</v>
      </c>
      <c r="N288" s="48">
        <v>35.808295174534798</v>
      </c>
      <c r="P288" s="48"/>
      <c r="Q288" s="105"/>
    </row>
    <row r="289" spans="1:17" x14ac:dyDescent="0.25">
      <c r="A289" s="39" t="s">
        <v>118</v>
      </c>
      <c r="B289" s="39" t="s">
        <v>3</v>
      </c>
      <c r="C289" s="39" t="s">
        <v>23</v>
      </c>
      <c r="D289" s="48">
        <v>24.0222167334136</v>
      </c>
      <c r="E289" s="48">
        <v>23.8422725729619</v>
      </c>
      <c r="F289" s="48">
        <v>24.550902788166798</v>
      </c>
      <c r="G289" s="48">
        <v>24.7035168314214</v>
      </c>
      <c r="H289" s="48">
        <v>26.609855059824799</v>
      </c>
      <c r="I289" s="48">
        <v>29.424284779060802</v>
      </c>
      <c r="J289" s="48">
        <v>28.039977235425599</v>
      </c>
      <c r="K289" s="48">
        <v>24.139490923843699</v>
      </c>
      <c r="L289" s="48">
        <v>23.253892943625299</v>
      </c>
      <c r="M289" s="48">
        <v>24.9463304451162</v>
      </c>
      <c r="N289" s="48">
        <v>26.1613664101836</v>
      </c>
      <c r="P289" s="48"/>
      <c r="Q289" s="105"/>
    </row>
    <row r="290" spans="1:17" x14ac:dyDescent="0.25">
      <c r="A290" s="39" t="s">
        <v>118</v>
      </c>
      <c r="B290" s="39" t="s">
        <v>3</v>
      </c>
      <c r="C290" s="39" t="s">
        <v>24</v>
      </c>
      <c r="D290" s="48">
        <v>22.1581193391204</v>
      </c>
      <c r="E290" s="48">
        <v>24.627532110668302</v>
      </c>
      <c r="F290" s="48">
        <v>25.822116641680001</v>
      </c>
      <c r="G290" s="48">
        <v>25.2618800185396</v>
      </c>
      <c r="H290" s="48">
        <v>20.981656612503699</v>
      </c>
      <c r="I290" s="48">
        <v>22.314365835110099</v>
      </c>
      <c r="J290" s="48">
        <v>18.840982155248099</v>
      </c>
      <c r="K290" s="48">
        <v>21.5878197508551</v>
      </c>
      <c r="L290" s="48">
        <v>22.351370200289502</v>
      </c>
      <c r="M290" s="48">
        <v>24.287348581567201</v>
      </c>
      <c r="N290" s="48">
        <v>21.239438328880102</v>
      </c>
      <c r="P290" s="48"/>
      <c r="Q290" s="105"/>
    </row>
    <row r="291" spans="1:17" x14ac:dyDescent="0.25">
      <c r="A291" s="39" t="s">
        <v>118</v>
      </c>
      <c r="B291" s="39" t="s">
        <v>3</v>
      </c>
      <c r="C291" s="39" t="s">
        <v>25</v>
      </c>
      <c r="D291" s="48">
        <v>43.734552947890997</v>
      </c>
      <c r="E291" s="48">
        <v>41.137291342544898</v>
      </c>
      <c r="F291" s="48">
        <v>40.667941475158301</v>
      </c>
      <c r="G291" s="48">
        <v>41.207622919921697</v>
      </c>
      <c r="H291" s="48">
        <v>40.692409340728403</v>
      </c>
      <c r="I291" s="48">
        <v>38.698383891709</v>
      </c>
      <c r="J291" s="48">
        <v>37.071314600794899</v>
      </c>
      <c r="K291" s="48">
        <v>40.302266800016</v>
      </c>
      <c r="L291" s="48">
        <v>35.652876984778402</v>
      </c>
      <c r="M291" s="48">
        <v>40.853977939127198</v>
      </c>
      <c r="N291" s="48">
        <v>37.986804775371397</v>
      </c>
      <c r="P291" s="48"/>
      <c r="Q291" s="105"/>
    </row>
    <row r="292" spans="1:17" x14ac:dyDescent="0.25">
      <c r="A292" s="39" t="s">
        <v>118</v>
      </c>
      <c r="B292" s="39" t="s">
        <v>3</v>
      </c>
      <c r="C292" s="39" t="s">
        <v>26</v>
      </c>
      <c r="D292" s="48">
        <v>56.265450033093003</v>
      </c>
      <c r="E292" s="48">
        <v>58.862713241069699</v>
      </c>
      <c r="F292" s="48">
        <v>59.3320577759863</v>
      </c>
      <c r="G292" s="48">
        <v>58.792383824844002</v>
      </c>
      <c r="H292" s="48">
        <v>59.307587633766097</v>
      </c>
      <c r="I292" s="48">
        <v>61.3016198844008</v>
      </c>
      <c r="J292" s="48">
        <v>62.9286802177648</v>
      </c>
      <c r="K292" s="48">
        <v>59.697735313645801</v>
      </c>
      <c r="L292" s="48">
        <v>64.347118796397595</v>
      </c>
      <c r="M292" s="48">
        <v>59.146025821568102</v>
      </c>
      <c r="N292" s="48">
        <v>62.013191383038397</v>
      </c>
      <c r="P292" s="48"/>
      <c r="Q292" s="105"/>
    </row>
    <row r="293" spans="1:17" x14ac:dyDescent="0.25">
      <c r="A293" s="39" t="s">
        <v>118</v>
      </c>
      <c r="B293" s="39" t="s">
        <v>38</v>
      </c>
      <c r="C293" s="39" t="s">
        <v>4</v>
      </c>
      <c r="D293" s="48">
        <v>100</v>
      </c>
      <c r="E293" s="48">
        <v>100</v>
      </c>
      <c r="F293" s="48">
        <v>100</v>
      </c>
      <c r="G293" s="48">
        <v>100</v>
      </c>
      <c r="H293" s="48">
        <v>100</v>
      </c>
      <c r="I293" s="48">
        <v>100</v>
      </c>
      <c r="J293" s="48">
        <v>100</v>
      </c>
      <c r="K293" s="48">
        <v>100</v>
      </c>
      <c r="L293" s="48">
        <v>100</v>
      </c>
      <c r="M293" s="48">
        <v>100</v>
      </c>
      <c r="N293" s="48">
        <v>100</v>
      </c>
      <c r="P293" s="48"/>
      <c r="Q293" s="105"/>
    </row>
    <row r="294" spans="1:17" x14ac:dyDescent="0.25">
      <c r="A294" s="39" t="s">
        <v>118</v>
      </c>
      <c r="B294" s="39" t="s">
        <v>38</v>
      </c>
      <c r="C294" s="39" t="s">
        <v>5</v>
      </c>
      <c r="D294" s="48">
        <v>7.8239209548719497</v>
      </c>
      <c r="E294" s="48">
        <v>8.1485425040454107</v>
      </c>
      <c r="F294" s="48">
        <v>8.4891791295234995</v>
      </c>
      <c r="G294" s="48">
        <v>7.56893006300536</v>
      </c>
      <c r="H294" s="48">
        <v>5.7225479500481597</v>
      </c>
      <c r="I294" s="48">
        <v>6.9471813118432797</v>
      </c>
      <c r="J294" s="48">
        <v>6.5791409843307402</v>
      </c>
      <c r="K294" s="48">
        <v>6.5918098026740202</v>
      </c>
      <c r="L294" s="48">
        <v>6.5961277913726803</v>
      </c>
      <c r="M294" s="48">
        <v>7.4913013173709597</v>
      </c>
      <c r="N294" s="48">
        <v>6.6798217521730301</v>
      </c>
      <c r="P294" s="48"/>
      <c r="Q294" s="105"/>
    </row>
    <row r="295" spans="1:17" x14ac:dyDescent="0.25">
      <c r="A295" s="39" t="s">
        <v>118</v>
      </c>
      <c r="B295" s="39" t="s">
        <v>38</v>
      </c>
      <c r="C295" s="39" t="s">
        <v>6</v>
      </c>
      <c r="D295" s="48">
        <v>9.4312024699042798</v>
      </c>
      <c r="E295" s="48">
        <v>9.4542080582167607</v>
      </c>
      <c r="F295" s="48">
        <v>7.2460062443605704</v>
      </c>
      <c r="G295" s="48">
        <v>8.76707943935609</v>
      </c>
      <c r="H295" s="48">
        <v>9.9775122268308394</v>
      </c>
      <c r="I295" s="48">
        <v>10.5990999872819</v>
      </c>
      <c r="J295" s="48">
        <v>11.257553774310599</v>
      </c>
      <c r="K295" s="48">
        <v>12.4925398088258</v>
      </c>
      <c r="L295" s="48">
        <v>10.1821964446343</v>
      </c>
      <c r="M295" s="48">
        <v>8.8543189675211895</v>
      </c>
      <c r="N295" s="48">
        <v>11.2795148792716</v>
      </c>
      <c r="P295" s="48"/>
      <c r="Q295" s="105"/>
    </row>
    <row r="296" spans="1:17" x14ac:dyDescent="0.25">
      <c r="A296" s="39" t="s">
        <v>118</v>
      </c>
      <c r="B296" s="39" t="s">
        <v>38</v>
      </c>
      <c r="C296" s="39" t="s">
        <v>7</v>
      </c>
      <c r="D296" s="48">
        <v>15.755877157144299</v>
      </c>
      <c r="E296" s="48">
        <v>14.752613252862901</v>
      </c>
      <c r="F296" s="48">
        <v>16.463338431031101</v>
      </c>
      <c r="G296" s="48">
        <v>15.0499937754307</v>
      </c>
      <c r="H296" s="48">
        <v>12.603403536446599</v>
      </c>
      <c r="I296" s="48">
        <v>11.972910540812199</v>
      </c>
      <c r="J296" s="48">
        <v>12.6410992748604</v>
      </c>
      <c r="K296" s="48">
        <v>12.930886441093</v>
      </c>
      <c r="L296" s="48">
        <v>14.528307306742599</v>
      </c>
      <c r="M296" s="48">
        <v>14.751956339714599</v>
      </c>
      <c r="N296" s="48">
        <v>13.0113496541895</v>
      </c>
      <c r="P296" s="48"/>
      <c r="Q296" s="105"/>
    </row>
    <row r="297" spans="1:17" x14ac:dyDescent="0.25">
      <c r="A297" s="39" t="s">
        <v>118</v>
      </c>
      <c r="B297" s="39" t="s">
        <v>38</v>
      </c>
      <c r="C297" s="39" t="s">
        <v>8</v>
      </c>
      <c r="D297" s="48">
        <v>22.590377765822399</v>
      </c>
      <c r="E297" s="48">
        <v>22.335059996725601</v>
      </c>
      <c r="F297" s="48">
        <v>20.8815931424204</v>
      </c>
      <c r="G297" s="48">
        <v>18.987053522242899</v>
      </c>
      <c r="H297" s="48">
        <v>22.149302232289902</v>
      </c>
      <c r="I297" s="48">
        <v>26.7269045425877</v>
      </c>
      <c r="J297" s="48">
        <v>25.9592083666363</v>
      </c>
      <c r="K297" s="48">
        <v>22.390839067970798</v>
      </c>
      <c r="L297" s="48">
        <v>23.394542479032701</v>
      </c>
      <c r="M297" s="48">
        <v>20.852306981026199</v>
      </c>
      <c r="N297" s="48">
        <v>24.417028140275502</v>
      </c>
      <c r="P297" s="48"/>
      <c r="Q297" s="105"/>
    </row>
    <row r="298" spans="1:17" x14ac:dyDescent="0.25">
      <c r="A298" s="39" t="s">
        <v>118</v>
      </c>
      <c r="B298" s="39" t="s">
        <v>38</v>
      </c>
      <c r="C298" s="39" t="s">
        <v>9</v>
      </c>
      <c r="D298" s="48">
        <v>19.624859063625099</v>
      </c>
      <c r="E298" s="48">
        <v>17.381497038146101</v>
      </c>
      <c r="F298" s="48">
        <v>19.847981516207</v>
      </c>
      <c r="G298" s="48">
        <v>19.5498388352087</v>
      </c>
      <c r="H298" s="48">
        <v>19.434405647313199</v>
      </c>
      <c r="I298" s="48">
        <v>15.4446112983545</v>
      </c>
      <c r="J298" s="48">
        <v>17.283727683253598</v>
      </c>
      <c r="K298" s="48">
        <v>13.9258992420454</v>
      </c>
      <c r="L298" s="48">
        <v>13.7041484601367</v>
      </c>
      <c r="M298" s="48">
        <v>19.105780685892501</v>
      </c>
      <c r="N298" s="48">
        <v>15.019486842545099</v>
      </c>
      <c r="P298" s="48"/>
      <c r="Q298" s="105"/>
    </row>
    <row r="299" spans="1:17" x14ac:dyDescent="0.25">
      <c r="A299" s="39" t="s">
        <v>118</v>
      </c>
      <c r="B299" s="39" t="s">
        <v>38</v>
      </c>
      <c r="C299" s="39" t="s">
        <v>10</v>
      </c>
      <c r="D299" s="48">
        <v>8.9684988776566108</v>
      </c>
      <c r="E299" s="48">
        <v>9.7635620061350501</v>
      </c>
      <c r="F299" s="48">
        <v>10.784884447816101</v>
      </c>
      <c r="G299" s="48">
        <v>11.566095494758899</v>
      </c>
      <c r="H299" s="48">
        <v>12.2706240011227</v>
      </c>
      <c r="I299" s="48">
        <v>10.896566723796299</v>
      </c>
      <c r="J299" s="48">
        <v>13.0893044586145</v>
      </c>
      <c r="K299" s="48">
        <v>17.999659456514902</v>
      </c>
      <c r="L299" s="48">
        <v>16.167949563489699</v>
      </c>
      <c r="M299" s="48">
        <v>11.1481203829664</v>
      </c>
      <c r="N299" s="48">
        <v>14.848840014203899</v>
      </c>
      <c r="P299" s="48"/>
      <c r="Q299" s="105"/>
    </row>
    <row r="300" spans="1:17" x14ac:dyDescent="0.25">
      <c r="A300" s="39" t="s">
        <v>118</v>
      </c>
      <c r="B300" s="39" t="s">
        <v>38</v>
      </c>
      <c r="C300" s="39" t="s">
        <v>11</v>
      </c>
      <c r="D300" s="48">
        <v>8.6449264047720291</v>
      </c>
      <c r="E300" s="48">
        <v>8.5943105907029604</v>
      </c>
      <c r="F300" s="48">
        <v>9.1680840709163292</v>
      </c>
      <c r="G300" s="48">
        <v>12.650143015327201</v>
      </c>
      <c r="H300" s="48">
        <v>9.3344098431910805</v>
      </c>
      <c r="I300" s="48">
        <v>10.286840976252799</v>
      </c>
      <c r="J300" s="48">
        <v>7.8533697225964598</v>
      </c>
      <c r="K300" s="48">
        <v>7.5519543006499097</v>
      </c>
      <c r="L300" s="48">
        <v>8.4069333668360695</v>
      </c>
      <c r="M300" s="48">
        <v>10.2436869974033</v>
      </c>
      <c r="N300" s="48">
        <v>8.3772219434744208</v>
      </c>
      <c r="P300" s="48"/>
      <c r="Q300" s="105"/>
    </row>
    <row r="301" spans="1:17" x14ac:dyDescent="0.25">
      <c r="A301" s="39" t="s">
        <v>118</v>
      </c>
      <c r="B301" s="39" t="s">
        <v>38</v>
      </c>
      <c r="C301" s="39" t="s">
        <v>12</v>
      </c>
      <c r="D301" s="48">
        <v>7.1603453701328199</v>
      </c>
      <c r="E301" s="48">
        <v>9.5702102371427298</v>
      </c>
      <c r="F301" s="48">
        <v>7.1189259727046901</v>
      </c>
      <c r="G301" s="48">
        <v>5.8608675611599503</v>
      </c>
      <c r="H301" s="48">
        <v>8.5077940701334498</v>
      </c>
      <c r="I301" s="48">
        <v>7.1258982346870701</v>
      </c>
      <c r="J301" s="48">
        <v>5.3365963358391104</v>
      </c>
      <c r="K301" s="48">
        <v>6.11641568491412</v>
      </c>
      <c r="L301" s="48">
        <v>7.0198016498237497</v>
      </c>
      <c r="M301" s="48">
        <v>7.5525253883017003</v>
      </c>
      <c r="N301" s="48">
        <v>6.3667368699735603</v>
      </c>
      <c r="P301" s="48"/>
      <c r="Q301" s="105"/>
    </row>
    <row r="302" spans="1:17" x14ac:dyDescent="0.25">
      <c r="A302" s="39" t="s">
        <v>118</v>
      </c>
      <c r="B302" s="39" t="s">
        <v>38</v>
      </c>
      <c r="C302" s="39" t="s">
        <v>13</v>
      </c>
      <c r="D302" s="48">
        <v>3.4414140912393698</v>
      </c>
      <c r="E302" s="48">
        <v>3.54426485953375</v>
      </c>
      <c r="F302" s="48">
        <v>3.7118138719090399</v>
      </c>
      <c r="G302" s="48">
        <v>4.3384683980809999</v>
      </c>
      <c r="H302" s="48">
        <v>6.2494961999954501</v>
      </c>
      <c r="I302" s="48">
        <v>5.23802012089625</v>
      </c>
      <c r="J302" s="48">
        <v>7.5102975914088699</v>
      </c>
      <c r="K302" s="48">
        <v>7.27004666161488</v>
      </c>
      <c r="L302" s="48">
        <v>4.9451332393881602</v>
      </c>
      <c r="M302" s="48">
        <v>4.4471036007677398</v>
      </c>
      <c r="N302" s="48">
        <v>6.2794415325699502</v>
      </c>
      <c r="P302" s="48"/>
      <c r="Q302" s="105"/>
    </row>
    <row r="303" spans="1:17" x14ac:dyDescent="0.25">
      <c r="A303" s="39" t="s">
        <v>118</v>
      </c>
      <c r="B303" s="39" t="s">
        <v>38</v>
      </c>
      <c r="C303" s="39" t="s">
        <v>14</v>
      </c>
      <c r="D303" s="48">
        <v>7.1278884311841999</v>
      </c>
      <c r="E303" s="48">
        <v>8.1696174822893699</v>
      </c>
      <c r="F303" s="48">
        <v>7.3246797305042897</v>
      </c>
      <c r="G303" s="48">
        <v>9.70137117218278</v>
      </c>
      <c r="H303" s="48">
        <v>8.2578976377413493</v>
      </c>
      <c r="I303" s="48">
        <v>7.3662677038099096</v>
      </c>
      <c r="J303" s="48">
        <v>5.8060045111435503</v>
      </c>
      <c r="K303" s="48">
        <v>10.0225829712645</v>
      </c>
      <c r="L303" s="48">
        <v>7.3005340340952598</v>
      </c>
      <c r="M303" s="48">
        <v>8.5166317618997205</v>
      </c>
      <c r="N303" s="48">
        <v>7.82217522404782</v>
      </c>
      <c r="P303" s="48"/>
      <c r="Q303" s="105"/>
    </row>
    <row r="304" spans="1:17" x14ac:dyDescent="0.25">
      <c r="A304" s="39" t="s">
        <v>118</v>
      </c>
      <c r="B304" s="39" t="s">
        <v>38</v>
      </c>
      <c r="C304" s="39" t="s">
        <v>15</v>
      </c>
      <c r="D304" s="48">
        <v>6.3971632133624601</v>
      </c>
      <c r="E304" s="48">
        <v>6.5958880279008998</v>
      </c>
      <c r="F304" s="48">
        <v>6.42816402367722</v>
      </c>
      <c r="G304" s="48">
        <v>5.99247938939713</v>
      </c>
      <c r="H304" s="48">
        <v>6.1401896312877602</v>
      </c>
      <c r="I304" s="48">
        <v>7.8888427411692597</v>
      </c>
      <c r="J304" s="48">
        <v>7.5027593110954696</v>
      </c>
      <c r="K304" s="48">
        <v>7.6320757827487897</v>
      </c>
      <c r="L304" s="48">
        <v>10.1503851197816</v>
      </c>
      <c r="M304" s="48">
        <v>6.2557555662611097</v>
      </c>
      <c r="N304" s="48">
        <v>8.2441388422499404</v>
      </c>
      <c r="P304" s="48"/>
      <c r="Q304" s="105"/>
    </row>
    <row r="305" spans="1:17" x14ac:dyDescent="0.25">
      <c r="A305" s="39" t="s">
        <v>118</v>
      </c>
      <c r="B305" s="39" t="s">
        <v>38</v>
      </c>
      <c r="C305" s="39" t="s">
        <v>16</v>
      </c>
      <c r="D305" s="48">
        <v>21.9802615181204</v>
      </c>
      <c r="E305" s="48">
        <v>22.1049432807344</v>
      </c>
      <c r="F305" s="48">
        <v>20.0497832925004</v>
      </c>
      <c r="G305" s="48">
        <v>17.8295317919229</v>
      </c>
      <c r="H305" s="48">
        <v>20.9503773742771</v>
      </c>
      <c r="I305" s="48">
        <v>22.435016753555399</v>
      </c>
      <c r="J305" s="48">
        <v>22.855940490731101</v>
      </c>
      <c r="K305" s="48">
        <v>19.9746974387931</v>
      </c>
      <c r="L305" s="48">
        <v>20.2799295611477</v>
      </c>
      <c r="M305" s="48">
        <v>19.9642653643714</v>
      </c>
      <c r="N305" s="48">
        <v>21.354900938073701</v>
      </c>
      <c r="P305" s="48"/>
      <c r="Q305" s="105"/>
    </row>
    <row r="306" spans="1:17" x14ac:dyDescent="0.25">
      <c r="A306" s="39" t="s">
        <v>118</v>
      </c>
      <c r="B306" s="39" t="s">
        <v>38</v>
      </c>
      <c r="C306" s="39" t="s">
        <v>17</v>
      </c>
      <c r="D306" s="48">
        <v>19.168467759995799</v>
      </c>
      <c r="E306" s="48">
        <v>18.975842404168699</v>
      </c>
      <c r="F306" s="48">
        <v>21.52900820436</v>
      </c>
      <c r="G306" s="48">
        <v>23.027886988224601</v>
      </c>
      <c r="H306" s="48">
        <v>19.0992994525486</v>
      </c>
      <c r="I306" s="48">
        <v>19.3804820950395</v>
      </c>
      <c r="J306" s="48">
        <v>18.9234691936792</v>
      </c>
      <c r="K306" s="48">
        <v>19.999817688461299</v>
      </c>
      <c r="L306" s="48">
        <v>19.988616181327099</v>
      </c>
      <c r="M306" s="48">
        <v>20.922567455768899</v>
      </c>
      <c r="N306" s="48">
        <v>19.611422230117299</v>
      </c>
      <c r="P306" s="48"/>
      <c r="Q306" s="105"/>
    </row>
    <row r="307" spans="1:17" x14ac:dyDescent="0.25">
      <c r="A307" s="39" t="s">
        <v>118</v>
      </c>
      <c r="B307" s="39" t="s">
        <v>38</v>
      </c>
      <c r="C307" s="39" t="s">
        <v>18</v>
      </c>
      <c r="D307" s="48">
        <v>8.0833803981478507</v>
      </c>
      <c r="E307" s="48">
        <v>8.7251105384153806</v>
      </c>
      <c r="F307" s="48">
        <v>8.6640392064035705</v>
      </c>
      <c r="G307" s="48">
        <v>9.2339125161142608</v>
      </c>
      <c r="H307" s="48">
        <v>12.756024970805001</v>
      </c>
      <c r="I307" s="48">
        <v>8.1006747973912301</v>
      </c>
      <c r="J307" s="48">
        <v>7.8316037143215498</v>
      </c>
      <c r="K307" s="48">
        <v>7.3346388497944801</v>
      </c>
      <c r="L307" s="48">
        <v>7.52160571917572</v>
      </c>
      <c r="M307" s="48">
        <v>9.7759868532485807</v>
      </c>
      <c r="N307" s="48">
        <v>7.6723562051118899</v>
      </c>
      <c r="P307" s="48"/>
      <c r="Q307" s="105"/>
    </row>
    <row r="308" spans="1:17" x14ac:dyDescent="0.25">
      <c r="A308" s="39" t="s">
        <v>118</v>
      </c>
      <c r="B308" s="39" t="s">
        <v>38</v>
      </c>
      <c r="C308" s="39" t="s">
        <v>19</v>
      </c>
      <c r="D308" s="48">
        <v>11.8074995241463</v>
      </c>
      <c r="E308" s="48">
        <v>13.842083933446499</v>
      </c>
      <c r="F308" s="48">
        <v>12.0838806336207</v>
      </c>
      <c r="G308" s="48">
        <v>10.1499217789639</v>
      </c>
      <c r="H308" s="48">
        <v>9.2822491414520591</v>
      </c>
      <c r="I308" s="48">
        <v>11.158093762558799</v>
      </c>
      <c r="J308" s="48">
        <v>10.5927805382881</v>
      </c>
      <c r="K308" s="48">
        <v>9.9580417126109992</v>
      </c>
      <c r="L308" s="48">
        <v>11.892434638293601</v>
      </c>
      <c r="M308" s="48">
        <v>11.207076472066101</v>
      </c>
      <c r="N308" s="48">
        <v>10.7357338877591</v>
      </c>
      <c r="P308" s="48"/>
      <c r="Q308" s="105"/>
    </row>
    <row r="309" spans="1:17" x14ac:dyDescent="0.25">
      <c r="A309" s="39" t="s">
        <v>118</v>
      </c>
      <c r="B309" s="39" t="s">
        <v>38</v>
      </c>
      <c r="C309" s="39" t="s">
        <v>20</v>
      </c>
      <c r="D309" s="48">
        <v>21.993934194897498</v>
      </c>
      <c r="E309" s="48">
        <v>18.042256877165102</v>
      </c>
      <c r="F309" s="48">
        <v>20.2086235307025</v>
      </c>
      <c r="G309" s="48">
        <v>19.726431674495501</v>
      </c>
      <c r="H309" s="48">
        <v>17.264459430584701</v>
      </c>
      <c r="I309" s="48">
        <v>18.432613768846402</v>
      </c>
      <c r="J309" s="48">
        <v>18.9771485904994</v>
      </c>
      <c r="K309" s="48">
        <v>17.808104330856501</v>
      </c>
      <c r="L309" s="48">
        <v>17.921367865335299</v>
      </c>
      <c r="M309" s="48">
        <v>18.910615021671699</v>
      </c>
      <c r="N309" s="48">
        <v>18.279829786061399</v>
      </c>
      <c r="P309" s="48"/>
      <c r="Q309" s="105"/>
    </row>
    <row r="310" spans="1:17" x14ac:dyDescent="0.25">
      <c r="A310" s="39" t="s">
        <v>118</v>
      </c>
      <c r="B310" s="39" t="s">
        <v>38</v>
      </c>
      <c r="C310" s="39" t="s">
        <v>71</v>
      </c>
      <c r="D310" s="48">
        <v>8.6444948395761507</v>
      </c>
      <c r="E310" s="48">
        <v>10.4131776852171</v>
      </c>
      <c r="F310" s="48">
        <v>8.2649196739776407</v>
      </c>
      <c r="G310" s="48">
        <v>6.1927991191060396</v>
      </c>
      <c r="H310" s="48">
        <v>9.0138001463920805</v>
      </c>
      <c r="I310" s="48">
        <v>10.641443835913099</v>
      </c>
      <c r="J310" s="48">
        <v>10.0412948207496</v>
      </c>
      <c r="K310" s="48">
        <v>7.3964688945433599</v>
      </c>
      <c r="L310" s="48">
        <v>10.6774353153593</v>
      </c>
      <c r="M310" s="48">
        <v>8.2161803963047308</v>
      </c>
      <c r="N310" s="48">
        <v>9.4840236684188195</v>
      </c>
      <c r="P310" s="48"/>
      <c r="Q310" s="105"/>
    </row>
    <row r="311" spans="1:17" x14ac:dyDescent="0.25">
      <c r="A311" s="39" t="s">
        <v>118</v>
      </c>
      <c r="B311" s="39" t="s">
        <v>38</v>
      </c>
      <c r="C311" s="39" t="s">
        <v>72</v>
      </c>
      <c r="D311" s="48">
        <v>6.1924224077443801</v>
      </c>
      <c r="E311" s="48">
        <v>8.2031016535898296</v>
      </c>
      <c r="F311" s="48">
        <v>5.9458257298569599</v>
      </c>
      <c r="G311" s="48">
        <v>4.5742124719107196</v>
      </c>
      <c r="H311" s="48">
        <v>5.6076736293334903</v>
      </c>
      <c r="I311" s="48">
        <v>7.3057875653038797</v>
      </c>
      <c r="J311" s="48">
        <v>5.69426725663536</v>
      </c>
      <c r="K311" s="48">
        <v>5.0594788478163304</v>
      </c>
      <c r="L311" s="48">
        <v>5.75990459092601</v>
      </c>
      <c r="M311" s="48">
        <v>5.9151170529111603</v>
      </c>
      <c r="N311" s="48">
        <v>5.8829268938279604</v>
      </c>
      <c r="P311" s="48"/>
      <c r="Q311" s="105"/>
    </row>
    <row r="312" spans="1:17" x14ac:dyDescent="0.25">
      <c r="A312" s="39" t="s">
        <v>118</v>
      </c>
      <c r="B312" s="39" t="s">
        <v>38</v>
      </c>
      <c r="C312" s="39" t="s">
        <v>73</v>
      </c>
      <c r="D312" s="48">
        <v>11.716316734744501</v>
      </c>
      <c r="E312" s="48">
        <v>11.7048573457554</v>
      </c>
      <c r="F312" s="48">
        <v>11.913375152492099</v>
      </c>
      <c r="G312" s="48">
        <v>8.3771715784113407</v>
      </c>
      <c r="H312" s="48">
        <v>11.9192080632354</v>
      </c>
      <c r="I312" s="48">
        <v>11.099048984295001</v>
      </c>
      <c r="J312" s="48">
        <v>12.481844304640701</v>
      </c>
      <c r="K312" s="48">
        <v>9.9741368712232799</v>
      </c>
      <c r="L312" s="48">
        <v>10.19185492459</v>
      </c>
      <c r="M312" s="48">
        <v>10.683174559321399</v>
      </c>
      <c r="N312" s="48">
        <v>10.8691476696827</v>
      </c>
      <c r="P312" s="48"/>
      <c r="Q312" s="105"/>
    </row>
    <row r="313" spans="1:17" x14ac:dyDescent="0.25">
      <c r="A313" s="39" t="s">
        <v>118</v>
      </c>
      <c r="B313" s="39" t="s">
        <v>38</v>
      </c>
      <c r="C313" s="39" t="s">
        <v>74</v>
      </c>
      <c r="D313" s="48">
        <v>29.643868970041499</v>
      </c>
      <c r="E313" s="48">
        <v>35.400145351414999</v>
      </c>
      <c r="F313" s="48">
        <v>32.618893378881502</v>
      </c>
      <c r="G313" s="48">
        <v>34.2646495696237</v>
      </c>
      <c r="H313" s="48">
        <v>33.031629285949101</v>
      </c>
      <c r="I313" s="48">
        <v>33.619252077471302</v>
      </c>
      <c r="J313" s="48">
        <v>30.5745643217112</v>
      </c>
      <c r="K313" s="48">
        <v>31.176471782183601</v>
      </c>
      <c r="L313" s="48">
        <v>30.795359284733902</v>
      </c>
      <c r="M313" s="48">
        <v>33.882739947300102</v>
      </c>
      <c r="N313" s="48">
        <v>31.5547840652813</v>
      </c>
      <c r="P313" s="48"/>
      <c r="Q313" s="105"/>
    </row>
    <row r="314" spans="1:17" x14ac:dyDescent="0.25">
      <c r="A314" s="39" t="s">
        <v>118</v>
      </c>
      <c r="B314" s="39" t="s">
        <v>38</v>
      </c>
      <c r="C314" s="39" t="s">
        <v>75</v>
      </c>
      <c r="D314" s="48">
        <v>25.019276084069599</v>
      </c>
      <c r="E314" s="48">
        <v>17.938544284361701</v>
      </c>
      <c r="F314" s="48">
        <v>21.301490575427401</v>
      </c>
      <c r="G314" s="48">
        <v>23.761214659786098</v>
      </c>
      <c r="H314" s="48">
        <v>21.980603100940399</v>
      </c>
      <c r="I314" s="48">
        <v>19.527488898633901</v>
      </c>
      <c r="J314" s="48">
        <v>20.895942495741298</v>
      </c>
      <c r="K314" s="48">
        <v>25.108059504191601</v>
      </c>
      <c r="L314" s="48">
        <v>21.632438655886101</v>
      </c>
      <c r="M314" s="48">
        <v>21.525603294509299</v>
      </c>
      <c r="N314" s="48">
        <v>22.119242022744299</v>
      </c>
      <c r="P314" s="48"/>
      <c r="Q314" s="105"/>
    </row>
    <row r="315" spans="1:17" x14ac:dyDescent="0.25">
      <c r="A315" s="39" t="s">
        <v>118</v>
      </c>
      <c r="B315" s="39" t="s">
        <v>38</v>
      </c>
      <c r="C315" s="39" t="s">
        <v>76</v>
      </c>
      <c r="D315" s="48">
        <v>18.695529746278801</v>
      </c>
      <c r="E315" s="48">
        <v>16.340178472053299</v>
      </c>
      <c r="F315" s="48">
        <v>19.955494693132199</v>
      </c>
      <c r="G315" s="48">
        <v>22.8299566695915</v>
      </c>
      <c r="H315" s="48">
        <v>18.447083231262301</v>
      </c>
      <c r="I315" s="48">
        <v>17.806994512976701</v>
      </c>
      <c r="J315" s="48">
        <v>20.312090490165399</v>
      </c>
      <c r="K315" s="48">
        <v>21.2853891688702</v>
      </c>
      <c r="L315" s="48">
        <v>20.943011303577499</v>
      </c>
      <c r="M315" s="48">
        <v>19.777182040175202</v>
      </c>
      <c r="N315" s="48">
        <v>20.089872194001501</v>
      </c>
      <c r="P315" s="48"/>
      <c r="Q315" s="105"/>
    </row>
    <row r="316" spans="1:17" x14ac:dyDescent="0.25">
      <c r="A316" s="39" t="s">
        <v>118</v>
      </c>
      <c r="B316" s="39" t="s">
        <v>38</v>
      </c>
      <c r="C316" s="39" t="s">
        <v>21</v>
      </c>
      <c r="D316" s="48">
        <v>18.0224121061473</v>
      </c>
      <c r="E316" s="48">
        <v>17.181240879723099</v>
      </c>
      <c r="F316" s="48">
        <v>15.969069117980199</v>
      </c>
      <c r="G316" s="48">
        <v>15.9246430163782</v>
      </c>
      <c r="H316" s="48">
        <v>17.0931844210657</v>
      </c>
      <c r="I316" s="48">
        <v>16.656401230523201</v>
      </c>
      <c r="J316" s="48">
        <v>18.182638942607301</v>
      </c>
      <c r="K316" s="48">
        <v>16.092969972902601</v>
      </c>
      <c r="L316" s="48">
        <v>18.206432443487198</v>
      </c>
      <c r="M316" s="48">
        <v>16.474034831565401</v>
      </c>
      <c r="N316" s="48">
        <v>17.107248074352999</v>
      </c>
      <c r="P316" s="48"/>
      <c r="Q316" s="105"/>
    </row>
    <row r="317" spans="1:17" x14ac:dyDescent="0.25">
      <c r="A317" s="39" t="s">
        <v>118</v>
      </c>
      <c r="B317" s="39" t="s">
        <v>38</v>
      </c>
      <c r="C317" s="39" t="s">
        <v>22</v>
      </c>
      <c r="D317" s="48">
        <v>31.179693062486699</v>
      </c>
      <c r="E317" s="48">
        <v>34.3742001862595</v>
      </c>
      <c r="F317" s="48">
        <v>34.424568974249702</v>
      </c>
      <c r="G317" s="48">
        <v>33.921531397604298</v>
      </c>
      <c r="H317" s="48">
        <v>33.468537585044402</v>
      </c>
      <c r="I317" s="48">
        <v>32.933390708909101</v>
      </c>
      <c r="J317" s="48">
        <v>34.732221231658102</v>
      </c>
      <c r="K317" s="48">
        <v>37.607164504693401</v>
      </c>
      <c r="L317" s="48">
        <v>35.9053461187818</v>
      </c>
      <c r="M317" s="48">
        <v>34.0327684125538</v>
      </c>
      <c r="N317" s="48">
        <v>35.526986892479997</v>
      </c>
      <c r="P317" s="48"/>
      <c r="Q317" s="105"/>
    </row>
    <row r="318" spans="1:17" x14ac:dyDescent="0.25">
      <c r="A318" s="39" t="s">
        <v>118</v>
      </c>
      <c r="B318" s="39" t="s">
        <v>38</v>
      </c>
      <c r="C318" s="39" t="s">
        <v>23</v>
      </c>
      <c r="D318" s="48">
        <v>24.1444281048669</v>
      </c>
      <c r="E318" s="48">
        <v>23.462713328734299</v>
      </c>
      <c r="F318" s="48">
        <v>22.723937361056802</v>
      </c>
      <c r="G318" s="48">
        <v>23.853827431253801</v>
      </c>
      <c r="H318" s="48">
        <v>25.906919630093999</v>
      </c>
      <c r="I318" s="48">
        <v>25.546311782981299</v>
      </c>
      <c r="J318" s="48">
        <v>24.6252678808642</v>
      </c>
      <c r="K318" s="48">
        <v>21.6520551312028</v>
      </c>
      <c r="L318" s="48">
        <v>22.7925065978486</v>
      </c>
      <c r="M318" s="48">
        <v>23.973260007818201</v>
      </c>
      <c r="N318" s="48">
        <v>23.688762139332901</v>
      </c>
      <c r="P318" s="48"/>
      <c r="Q318" s="105"/>
    </row>
    <row r="319" spans="1:17" x14ac:dyDescent="0.25">
      <c r="A319" s="39" t="s">
        <v>118</v>
      </c>
      <c r="B319" s="39" t="s">
        <v>38</v>
      </c>
      <c r="C319" s="39" t="s">
        <v>24</v>
      </c>
      <c r="D319" s="48">
        <v>26.653472093443099</v>
      </c>
      <c r="E319" s="48">
        <v>24.981849567017299</v>
      </c>
      <c r="F319" s="48">
        <v>26.882419765785201</v>
      </c>
      <c r="G319" s="48">
        <v>26.300004042211398</v>
      </c>
      <c r="H319" s="48">
        <v>23.531358000901999</v>
      </c>
      <c r="I319" s="48">
        <v>24.8639103149794</v>
      </c>
      <c r="J319" s="48">
        <v>22.459872733482101</v>
      </c>
      <c r="K319" s="48">
        <v>24.6478125024178</v>
      </c>
      <c r="L319" s="48">
        <v>23.095720551542499</v>
      </c>
      <c r="M319" s="48">
        <v>25.519934505065699</v>
      </c>
      <c r="N319" s="48">
        <v>23.6769976407424</v>
      </c>
      <c r="P319" s="48"/>
      <c r="Q319" s="105"/>
    </row>
    <row r="320" spans="1:17" x14ac:dyDescent="0.25">
      <c r="A320" s="39" t="s">
        <v>118</v>
      </c>
      <c r="B320" s="39" t="s">
        <v>38</v>
      </c>
      <c r="C320" s="39" t="s">
        <v>25</v>
      </c>
      <c r="D320" s="48">
        <v>46.413780487338499</v>
      </c>
      <c r="E320" s="48">
        <v>40.9212362675853</v>
      </c>
      <c r="F320" s="48">
        <v>41.579656420673601</v>
      </c>
      <c r="G320" s="48">
        <v>40.258511395544197</v>
      </c>
      <c r="H320" s="48">
        <v>41.650423032768799</v>
      </c>
      <c r="I320" s="48">
        <v>38.205228464548199</v>
      </c>
      <c r="J320" s="48">
        <v>37.106296245700001</v>
      </c>
      <c r="K320" s="48">
        <v>40.886726507923399</v>
      </c>
      <c r="L320" s="48">
        <v>37.646786045754702</v>
      </c>
      <c r="M320" s="48">
        <v>41.0056693385309</v>
      </c>
      <c r="N320" s="48">
        <v>38.692229758639698</v>
      </c>
      <c r="P320" s="48"/>
      <c r="Q320" s="105"/>
    </row>
    <row r="321" spans="1:17" x14ac:dyDescent="0.25">
      <c r="A321" s="39" t="s">
        <v>118</v>
      </c>
      <c r="B321" s="39" t="s">
        <v>38</v>
      </c>
      <c r="C321" s="39" t="s">
        <v>26</v>
      </c>
      <c r="D321" s="48">
        <v>53.586222633073</v>
      </c>
      <c r="E321" s="48">
        <v>59.078771420791298</v>
      </c>
      <c r="F321" s="48">
        <v>58.420338683514501</v>
      </c>
      <c r="G321" s="48">
        <v>59.741495361969598</v>
      </c>
      <c r="H321" s="48">
        <v>58.349572321487599</v>
      </c>
      <c r="I321" s="48">
        <v>61.794785955674101</v>
      </c>
      <c r="J321" s="48">
        <v>62.8937019482469</v>
      </c>
      <c r="K321" s="48">
        <v>59.113278126122403</v>
      </c>
      <c r="L321" s="48">
        <v>62.353210506183203</v>
      </c>
      <c r="M321" s="48">
        <v>58.994332352463303</v>
      </c>
      <c r="N321" s="48">
        <v>61.3077614061188</v>
      </c>
      <c r="P321" s="48"/>
      <c r="Q321" s="105"/>
    </row>
    <row r="322" spans="1:17" x14ac:dyDescent="0.25">
      <c r="A322" s="39" t="s">
        <v>118</v>
      </c>
      <c r="B322" s="39" t="s">
        <v>39</v>
      </c>
      <c r="C322" s="39" t="s">
        <v>4</v>
      </c>
      <c r="D322" s="48">
        <v>100</v>
      </c>
      <c r="E322" s="48">
        <v>100</v>
      </c>
      <c r="F322" s="48">
        <v>100</v>
      </c>
      <c r="G322" s="48">
        <v>100</v>
      </c>
      <c r="H322" s="48">
        <v>100</v>
      </c>
      <c r="I322" s="48">
        <v>100</v>
      </c>
      <c r="J322" s="48">
        <v>100</v>
      </c>
      <c r="K322" s="48">
        <v>100</v>
      </c>
      <c r="L322" s="48">
        <v>100</v>
      </c>
      <c r="M322" s="48">
        <v>100</v>
      </c>
      <c r="N322" s="48">
        <v>100</v>
      </c>
      <c r="P322" s="48"/>
      <c r="Q322" s="105"/>
    </row>
    <row r="323" spans="1:17" x14ac:dyDescent="0.25">
      <c r="A323" s="39" t="s">
        <v>118</v>
      </c>
      <c r="B323" s="39" t="s">
        <v>39</v>
      </c>
      <c r="C323" s="39" t="s">
        <v>5</v>
      </c>
      <c r="D323" s="48">
        <v>8.5797324464294906</v>
      </c>
      <c r="E323" s="48">
        <v>7.3711507810923598</v>
      </c>
      <c r="F323" s="48">
        <v>9.4465723251365006</v>
      </c>
      <c r="G323" s="48">
        <v>7.1305404443156597</v>
      </c>
      <c r="H323" s="48">
        <v>6.2622693034530199</v>
      </c>
      <c r="I323" s="48">
        <v>8.25088062503416</v>
      </c>
      <c r="J323" s="48">
        <v>8.30506031248078</v>
      </c>
      <c r="K323" s="48">
        <v>6.6235917550525096</v>
      </c>
      <c r="L323" s="48">
        <v>7.1706955128698997</v>
      </c>
      <c r="M323" s="48">
        <v>7.4908975530695496</v>
      </c>
      <c r="N323" s="48">
        <v>7.4737950377503397</v>
      </c>
      <c r="P323" s="48"/>
      <c r="Q323" s="105"/>
    </row>
    <row r="324" spans="1:17" x14ac:dyDescent="0.25">
      <c r="A324" s="39" t="s">
        <v>118</v>
      </c>
      <c r="B324" s="39" t="s">
        <v>39</v>
      </c>
      <c r="C324" s="39" t="s">
        <v>6</v>
      </c>
      <c r="D324" s="48">
        <v>9.5075131035208695</v>
      </c>
      <c r="E324" s="48">
        <v>9.4943009656811501</v>
      </c>
      <c r="F324" s="48">
        <v>7.1824143755169496</v>
      </c>
      <c r="G324" s="48">
        <v>9.6592542574342293</v>
      </c>
      <c r="H324" s="48">
        <v>12.260404653337</v>
      </c>
      <c r="I324" s="48">
        <v>13.094355139467</v>
      </c>
      <c r="J324" s="48">
        <v>14.747508978057899</v>
      </c>
      <c r="K324" s="48">
        <v>15.3330417748033</v>
      </c>
      <c r="L324" s="48">
        <v>14.126960002641701</v>
      </c>
      <c r="M324" s="48">
        <v>9.6511241997919601</v>
      </c>
      <c r="N324" s="48">
        <v>14.4593311794416</v>
      </c>
      <c r="P324" s="48"/>
      <c r="Q324" s="105"/>
    </row>
    <row r="325" spans="1:17" x14ac:dyDescent="0.25">
      <c r="A325" s="39" t="s">
        <v>118</v>
      </c>
      <c r="B325" s="39" t="s">
        <v>39</v>
      </c>
      <c r="C325" s="39" t="s">
        <v>7</v>
      </c>
      <c r="D325" s="48">
        <v>17.3502935564747</v>
      </c>
      <c r="E325" s="48">
        <v>16.049858063969499</v>
      </c>
      <c r="F325" s="48">
        <v>17.159051944141599</v>
      </c>
      <c r="G325" s="48">
        <v>16.2511770620272</v>
      </c>
      <c r="H325" s="48">
        <v>14.302945334115501</v>
      </c>
      <c r="I325" s="48">
        <v>12.333722004482301</v>
      </c>
      <c r="J325" s="48">
        <v>13.7028201941069</v>
      </c>
      <c r="K325" s="48">
        <v>14.162172219775799</v>
      </c>
      <c r="L325" s="48">
        <v>16.672870195746601</v>
      </c>
      <c r="M325" s="48">
        <v>15.983033439695999</v>
      </c>
      <c r="N325" s="48">
        <v>14.183766750823001</v>
      </c>
      <c r="P325" s="48"/>
      <c r="Q325" s="105"/>
    </row>
    <row r="326" spans="1:17" x14ac:dyDescent="0.25">
      <c r="A326" s="39" t="s">
        <v>118</v>
      </c>
      <c r="B326" s="39" t="s">
        <v>39</v>
      </c>
      <c r="C326" s="39" t="s">
        <v>8</v>
      </c>
      <c r="D326" s="48">
        <v>24.9658176982424</v>
      </c>
      <c r="E326" s="48">
        <v>23.473590538999598</v>
      </c>
      <c r="F326" s="48">
        <v>21.945079401156601</v>
      </c>
      <c r="G326" s="48">
        <v>18.359987358201</v>
      </c>
      <c r="H326" s="48">
        <v>20.223370643795999</v>
      </c>
      <c r="I326" s="48">
        <v>22.345996038057098</v>
      </c>
      <c r="J326" s="48">
        <v>23.0122418501524</v>
      </c>
      <c r="K326" s="48">
        <v>22.277126286856902</v>
      </c>
      <c r="L326" s="48">
        <v>22.5332367445423</v>
      </c>
      <c r="M326" s="48">
        <v>20.672715078955999</v>
      </c>
      <c r="N326" s="48">
        <v>22.513756909893601</v>
      </c>
      <c r="P326" s="48"/>
      <c r="Q326" s="105"/>
    </row>
    <row r="327" spans="1:17" x14ac:dyDescent="0.25">
      <c r="A327" s="39" t="s">
        <v>118</v>
      </c>
      <c r="B327" s="39" t="s">
        <v>39</v>
      </c>
      <c r="C327" s="39" t="s">
        <v>9</v>
      </c>
      <c r="D327" s="48">
        <v>14.9610326530776</v>
      </c>
      <c r="E327" s="48">
        <v>17.578213501507101</v>
      </c>
      <c r="F327" s="48">
        <v>19.323824350493499</v>
      </c>
      <c r="G327" s="48">
        <v>19.939482604445701</v>
      </c>
      <c r="H327" s="48">
        <v>16.375410380330202</v>
      </c>
      <c r="I327" s="48">
        <v>16.072376503833201</v>
      </c>
      <c r="J327" s="48">
        <v>15.9675389527505</v>
      </c>
      <c r="K327" s="48">
        <v>11.634924482590399</v>
      </c>
      <c r="L327" s="48">
        <v>11.955096070120799</v>
      </c>
      <c r="M327" s="48">
        <v>18.515921808605899</v>
      </c>
      <c r="N327" s="48">
        <v>13.651143431118401</v>
      </c>
      <c r="P327" s="48"/>
      <c r="Q327" s="105"/>
    </row>
    <row r="328" spans="1:17" x14ac:dyDescent="0.25">
      <c r="A328" s="39" t="s">
        <v>118</v>
      </c>
      <c r="B328" s="39" t="s">
        <v>39</v>
      </c>
      <c r="C328" s="39" t="s">
        <v>10</v>
      </c>
      <c r="D328" s="48">
        <v>7.5774738037258098</v>
      </c>
      <c r="E328" s="48">
        <v>7.5661098971990199</v>
      </c>
      <c r="F328" s="48">
        <v>9.0722129234841002</v>
      </c>
      <c r="G328" s="48">
        <v>10.549385758457699</v>
      </c>
      <c r="H328" s="48">
        <v>14.2782376433659</v>
      </c>
      <c r="I328" s="48">
        <v>10.824925246394701</v>
      </c>
      <c r="J328" s="48">
        <v>12.178416364824001</v>
      </c>
      <c r="K328" s="48">
        <v>16.323560861504401</v>
      </c>
      <c r="L328" s="48">
        <v>13.0838101151393</v>
      </c>
      <c r="M328" s="48">
        <v>10.356500846135599</v>
      </c>
      <c r="N328" s="48">
        <v>13.5103684642096</v>
      </c>
      <c r="P328" s="48"/>
      <c r="Q328" s="105"/>
    </row>
    <row r="329" spans="1:17" x14ac:dyDescent="0.25">
      <c r="A329" s="39" t="s">
        <v>118</v>
      </c>
      <c r="B329" s="39" t="s">
        <v>39</v>
      </c>
      <c r="C329" s="39" t="s">
        <v>11</v>
      </c>
      <c r="D329" s="48">
        <v>8.6897254866883706</v>
      </c>
      <c r="E329" s="48">
        <v>7.7345126147440304</v>
      </c>
      <c r="F329" s="48">
        <v>8.8774400348633407</v>
      </c>
      <c r="G329" s="48">
        <v>12.061190812888899</v>
      </c>
      <c r="H329" s="48">
        <v>8.0151687252191408</v>
      </c>
      <c r="I329" s="48">
        <v>10.359387223399199</v>
      </c>
      <c r="J329" s="48">
        <v>6.5024596747223802</v>
      </c>
      <c r="K329" s="48">
        <v>7.9110445544655699</v>
      </c>
      <c r="L329" s="48">
        <v>7.3471557018582301</v>
      </c>
      <c r="M329" s="48">
        <v>9.5463410372189799</v>
      </c>
      <c r="N329" s="48">
        <v>8.0167257251181105</v>
      </c>
      <c r="P329" s="48"/>
      <c r="Q329" s="105"/>
    </row>
    <row r="330" spans="1:17" x14ac:dyDescent="0.25">
      <c r="A330" s="39" t="s">
        <v>118</v>
      </c>
      <c r="B330" s="39" t="s">
        <v>39</v>
      </c>
      <c r="C330" s="39" t="s">
        <v>12</v>
      </c>
      <c r="D330" s="48">
        <v>8.3684195390786709</v>
      </c>
      <c r="E330" s="48">
        <v>10.732267797252</v>
      </c>
      <c r="F330" s="48">
        <v>6.9933993959911103</v>
      </c>
      <c r="G330" s="48">
        <v>6.0489860915603897</v>
      </c>
      <c r="H330" s="48">
        <v>8.2821971491402593</v>
      </c>
      <c r="I330" s="48">
        <v>6.7183801172670101</v>
      </c>
      <c r="J330" s="48">
        <v>5.5839600709111696</v>
      </c>
      <c r="K330" s="48">
        <v>5.73454510169947</v>
      </c>
      <c r="L330" s="48">
        <v>7.1101853597981499</v>
      </c>
      <c r="M330" s="48">
        <v>7.7834585621838199</v>
      </c>
      <c r="N330" s="48">
        <v>6.1911167963657396</v>
      </c>
      <c r="P330" s="48"/>
      <c r="Q330" s="105"/>
    </row>
    <row r="331" spans="1:17" x14ac:dyDescent="0.25">
      <c r="A331" s="39" t="s">
        <v>118</v>
      </c>
      <c r="B331" s="39" t="s">
        <v>39</v>
      </c>
      <c r="C331" s="39" t="s">
        <v>13</v>
      </c>
      <c r="D331" s="49">
        <v>3.76458929183661</v>
      </c>
      <c r="E331" s="48">
        <v>2.9273960970367701</v>
      </c>
      <c r="F331" s="49">
        <v>3.7067673995959298</v>
      </c>
      <c r="G331" s="48">
        <v>4.1371732382189101</v>
      </c>
      <c r="H331" s="48">
        <v>6.7400309248689299</v>
      </c>
      <c r="I331" s="48">
        <v>3.83965795974864</v>
      </c>
      <c r="J331" s="48">
        <v>7.3689826342620002</v>
      </c>
      <c r="K331" s="48">
        <v>6.9835240097758096</v>
      </c>
      <c r="L331" s="49">
        <v>4.55423150555752</v>
      </c>
      <c r="M331" s="48">
        <v>4.3271003582469696</v>
      </c>
      <c r="N331" s="48">
        <v>5.81397551502313</v>
      </c>
      <c r="P331" s="48"/>
      <c r="Q331" s="105"/>
    </row>
    <row r="332" spans="1:17" x14ac:dyDescent="0.25">
      <c r="A332" s="39" t="s">
        <v>118</v>
      </c>
      <c r="B332" s="39" t="s">
        <v>39</v>
      </c>
      <c r="C332" s="39" t="s">
        <v>14</v>
      </c>
      <c r="D332" s="48">
        <v>6.5532901171170996</v>
      </c>
      <c r="E332" s="48">
        <v>7.18295684554578</v>
      </c>
      <c r="F332" s="48">
        <v>6.6646372440612804</v>
      </c>
      <c r="G332" s="48">
        <v>9.3683527779340494</v>
      </c>
      <c r="H332" s="48">
        <v>9.5050715417258296</v>
      </c>
      <c r="I332" s="48">
        <v>6.6439926788311201</v>
      </c>
      <c r="J332" s="48">
        <v>5.42500090582522</v>
      </c>
      <c r="K332" s="48">
        <v>9.4412533075176395</v>
      </c>
      <c r="L332" s="48">
        <v>5.3817743821915602</v>
      </c>
      <c r="M332" s="48">
        <v>8.3304102423480906</v>
      </c>
      <c r="N332" s="48">
        <v>7.0260865989051897</v>
      </c>
      <c r="P332" s="48"/>
      <c r="Q332" s="105"/>
    </row>
    <row r="333" spans="1:17" x14ac:dyDescent="0.25">
      <c r="A333" s="39" t="s">
        <v>118</v>
      </c>
      <c r="B333" s="39" t="s">
        <v>39</v>
      </c>
      <c r="C333" s="39" t="s">
        <v>15</v>
      </c>
      <c r="D333" s="48">
        <v>5.6355399604789698</v>
      </c>
      <c r="E333" s="48">
        <v>6.6738672156824501</v>
      </c>
      <c r="F333" s="48">
        <v>6.2417001331792497</v>
      </c>
      <c r="G333" s="48">
        <v>6.3156884290433402</v>
      </c>
      <c r="H333" s="48">
        <v>4.77316843054016</v>
      </c>
      <c r="I333" s="48">
        <v>5.7127913593063901</v>
      </c>
      <c r="J333" s="48">
        <v>5.8716981036734897</v>
      </c>
      <c r="K333" s="48">
        <v>8.0916781713146797</v>
      </c>
      <c r="L333" s="48">
        <v>8.4395063147490106</v>
      </c>
      <c r="M333" s="48">
        <v>6.0522925519900497</v>
      </c>
      <c r="N333" s="48">
        <v>7.1598187799296502</v>
      </c>
      <c r="P333" s="48"/>
      <c r="Q333" s="105"/>
    </row>
    <row r="334" spans="1:17" x14ac:dyDescent="0.25">
      <c r="A334" s="39" t="s">
        <v>118</v>
      </c>
      <c r="B334" s="39" t="s">
        <v>39</v>
      </c>
      <c r="C334" s="39" t="s">
        <v>16</v>
      </c>
      <c r="D334" s="48">
        <v>22.8799546981395</v>
      </c>
      <c r="E334" s="48">
        <v>22.885480220410098</v>
      </c>
      <c r="F334" s="48">
        <v>17.924779455060801</v>
      </c>
      <c r="G334" s="48">
        <v>17.7133693600457</v>
      </c>
      <c r="H334" s="48">
        <v>18.105673893500299</v>
      </c>
      <c r="I334" s="48">
        <v>21.7921754594751</v>
      </c>
      <c r="J334" s="48">
        <v>21.0349349205576</v>
      </c>
      <c r="K334" s="48">
        <v>19.887618439131199</v>
      </c>
      <c r="L334" s="48">
        <v>19.356632099656501</v>
      </c>
      <c r="M334" s="48">
        <v>19.0106912612213</v>
      </c>
      <c r="N334" s="48">
        <v>20.567500192674</v>
      </c>
      <c r="P334" s="48"/>
      <c r="Q334" s="105"/>
    </row>
    <row r="335" spans="1:17" x14ac:dyDescent="0.25">
      <c r="A335" s="39" t="s">
        <v>118</v>
      </c>
      <c r="B335" s="39" t="s">
        <v>39</v>
      </c>
      <c r="C335" s="39" t="s">
        <v>17</v>
      </c>
      <c r="D335" s="48">
        <v>21.8386720949409</v>
      </c>
      <c r="E335" s="48">
        <v>20.081019458070401</v>
      </c>
      <c r="F335" s="48">
        <v>23.630432578938802</v>
      </c>
      <c r="G335" s="48">
        <v>24.470719961328498</v>
      </c>
      <c r="H335" s="48">
        <v>21.609286634051699</v>
      </c>
      <c r="I335" s="48">
        <v>20.808049830019399</v>
      </c>
      <c r="J335" s="48">
        <v>22.192325113974899</v>
      </c>
      <c r="K335" s="48">
        <v>21.668551724075499</v>
      </c>
      <c r="L335" s="48">
        <v>22.668763314749601</v>
      </c>
      <c r="M335" s="48">
        <v>22.690819188902999</v>
      </c>
      <c r="N335" s="48">
        <v>21.7737671228392</v>
      </c>
      <c r="P335" s="48"/>
      <c r="Q335" s="105"/>
    </row>
    <row r="336" spans="1:17" x14ac:dyDescent="0.25">
      <c r="A336" s="39" t="s">
        <v>118</v>
      </c>
      <c r="B336" s="39" t="s">
        <v>39</v>
      </c>
      <c r="C336" s="39" t="s">
        <v>18</v>
      </c>
      <c r="D336" s="48">
        <v>6.90917326576111</v>
      </c>
      <c r="E336" s="48">
        <v>8.0537501824747508</v>
      </c>
      <c r="F336" s="48">
        <v>8.7611899912301006</v>
      </c>
      <c r="G336" s="48">
        <v>8.3519447037256498</v>
      </c>
      <c r="H336" s="48">
        <v>13.4386567147957</v>
      </c>
      <c r="I336" s="48">
        <v>8.77409420395308</v>
      </c>
      <c r="J336" s="48">
        <v>8.0540218356963198</v>
      </c>
      <c r="K336" s="48">
        <v>6.7181590373384203</v>
      </c>
      <c r="L336" s="48">
        <v>7.7935688910152603</v>
      </c>
      <c r="M336" s="48">
        <v>9.4551197227953701</v>
      </c>
      <c r="N336" s="48">
        <v>7.69498425386859</v>
      </c>
      <c r="P336" s="48"/>
      <c r="Q336" s="105"/>
    </row>
    <row r="337" spans="1:17" x14ac:dyDescent="0.25">
      <c r="A337" s="39" t="s">
        <v>118</v>
      </c>
      <c r="B337" s="39" t="s">
        <v>39</v>
      </c>
      <c r="C337" s="39" t="s">
        <v>19</v>
      </c>
      <c r="D337" s="48">
        <v>13.052132713657601</v>
      </c>
      <c r="E337" s="48">
        <v>13.9292300492107</v>
      </c>
      <c r="F337" s="48">
        <v>12.4549872473362</v>
      </c>
      <c r="G337" s="48">
        <v>9.4127088736608204</v>
      </c>
      <c r="H337" s="48">
        <v>8.0493364605695295</v>
      </c>
      <c r="I337" s="48">
        <v>10.8322017636004</v>
      </c>
      <c r="J337" s="48">
        <v>9.71603967162069</v>
      </c>
      <c r="K337" s="48">
        <v>8.7122293685656391</v>
      </c>
      <c r="L337" s="48">
        <v>11.5980490619599</v>
      </c>
      <c r="M337" s="48">
        <v>10.787908304807701</v>
      </c>
      <c r="N337" s="48">
        <v>9.9935905252462796</v>
      </c>
      <c r="P337" s="48"/>
      <c r="Q337" s="105"/>
    </row>
    <row r="338" spans="1:17" x14ac:dyDescent="0.25">
      <c r="A338" s="39" t="s">
        <v>118</v>
      </c>
      <c r="B338" s="39" t="s">
        <v>39</v>
      </c>
      <c r="C338" s="39" t="s">
        <v>20</v>
      </c>
      <c r="D338" s="48">
        <v>19.366654159963801</v>
      </c>
      <c r="E338" s="48">
        <v>18.266308738593398</v>
      </c>
      <c r="F338" s="48">
        <v>20.615497061120401</v>
      </c>
      <c r="G338" s="48">
        <v>20.230049122551801</v>
      </c>
      <c r="H338" s="48">
        <v>17.778768062296301</v>
      </c>
      <c r="I338" s="48">
        <v>21.597060101029498</v>
      </c>
      <c r="J338" s="48">
        <v>20.337007967902998</v>
      </c>
      <c r="K338" s="48">
        <v>18.4969964607191</v>
      </c>
      <c r="L338" s="48">
        <v>20.2074823992854</v>
      </c>
      <c r="M338" s="48">
        <v>19.3456620953799</v>
      </c>
      <c r="N338" s="48">
        <v>19.970279531237701</v>
      </c>
      <c r="P338" s="48"/>
      <c r="Q338" s="105"/>
    </row>
    <row r="339" spans="1:17" x14ac:dyDescent="0.25">
      <c r="A339" s="39" t="s">
        <v>118</v>
      </c>
      <c r="B339" s="39" t="s">
        <v>39</v>
      </c>
      <c r="C339" s="39" t="s">
        <v>71</v>
      </c>
      <c r="D339" s="48">
        <v>8.5079672308125591</v>
      </c>
      <c r="E339" s="48">
        <v>10.390265544453101</v>
      </c>
      <c r="F339" s="48">
        <v>5.4661386418201996</v>
      </c>
      <c r="G339" s="48">
        <v>5.6814001456953296</v>
      </c>
      <c r="H339" s="48">
        <v>8.2338772434656207</v>
      </c>
      <c r="I339" s="48">
        <v>11.080804963698</v>
      </c>
      <c r="J339" s="48">
        <v>9.0568723365730808</v>
      </c>
      <c r="K339" s="48">
        <v>7.5365260010277098</v>
      </c>
      <c r="L339" s="49">
        <v>11.5481346971228</v>
      </c>
      <c r="M339" s="48">
        <v>7.2438391101734796</v>
      </c>
      <c r="N339" s="48">
        <v>9.4955642849982507</v>
      </c>
      <c r="P339" s="48"/>
      <c r="Q339" s="105"/>
    </row>
    <row r="340" spans="1:17" x14ac:dyDescent="0.25">
      <c r="A340" s="39" t="s">
        <v>118</v>
      </c>
      <c r="B340" s="39" t="s">
        <v>39</v>
      </c>
      <c r="C340" s="39" t="s">
        <v>72</v>
      </c>
      <c r="D340" s="48">
        <v>4.5237297220388397</v>
      </c>
      <c r="E340" s="48">
        <v>7.8781103851682497</v>
      </c>
      <c r="F340" s="48">
        <v>5.78139207417449</v>
      </c>
      <c r="G340" s="48">
        <v>4.0491328098768404</v>
      </c>
      <c r="H340" s="48">
        <v>5.1423704741988097</v>
      </c>
      <c r="I340" s="48">
        <v>5.8933925368256697</v>
      </c>
      <c r="J340" s="48">
        <v>6.3092734820094796</v>
      </c>
      <c r="K340" s="48">
        <v>6.0352775245879302</v>
      </c>
      <c r="L340" s="48">
        <v>6.7550134746804398</v>
      </c>
      <c r="M340" s="48">
        <v>5.5146550338482099</v>
      </c>
      <c r="N340" s="48">
        <v>6.21666052022585</v>
      </c>
      <c r="P340" s="48"/>
      <c r="Q340" s="105"/>
    </row>
    <row r="341" spans="1:17" x14ac:dyDescent="0.25">
      <c r="A341" s="39" t="s">
        <v>118</v>
      </c>
      <c r="B341" s="39" t="s">
        <v>39</v>
      </c>
      <c r="C341" s="39" t="s">
        <v>73</v>
      </c>
      <c r="D341" s="48">
        <v>11.231347694386701</v>
      </c>
      <c r="E341" s="48">
        <v>10.3358421390468</v>
      </c>
      <c r="F341" s="48">
        <v>10.387700228302499</v>
      </c>
      <c r="G341" s="48">
        <v>7.3820942707083903</v>
      </c>
      <c r="H341" s="48">
        <v>9.2577469780985595</v>
      </c>
      <c r="I341" s="48">
        <v>9.5372676268298804</v>
      </c>
      <c r="J341" s="48">
        <v>10.147855408413999</v>
      </c>
      <c r="K341" s="48">
        <v>8.2527349986807099</v>
      </c>
      <c r="L341" s="48">
        <v>9.5135260854374408</v>
      </c>
      <c r="M341" s="48">
        <v>9.0864564293889298</v>
      </c>
      <c r="N341" s="48">
        <v>9.2247413743848607</v>
      </c>
      <c r="P341" s="48"/>
      <c r="Q341" s="105"/>
    </row>
    <row r="342" spans="1:17" x14ac:dyDescent="0.25">
      <c r="A342" s="39" t="s">
        <v>118</v>
      </c>
      <c r="B342" s="39" t="s">
        <v>39</v>
      </c>
      <c r="C342" s="39" t="s">
        <v>74</v>
      </c>
      <c r="D342" s="48">
        <v>25.891768202045501</v>
      </c>
      <c r="E342" s="48">
        <v>33.636893188402702</v>
      </c>
      <c r="F342" s="48">
        <v>30.225256246184799</v>
      </c>
      <c r="G342" s="48">
        <v>31.570595628975099</v>
      </c>
      <c r="H342" s="48">
        <v>30.2724947511586</v>
      </c>
      <c r="I342" s="48">
        <v>31.654739170262701</v>
      </c>
      <c r="J342" s="48">
        <v>28.533684665043602</v>
      </c>
      <c r="K342" s="48">
        <v>27.805671505931102</v>
      </c>
      <c r="L342" s="48">
        <v>28.394252340414099</v>
      </c>
      <c r="M342" s="48">
        <v>31.475798988008801</v>
      </c>
      <c r="N342" s="48">
        <v>28.942610499558899</v>
      </c>
      <c r="P342" s="48"/>
      <c r="Q342" s="105"/>
    </row>
    <row r="343" spans="1:17" x14ac:dyDescent="0.25">
      <c r="A343" s="39" t="s">
        <v>118</v>
      </c>
      <c r="B343" s="39" t="s">
        <v>39</v>
      </c>
      <c r="C343" s="39" t="s">
        <v>75</v>
      </c>
      <c r="D343" s="48">
        <v>24.124880295131199</v>
      </c>
      <c r="E343" s="48">
        <v>17.703603050169299</v>
      </c>
      <c r="F343" s="48">
        <v>22.181334650564299</v>
      </c>
      <c r="G343" s="48">
        <v>24.886112609065499</v>
      </c>
      <c r="H343" s="48">
        <v>22.9736528790141</v>
      </c>
      <c r="I343" s="48">
        <v>19.492201339511301</v>
      </c>
      <c r="J343" s="48">
        <v>21.625082628657001</v>
      </c>
      <c r="K343" s="48">
        <v>25.872473627148501</v>
      </c>
      <c r="L343" s="48">
        <v>21.756266609214801</v>
      </c>
      <c r="M343" s="48">
        <v>22.281965677911899</v>
      </c>
      <c r="N343" s="48">
        <v>22.660409458338901</v>
      </c>
      <c r="P343" s="48"/>
      <c r="Q343" s="105"/>
    </row>
    <row r="344" spans="1:17" x14ac:dyDescent="0.25">
      <c r="A344" s="39" t="s">
        <v>118</v>
      </c>
      <c r="B344" s="39" t="s">
        <v>39</v>
      </c>
      <c r="C344" s="39" t="s">
        <v>76</v>
      </c>
      <c r="D344" s="48">
        <v>25.573836363988899</v>
      </c>
      <c r="E344" s="48">
        <v>20.0552892916097</v>
      </c>
      <c r="F344" s="48">
        <v>25.958177988775699</v>
      </c>
      <c r="G344" s="48">
        <v>26.430672344364101</v>
      </c>
      <c r="H344" s="48">
        <v>24.119853425707198</v>
      </c>
      <c r="I344" s="48">
        <v>22.341616702749</v>
      </c>
      <c r="J344" s="48">
        <v>24.327240317838601</v>
      </c>
      <c r="K344" s="48">
        <v>24.4973248578676</v>
      </c>
      <c r="L344" s="48">
        <v>22.032814407453099</v>
      </c>
      <c r="M344" s="48">
        <v>24.397281300628698</v>
      </c>
      <c r="N344" s="48">
        <v>23.4600145570572</v>
      </c>
      <c r="P344" s="48"/>
      <c r="Q344" s="105"/>
    </row>
    <row r="345" spans="1:17" x14ac:dyDescent="0.25">
      <c r="A345" s="39" t="s">
        <v>118</v>
      </c>
      <c r="B345" s="39" t="s">
        <v>39</v>
      </c>
      <c r="C345" s="39" t="s">
        <v>21</v>
      </c>
      <c r="D345" s="48">
        <v>18.087532502711099</v>
      </c>
      <c r="E345" s="48">
        <v>17.544077625986301</v>
      </c>
      <c r="F345" s="48">
        <v>16.001062430231599</v>
      </c>
      <c r="G345" s="48">
        <v>15.9527398816606</v>
      </c>
      <c r="H345" s="48">
        <v>20.0419548969811</v>
      </c>
      <c r="I345" s="48">
        <v>17.544799239804</v>
      </c>
      <c r="J345" s="48">
        <v>20.580092106485999</v>
      </c>
      <c r="K345" s="48">
        <v>16.559240959016002</v>
      </c>
      <c r="L345" s="48">
        <v>20.6787619331012</v>
      </c>
      <c r="M345" s="48">
        <v>17.1939127434323</v>
      </c>
      <c r="N345" s="48">
        <v>18.460519485758301</v>
      </c>
      <c r="P345" s="48"/>
      <c r="Q345" s="105"/>
    </row>
    <row r="346" spans="1:17" x14ac:dyDescent="0.25">
      <c r="A346" s="39" t="s">
        <v>118</v>
      </c>
      <c r="B346" s="39" t="s">
        <v>39</v>
      </c>
      <c r="C346" s="39" t="s">
        <v>22</v>
      </c>
      <c r="D346" s="48">
        <v>30.597271188493899</v>
      </c>
      <c r="E346" s="48">
        <v>32.5253766665207</v>
      </c>
      <c r="F346" s="48">
        <v>31.257273821408699</v>
      </c>
      <c r="G346" s="48">
        <v>31.055324379225102</v>
      </c>
      <c r="H346" s="48">
        <v>32.357173285340998</v>
      </c>
      <c r="I346" s="48">
        <v>33.902627385507699</v>
      </c>
      <c r="J346" s="48">
        <v>33.693399938571197</v>
      </c>
      <c r="K346" s="48">
        <v>37.121883542169797</v>
      </c>
      <c r="L346" s="48">
        <v>35.765978260011202</v>
      </c>
      <c r="M346" s="48">
        <v>31.7077508864344</v>
      </c>
      <c r="N346" s="48">
        <v>35.317713637000402</v>
      </c>
      <c r="P346" s="48"/>
      <c r="Q346" s="105"/>
    </row>
    <row r="347" spans="1:17" x14ac:dyDescent="0.25">
      <c r="A347" s="39" t="s">
        <v>118</v>
      </c>
      <c r="B347" s="39" t="s">
        <v>39</v>
      </c>
      <c r="C347" s="39" t="s">
        <v>23</v>
      </c>
      <c r="D347" s="48">
        <v>25.188720185226799</v>
      </c>
      <c r="E347" s="48">
        <v>21.9023376080338</v>
      </c>
      <c r="F347" s="48">
        <v>23.323990899013101</v>
      </c>
      <c r="G347" s="48">
        <v>24.179166294944199</v>
      </c>
      <c r="H347" s="48">
        <v>23.632154558359701</v>
      </c>
      <c r="I347" s="48">
        <v>27.8312058280382</v>
      </c>
      <c r="J347" s="48">
        <v>24.3445970246771</v>
      </c>
      <c r="K347" s="48">
        <v>22.457430899596201</v>
      </c>
      <c r="L347" s="48">
        <v>24.077966457057101</v>
      </c>
      <c r="M347" s="48">
        <v>23.366750202855101</v>
      </c>
      <c r="N347" s="48">
        <v>24.919432529982299</v>
      </c>
      <c r="P347" s="48"/>
      <c r="Q347" s="105"/>
    </row>
    <row r="348" spans="1:17" x14ac:dyDescent="0.25">
      <c r="A348" s="39" t="s">
        <v>118</v>
      </c>
      <c r="B348" s="39" t="s">
        <v>39</v>
      </c>
      <c r="C348" s="39" t="s">
        <v>24</v>
      </c>
      <c r="D348" s="48">
        <v>26.126477580575202</v>
      </c>
      <c r="E348" s="48">
        <v>28.028210914688501</v>
      </c>
      <c r="F348" s="48">
        <v>29.417669476729099</v>
      </c>
      <c r="G348" s="48">
        <v>28.8127773017302</v>
      </c>
      <c r="H348" s="48">
        <v>23.9687210458974</v>
      </c>
      <c r="I348" s="48">
        <v>20.721391413289599</v>
      </c>
      <c r="J348" s="48">
        <v>21.381916210340499</v>
      </c>
      <c r="K348" s="48">
        <v>23.861451157956498</v>
      </c>
      <c r="L348" s="48">
        <v>19.4772986724637</v>
      </c>
      <c r="M348" s="48">
        <v>27.731582756433198</v>
      </c>
      <c r="N348" s="48">
        <v>21.302332610849199</v>
      </c>
      <c r="P348" s="48"/>
      <c r="Q348" s="105"/>
    </row>
    <row r="349" spans="1:17" x14ac:dyDescent="0.25">
      <c r="A349" s="39" t="s">
        <v>118</v>
      </c>
      <c r="B349" s="39" t="s">
        <v>39</v>
      </c>
      <c r="C349" s="39" t="s">
        <v>25</v>
      </c>
      <c r="D349" s="48">
        <v>46.458788262489499</v>
      </c>
      <c r="E349" s="48">
        <v>42.844632286547302</v>
      </c>
      <c r="F349" s="48">
        <v>43.3960542066838</v>
      </c>
      <c r="G349" s="48">
        <v>43.603731061261797</v>
      </c>
      <c r="H349" s="48">
        <v>43.000850199389298</v>
      </c>
      <c r="I349" s="48">
        <v>42.665843017238402</v>
      </c>
      <c r="J349" s="48">
        <v>39.138230277373701</v>
      </c>
      <c r="K349" s="48">
        <v>42.309727308096299</v>
      </c>
      <c r="L349" s="48">
        <v>40.109113686399397</v>
      </c>
      <c r="M349" s="48">
        <v>43.259695712603801</v>
      </c>
      <c r="N349" s="48">
        <v>41.222882289071002</v>
      </c>
      <c r="P349" s="48"/>
      <c r="Q349" s="105"/>
    </row>
    <row r="350" spans="1:17" x14ac:dyDescent="0.25">
      <c r="A350" s="39" t="s">
        <v>118</v>
      </c>
      <c r="B350" s="39" t="s">
        <v>39</v>
      </c>
      <c r="C350" s="39" t="s">
        <v>26</v>
      </c>
      <c r="D350" s="48">
        <v>53.541215781726201</v>
      </c>
      <c r="E350" s="48">
        <v>57.155375709284698</v>
      </c>
      <c r="F350" s="48">
        <v>56.603939419378399</v>
      </c>
      <c r="G350" s="48">
        <v>56.396280969452199</v>
      </c>
      <c r="H350" s="48">
        <v>56.999153494834196</v>
      </c>
      <c r="I350" s="48">
        <v>57.3341797964611</v>
      </c>
      <c r="J350" s="48">
        <v>60.8617760862344</v>
      </c>
      <c r="K350" s="48">
        <v>57.6902778054965</v>
      </c>
      <c r="L350" s="48">
        <v>59.8908942605877</v>
      </c>
      <c r="M350" s="48">
        <v>56.740309928409303</v>
      </c>
      <c r="N350" s="48">
        <v>58.777114971259998</v>
      </c>
      <c r="P350" s="48"/>
      <c r="Q350" s="105"/>
    </row>
    <row r="351" spans="1:17" x14ac:dyDescent="0.25">
      <c r="A351" s="39" t="s">
        <v>118</v>
      </c>
      <c r="B351" s="39" t="s">
        <v>40</v>
      </c>
      <c r="C351" s="39" t="s">
        <v>4</v>
      </c>
      <c r="D351" s="48">
        <v>100</v>
      </c>
      <c r="E351" s="48">
        <v>100</v>
      </c>
      <c r="F351" s="48">
        <v>100</v>
      </c>
      <c r="G351" s="48">
        <v>100</v>
      </c>
      <c r="H351" s="48">
        <v>100</v>
      </c>
      <c r="I351" s="48">
        <v>100</v>
      </c>
      <c r="J351" s="48">
        <v>100</v>
      </c>
      <c r="K351" s="48">
        <v>100</v>
      </c>
      <c r="L351" s="48">
        <v>100</v>
      </c>
      <c r="M351" s="48">
        <v>100</v>
      </c>
      <c r="N351" s="48">
        <v>100</v>
      </c>
      <c r="P351" s="48"/>
      <c r="Q351" s="105"/>
    </row>
    <row r="352" spans="1:17" x14ac:dyDescent="0.25">
      <c r="A352" s="39" t="s">
        <v>118</v>
      </c>
      <c r="B352" s="39" t="s">
        <v>40</v>
      </c>
      <c r="C352" s="39" t="s">
        <v>5</v>
      </c>
      <c r="D352" s="48">
        <v>6.6832666007763599</v>
      </c>
      <c r="E352" s="48">
        <v>9.3147014676036903</v>
      </c>
      <c r="F352" s="48">
        <v>7.2137350513211702</v>
      </c>
      <c r="G352" s="48">
        <v>8.2755619499522002</v>
      </c>
      <c r="H352" s="48">
        <v>5.0086615390693696</v>
      </c>
      <c r="I352" s="48">
        <v>5.4086438573603699</v>
      </c>
      <c r="J352" s="48">
        <v>4.4714880586733603</v>
      </c>
      <c r="K352" s="48">
        <v>6.5414610686226702</v>
      </c>
      <c r="L352" s="48">
        <v>5.9279443055030603</v>
      </c>
      <c r="M352" s="48">
        <v>7.49188873701251</v>
      </c>
      <c r="N352" s="48">
        <v>5.6441232261355996</v>
      </c>
      <c r="P352" s="48"/>
      <c r="Q352" s="105"/>
    </row>
    <row r="353" spans="1:17" x14ac:dyDescent="0.25">
      <c r="A353" s="39" t="s">
        <v>118</v>
      </c>
      <c r="B353" s="39" t="s">
        <v>40</v>
      </c>
      <c r="C353" s="39" t="s">
        <v>6</v>
      </c>
      <c r="D353" s="48">
        <v>9.3160361123259001</v>
      </c>
      <c r="E353" s="48">
        <v>9.3940650157398995</v>
      </c>
      <c r="F353" s="48">
        <v>7.3307236550441504</v>
      </c>
      <c r="G353" s="48">
        <v>7.3289998218019399</v>
      </c>
      <c r="H353" s="48">
        <v>6.9579432015774803</v>
      </c>
      <c r="I353" s="48">
        <v>7.6543691959986004</v>
      </c>
      <c r="J353" s="48">
        <v>6.9957008732973103</v>
      </c>
      <c r="K353" s="48">
        <v>7.9926375890342296</v>
      </c>
      <c r="L353" s="48">
        <v>5.5947026358064296</v>
      </c>
      <c r="M353" s="48">
        <v>7.6950806636424103</v>
      </c>
      <c r="N353" s="48">
        <v>7.1316032114862802</v>
      </c>
      <c r="P353" s="48"/>
      <c r="Q353" s="105"/>
    </row>
    <row r="354" spans="1:17" x14ac:dyDescent="0.25">
      <c r="A354" s="39" t="s">
        <v>118</v>
      </c>
      <c r="B354" s="39" t="s">
        <v>40</v>
      </c>
      <c r="C354" s="39" t="s">
        <v>7</v>
      </c>
      <c r="D354" s="48">
        <v>13.349618416105899</v>
      </c>
      <c r="E354" s="48">
        <v>12.8066269248186</v>
      </c>
      <c r="F354" s="48">
        <v>15.5365053550409</v>
      </c>
      <c r="G354" s="48">
        <v>13.1138292856929</v>
      </c>
      <c r="H354" s="48">
        <v>10.3554291204034</v>
      </c>
      <c r="I354" s="48">
        <v>11.5471053376901</v>
      </c>
      <c r="J354" s="48">
        <v>11.344550145834701</v>
      </c>
      <c r="K354" s="48">
        <v>10.980292611179401</v>
      </c>
      <c r="L354" s="48">
        <v>12.0343253908993</v>
      </c>
      <c r="M354" s="48">
        <v>12.9609142236138</v>
      </c>
      <c r="N354" s="48">
        <v>11.4819900637071</v>
      </c>
      <c r="P354" s="48"/>
      <c r="Q354" s="105"/>
    </row>
    <row r="355" spans="1:17" x14ac:dyDescent="0.25">
      <c r="A355" s="39" t="s">
        <v>118</v>
      </c>
      <c r="B355" s="39" t="s">
        <v>40</v>
      </c>
      <c r="C355" s="39" t="s">
        <v>8</v>
      </c>
      <c r="D355" s="48">
        <v>19.005415202970099</v>
      </c>
      <c r="E355" s="48">
        <v>20.6271596448744</v>
      </c>
      <c r="F355" s="48">
        <v>19.464811346633699</v>
      </c>
      <c r="G355" s="48">
        <v>19.9978095434778</v>
      </c>
      <c r="H355" s="48">
        <v>24.696721156568099</v>
      </c>
      <c r="I355" s="48">
        <v>31.896955451325301</v>
      </c>
      <c r="J355" s="48">
        <v>29.557975990925801</v>
      </c>
      <c r="K355" s="48">
        <v>22.570982015337901</v>
      </c>
      <c r="L355" s="48">
        <v>24.396182923733601</v>
      </c>
      <c r="M355" s="48">
        <v>21.113587659810001</v>
      </c>
      <c r="N355" s="48">
        <v>26.899750473335601</v>
      </c>
      <c r="P355" s="48"/>
      <c r="Q355" s="105"/>
    </row>
    <row r="356" spans="1:17" x14ac:dyDescent="0.25">
      <c r="A356" s="39" t="s">
        <v>118</v>
      </c>
      <c r="B356" s="39" t="s">
        <v>40</v>
      </c>
      <c r="C356" s="39" t="s">
        <v>9</v>
      </c>
      <c r="D356" s="48">
        <v>26.663404999165401</v>
      </c>
      <c r="E356" s="48">
        <v>17.0864042808468</v>
      </c>
      <c r="F356" s="48">
        <v>20.546266354787399</v>
      </c>
      <c r="G356" s="48">
        <v>18.9217794557097</v>
      </c>
      <c r="H356" s="48">
        <v>23.4805215524392</v>
      </c>
      <c r="I356" s="48">
        <v>14.703765405840899</v>
      </c>
      <c r="J356" s="48">
        <v>18.891027041523898</v>
      </c>
      <c r="K356" s="48">
        <v>17.555244522928</v>
      </c>
      <c r="L356" s="48">
        <v>15.7381783563585</v>
      </c>
      <c r="M356" s="48">
        <v>19.963941471916598</v>
      </c>
      <c r="N356" s="48">
        <v>16.804422532537799</v>
      </c>
      <c r="P356" s="48"/>
      <c r="Q356" s="105"/>
    </row>
    <row r="357" spans="1:17" x14ac:dyDescent="0.25">
      <c r="A357" s="39" t="s">
        <v>118</v>
      </c>
      <c r="B357" s="39" t="s">
        <v>40</v>
      </c>
      <c r="C357" s="39" t="s">
        <v>10</v>
      </c>
      <c r="D357" s="48">
        <v>11.067803829961001</v>
      </c>
      <c r="E357" s="48">
        <v>13.0599419368236</v>
      </c>
      <c r="F357" s="48">
        <v>13.0665141519173</v>
      </c>
      <c r="G357" s="48">
        <v>13.204910577987899</v>
      </c>
      <c r="H357" s="48">
        <v>9.6151646818803407</v>
      </c>
      <c r="I357" s="48">
        <v>10.981113133510201</v>
      </c>
      <c r="J357" s="48">
        <v>14.201660015743499</v>
      </c>
      <c r="K357" s="48">
        <v>20.654922462355501</v>
      </c>
      <c r="L357" s="48">
        <v>19.7545956112989</v>
      </c>
      <c r="M357" s="48">
        <v>12.299814237407899</v>
      </c>
      <c r="N357" s="48">
        <v>16.5948093517793</v>
      </c>
      <c r="P357" s="48"/>
      <c r="Q357" s="105"/>
    </row>
    <row r="358" spans="1:17" x14ac:dyDescent="0.25">
      <c r="A358" s="39" t="s">
        <v>118</v>
      </c>
      <c r="B358" s="39" t="s">
        <v>40</v>
      </c>
      <c r="C358" s="39" t="s">
        <v>11</v>
      </c>
      <c r="D358" s="48">
        <v>8.5773165993931002</v>
      </c>
      <c r="E358" s="48">
        <v>9.8840865002084008</v>
      </c>
      <c r="F358" s="48">
        <v>9.5552815320506408</v>
      </c>
      <c r="G358" s="48">
        <v>13.599463866889201</v>
      </c>
      <c r="H358" s="48">
        <v>11.0793626803974</v>
      </c>
      <c r="I358" s="48">
        <v>10.2012268186878</v>
      </c>
      <c r="J358" s="48">
        <v>9.5030699538080903</v>
      </c>
      <c r="K358" s="48">
        <v>6.9830861746619899</v>
      </c>
      <c r="L358" s="48">
        <v>9.6393832729783799</v>
      </c>
      <c r="M358" s="48">
        <v>11.2582262039256</v>
      </c>
      <c r="N358" s="48">
        <v>8.8474712689567205</v>
      </c>
      <c r="P358" s="48"/>
      <c r="Q358" s="105"/>
    </row>
    <row r="359" spans="1:17" x14ac:dyDescent="0.25">
      <c r="A359" s="39" t="s">
        <v>118</v>
      </c>
      <c r="B359" s="39" t="s">
        <v>40</v>
      </c>
      <c r="C359" s="39" t="s">
        <v>12</v>
      </c>
      <c r="D359" s="48">
        <v>5.3371459662195901</v>
      </c>
      <c r="E359" s="48">
        <v>7.8270171983175896</v>
      </c>
      <c r="F359" s="48">
        <v>7.2861531158053197</v>
      </c>
      <c r="G359" s="48">
        <v>5.5576428805577098</v>
      </c>
      <c r="H359" s="48">
        <v>8.8061898538831507</v>
      </c>
      <c r="I359" s="48">
        <v>7.6068234608395198</v>
      </c>
      <c r="J359" s="48">
        <v>5.0345214407830499</v>
      </c>
      <c r="K359" s="48">
        <v>6.72137224036201</v>
      </c>
      <c r="L359" s="48">
        <v>6.9146914945941003</v>
      </c>
      <c r="M359" s="48">
        <v>7.2165504599775803</v>
      </c>
      <c r="N359" s="48">
        <v>6.5958244912855903</v>
      </c>
      <c r="P359" s="48"/>
      <c r="Q359" s="105"/>
    </row>
    <row r="360" spans="1:17" x14ac:dyDescent="0.25">
      <c r="A360" s="39" t="s">
        <v>118</v>
      </c>
      <c r="B360" s="39" t="s">
        <v>40</v>
      </c>
      <c r="C360" s="39" t="s">
        <v>13</v>
      </c>
      <c r="D360" s="49">
        <v>2.9536850691027898</v>
      </c>
      <c r="E360" s="48">
        <v>4.46962464339191</v>
      </c>
      <c r="F360" s="48">
        <v>3.7185368079577601</v>
      </c>
      <c r="G360" s="48">
        <v>4.6629322370554798</v>
      </c>
      <c r="H360" s="48">
        <v>5.6006686670634496</v>
      </c>
      <c r="I360" s="48">
        <v>6.8882722442877302</v>
      </c>
      <c r="J360" s="48">
        <v>7.68286816177788</v>
      </c>
      <c r="K360" s="48">
        <v>7.7239537289129396</v>
      </c>
      <c r="L360" s="49">
        <v>5.3997255761501597</v>
      </c>
      <c r="M360" s="48">
        <v>4.6216912536666497</v>
      </c>
      <c r="N360" s="48">
        <v>6.8866187223455899</v>
      </c>
      <c r="P360" s="48"/>
      <c r="Q360" s="105"/>
    </row>
    <row r="361" spans="1:17" x14ac:dyDescent="0.25">
      <c r="A361" s="39" t="s">
        <v>118</v>
      </c>
      <c r="B361" s="39" t="s">
        <v>40</v>
      </c>
      <c r="C361" s="39" t="s">
        <v>14</v>
      </c>
      <c r="D361" s="48">
        <v>7.9950597776345802</v>
      </c>
      <c r="E361" s="48">
        <v>9.6496990313415107</v>
      </c>
      <c r="F361" s="48">
        <v>8.2039916835798294</v>
      </c>
      <c r="G361" s="48">
        <v>10.238157186914</v>
      </c>
      <c r="H361" s="48">
        <v>6.60826770080235</v>
      </c>
      <c r="I361" s="48">
        <v>8.2186476714326506</v>
      </c>
      <c r="J361" s="48">
        <v>6.27127733724714</v>
      </c>
      <c r="K361" s="48">
        <v>10.9435211278502</v>
      </c>
      <c r="L361" s="48">
        <v>9.5319220233371702</v>
      </c>
      <c r="M361" s="48">
        <v>8.7875575913594002</v>
      </c>
      <c r="N361" s="48">
        <v>8.8606331049775005</v>
      </c>
      <c r="P361" s="48"/>
      <c r="Q361" s="105"/>
    </row>
    <row r="362" spans="1:17" x14ac:dyDescent="0.25">
      <c r="A362" s="39" t="s">
        <v>118</v>
      </c>
      <c r="B362" s="39" t="s">
        <v>40</v>
      </c>
      <c r="C362" s="39" t="s">
        <v>15</v>
      </c>
      <c r="D362" s="48">
        <v>7.5465885519369102</v>
      </c>
      <c r="E362" s="48">
        <v>6.4789120862777896</v>
      </c>
      <c r="F362" s="48">
        <v>6.6765721657279196</v>
      </c>
      <c r="G362" s="48">
        <v>5.4715048867478497</v>
      </c>
      <c r="H362" s="48">
        <v>7.9483409163483296</v>
      </c>
      <c r="I362" s="48">
        <v>10.456870905333201</v>
      </c>
      <c r="J362" s="48">
        <v>9.4945736848495095</v>
      </c>
      <c r="K362" s="48">
        <v>6.90397707579457</v>
      </c>
      <c r="L362" s="48">
        <v>12.140021712781</v>
      </c>
      <c r="M362" s="48">
        <v>6.5517653187240503</v>
      </c>
      <c r="N362" s="48">
        <v>9.6585802481485796</v>
      </c>
      <c r="P362" s="48"/>
      <c r="Q362" s="105"/>
    </row>
    <row r="363" spans="1:17" x14ac:dyDescent="0.25">
      <c r="A363" s="39" t="s">
        <v>118</v>
      </c>
      <c r="B363" s="39" t="s">
        <v>40</v>
      </c>
      <c r="C363" s="39" t="s">
        <v>16</v>
      </c>
      <c r="D363" s="48">
        <v>20.6224640321044</v>
      </c>
      <c r="E363" s="48">
        <v>20.9340662033025</v>
      </c>
      <c r="F363" s="48">
        <v>22.880724198534502</v>
      </c>
      <c r="G363" s="48">
        <v>18.016771806125401</v>
      </c>
      <c r="H363" s="48">
        <v>24.713050734112201</v>
      </c>
      <c r="I363" s="48">
        <v>23.1936544227048</v>
      </c>
      <c r="J363" s="48">
        <v>25.079710544762801</v>
      </c>
      <c r="K363" s="48">
        <v>20.112647346439399</v>
      </c>
      <c r="L363" s="48">
        <v>21.353662200889602</v>
      </c>
      <c r="M363" s="48">
        <v>21.351580082182899</v>
      </c>
      <c r="N363" s="48">
        <v>22.382025913466599</v>
      </c>
      <c r="P363" s="48"/>
      <c r="Q363" s="105"/>
    </row>
    <row r="364" spans="1:17" x14ac:dyDescent="0.25">
      <c r="A364" s="39" t="s">
        <v>118</v>
      </c>
      <c r="B364" s="39" t="s">
        <v>40</v>
      </c>
      <c r="C364" s="39" t="s">
        <v>17</v>
      </c>
      <c r="D364" s="48">
        <v>15.1386531369032</v>
      </c>
      <c r="E364" s="48">
        <v>17.317975347351201</v>
      </c>
      <c r="F364" s="48">
        <v>18.729479978519102</v>
      </c>
      <c r="G364" s="48">
        <v>20.702211965670799</v>
      </c>
      <c r="H364" s="48">
        <v>15.7793534668986</v>
      </c>
      <c r="I364" s="48">
        <v>17.695763535433802</v>
      </c>
      <c r="J364" s="48">
        <v>14.931617644424801</v>
      </c>
      <c r="K364" s="48">
        <v>17.3562215631835</v>
      </c>
      <c r="L364" s="48">
        <v>16.871785932688798</v>
      </c>
      <c r="M364" s="48">
        <v>18.350012636936501</v>
      </c>
      <c r="N364" s="48">
        <v>16.790751234180401</v>
      </c>
      <c r="P364" s="48"/>
      <c r="Q364" s="105"/>
    </row>
    <row r="365" spans="1:17" x14ac:dyDescent="0.25">
      <c r="A365" s="39" t="s">
        <v>118</v>
      </c>
      <c r="B365" s="39" t="s">
        <v>40</v>
      </c>
      <c r="C365" s="39" t="s">
        <v>18</v>
      </c>
      <c r="D365" s="48">
        <v>9.8554684030641706</v>
      </c>
      <c r="E365" s="48">
        <v>9.7322127157884903</v>
      </c>
      <c r="F365" s="48">
        <v>8.5346144373875692</v>
      </c>
      <c r="G365" s="48">
        <v>10.6555396553638</v>
      </c>
      <c r="H365" s="48">
        <v>11.853111786689899</v>
      </c>
      <c r="I365" s="48">
        <v>7.3059509150604303</v>
      </c>
      <c r="J365" s="48">
        <v>7.55999182807121</v>
      </c>
      <c r="K365" s="48">
        <v>8.3112616121635501</v>
      </c>
      <c r="L365" s="48">
        <v>7.2053309035380302</v>
      </c>
      <c r="M365" s="48">
        <v>10.2428028993945</v>
      </c>
      <c r="N365" s="48">
        <v>7.6428390448117396</v>
      </c>
      <c r="P365" s="48"/>
      <c r="Q365" s="105"/>
    </row>
    <row r="366" spans="1:17" x14ac:dyDescent="0.25">
      <c r="A366" s="39" t="s">
        <v>118</v>
      </c>
      <c r="B366" s="39" t="s">
        <v>40</v>
      </c>
      <c r="C366" s="39" t="s">
        <v>19</v>
      </c>
      <c r="D366" s="48">
        <v>9.9291260372039094</v>
      </c>
      <c r="E366" s="48">
        <v>13.711356758153499</v>
      </c>
      <c r="F366" s="48">
        <v>11.5894905178209</v>
      </c>
      <c r="G366" s="48">
        <v>11.338221237132901</v>
      </c>
      <c r="H366" s="48">
        <v>10.9130158384762</v>
      </c>
      <c r="I366" s="48">
        <v>11.5426893832212</v>
      </c>
      <c r="J366" s="48">
        <v>11.663436288262099</v>
      </c>
      <c r="K366" s="48">
        <v>11.9316484200031</v>
      </c>
      <c r="L366" s="48">
        <v>12.2347851972004</v>
      </c>
      <c r="M366" s="48">
        <v>11.8169065479404</v>
      </c>
      <c r="N366" s="48">
        <v>11.7038228658463</v>
      </c>
      <c r="P366" s="48"/>
      <c r="Q366" s="105"/>
    </row>
    <row r="367" spans="1:17" x14ac:dyDescent="0.25">
      <c r="A367" s="39" t="s">
        <v>118</v>
      </c>
      <c r="B367" s="39" t="s">
        <v>40</v>
      </c>
      <c r="C367" s="39" t="s">
        <v>20</v>
      </c>
      <c r="D367" s="48">
        <v>25.958968392908801</v>
      </c>
      <c r="E367" s="48">
        <v>17.706158512863102</v>
      </c>
      <c r="F367" s="48">
        <v>19.666584546796201</v>
      </c>
      <c r="G367" s="48">
        <v>18.9146602902117</v>
      </c>
      <c r="H367" s="48">
        <v>16.584186284244002</v>
      </c>
      <c r="I367" s="48">
        <v>14.6981489612761</v>
      </c>
      <c r="J367" s="48">
        <v>17.3165196442209</v>
      </c>
      <c r="K367" s="48">
        <v>16.716766510465799</v>
      </c>
      <c r="L367" s="48">
        <v>15.2627709389165</v>
      </c>
      <c r="M367" s="48">
        <v>18.2776833949608</v>
      </c>
      <c r="N367" s="48">
        <v>16.0747224591235</v>
      </c>
      <c r="P367" s="48"/>
      <c r="Q367" s="105"/>
    </row>
    <row r="368" spans="1:17" x14ac:dyDescent="0.25">
      <c r="A368" s="39" t="s">
        <v>118</v>
      </c>
      <c r="B368" s="39" t="s">
        <v>40</v>
      </c>
      <c r="C368" s="39" t="s">
        <v>71</v>
      </c>
      <c r="D368" s="48">
        <v>8.8505393534926196</v>
      </c>
      <c r="E368" s="48">
        <v>10.447548000127</v>
      </c>
      <c r="F368" s="48">
        <v>11.9934699812154</v>
      </c>
      <c r="G368" s="48">
        <v>7.0171133960818004</v>
      </c>
      <c r="H368" s="48">
        <v>10.045399801469401</v>
      </c>
      <c r="I368" s="48">
        <v>10.1229396499391</v>
      </c>
      <c r="J368" s="48">
        <v>11.2434488814968</v>
      </c>
      <c r="K368" s="48">
        <v>7.1745914616405102</v>
      </c>
      <c r="L368" s="48">
        <v>9.6648706928024009</v>
      </c>
      <c r="M368" s="48">
        <v>9.6307986965809906</v>
      </c>
      <c r="N368" s="48">
        <v>9.4689695100510196</v>
      </c>
      <c r="P368" s="48"/>
      <c r="Q368" s="105"/>
    </row>
    <row r="369" spans="1:17" x14ac:dyDescent="0.25">
      <c r="A369" s="39" t="s">
        <v>118</v>
      </c>
      <c r="B369" s="39" t="s">
        <v>40</v>
      </c>
      <c r="C369" s="39" t="s">
        <v>72</v>
      </c>
      <c r="D369" s="48">
        <v>8.7107773135093591</v>
      </c>
      <c r="E369" s="48">
        <v>8.6906183965110593</v>
      </c>
      <c r="F369" s="48">
        <v>6.1648850811855196</v>
      </c>
      <c r="G369" s="48">
        <v>5.42057839063252</v>
      </c>
      <c r="H369" s="48">
        <v>6.2231275063029097</v>
      </c>
      <c r="I369" s="48">
        <v>8.9726003263849492</v>
      </c>
      <c r="J369" s="48">
        <v>4.9432358213500196</v>
      </c>
      <c r="K369" s="48">
        <v>3.5136257963951301</v>
      </c>
      <c r="L369" s="48">
        <v>4.6026601132268397</v>
      </c>
      <c r="M369" s="48">
        <v>6.4977323432543397</v>
      </c>
      <c r="N369" s="48">
        <v>5.4475880339089002</v>
      </c>
      <c r="P369" s="48"/>
      <c r="Q369" s="105"/>
    </row>
    <row r="370" spans="1:17" x14ac:dyDescent="0.25">
      <c r="A370" s="39" t="s">
        <v>118</v>
      </c>
      <c r="B370" s="39" t="s">
        <v>40</v>
      </c>
      <c r="C370" s="39" t="s">
        <v>73</v>
      </c>
      <c r="D370" s="48">
        <v>12.4482215200841</v>
      </c>
      <c r="E370" s="48">
        <v>13.75850585707</v>
      </c>
      <c r="F370" s="48">
        <v>13.945887036048299</v>
      </c>
      <c r="G370" s="48">
        <v>9.9811177614932998</v>
      </c>
      <c r="H370" s="48">
        <v>15.439507732762801</v>
      </c>
      <c r="I370" s="48">
        <v>12.942157352813</v>
      </c>
      <c r="J370" s="48">
        <v>15.332057779483099</v>
      </c>
      <c r="K370" s="48">
        <v>12.7011689944847</v>
      </c>
      <c r="L370" s="48">
        <v>10.980705588058701</v>
      </c>
      <c r="M370" s="48">
        <v>13.006172378299601</v>
      </c>
      <c r="N370" s="48">
        <v>13.014193614154699</v>
      </c>
      <c r="P370" s="48"/>
      <c r="Q370" s="105"/>
    </row>
    <row r="371" spans="1:17" x14ac:dyDescent="0.25">
      <c r="A371" s="39" t="s">
        <v>118</v>
      </c>
      <c r="B371" s="39" t="s">
        <v>40</v>
      </c>
      <c r="C371" s="39" t="s">
        <v>74</v>
      </c>
      <c r="D371" s="48">
        <v>35.306458287386199</v>
      </c>
      <c r="E371" s="48">
        <v>38.045185495525999</v>
      </c>
      <c r="F371" s="48">
        <v>35.807708925359798</v>
      </c>
      <c r="G371" s="48">
        <v>38.607143867976603</v>
      </c>
      <c r="H371" s="48">
        <v>36.68112108023</v>
      </c>
      <c r="I371" s="48">
        <v>35.937636889808097</v>
      </c>
      <c r="J371" s="48">
        <v>33.0668395452007</v>
      </c>
      <c r="K371" s="48">
        <v>36.516468665573498</v>
      </c>
      <c r="L371" s="48">
        <v>33.587684624244098</v>
      </c>
      <c r="M371" s="48">
        <v>37.384496765881003</v>
      </c>
      <c r="N371" s="48">
        <v>34.962234115449597</v>
      </c>
      <c r="P371" s="48"/>
      <c r="Q371" s="105"/>
    </row>
    <row r="372" spans="1:17" x14ac:dyDescent="0.25">
      <c r="A372" s="39" t="s">
        <v>118</v>
      </c>
      <c r="B372" s="39" t="s">
        <v>40</v>
      </c>
      <c r="C372" s="39" t="s">
        <v>75</v>
      </c>
      <c r="D372" s="48">
        <v>26.3690788620546</v>
      </c>
      <c r="E372" s="48">
        <v>18.290977707658499</v>
      </c>
      <c r="F372" s="48">
        <v>20.129357829428301</v>
      </c>
      <c r="G372" s="48">
        <v>21.9480130541052</v>
      </c>
      <c r="H372" s="48">
        <v>20.6671017219047</v>
      </c>
      <c r="I372" s="48">
        <v>19.5691328811366</v>
      </c>
      <c r="J372" s="48">
        <v>20.0055333617284</v>
      </c>
      <c r="K372" s="48">
        <v>23.897080300538601</v>
      </c>
      <c r="L372" s="48">
        <v>21.488435102592799</v>
      </c>
      <c r="M372" s="48">
        <v>20.425203584589699</v>
      </c>
      <c r="N372" s="48">
        <v>21.413316111172499</v>
      </c>
      <c r="P372" s="48"/>
      <c r="Q372" s="105"/>
    </row>
    <row r="373" spans="1:17" x14ac:dyDescent="0.25">
      <c r="A373" s="39" t="s">
        <v>118</v>
      </c>
      <c r="B373" s="39" t="s">
        <v>40</v>
      </c>
      <c r="C373" s="39" t="s">
        <v>76</v>
      </c>
      <c r="D373" s="49">
        <v>8.3149381835237097</v>
      </c>
      <c r="E373" s="48">
        <v>10.767171125923101</v>
      </c>
      <c r="F373" s="48">
        <v>11.958689516497801</v>
      </c>
      <c r="G373" s="48">
        <v>17.026031569292599</v>
      </c>
      <c r="H373" s="49">
        <v>10.9437418702584</v>
      </c>
      <c r="I373" s="48">
        <v>12.4555411446244</v>
      </c>
      <c r="J373" s="48">
        <v>15.408882012676001</v>
      </c>
      <c r="K373" s="48">
        <v>16.1970643904104</v>
      </c>
      <c r="L373" s="48">
        <v>19.6756438382392</v>
      </c>
      <c r="M373" s="48">
        <v>13.0555946138771</v>
      </c>
      <c r="N373" s="48">
        <v>15.6936896758264</v>
      </c>
      <c r="P373" s="48"/>
      <c r="Q373" s="105"/>
    </row>
    <row r="374" spans="1:17" x14ac:dyDescent="0.25">
      <c r="A374" s="39" t="s">
        <v>118</v>
      </c>
      <c r="B374" s="39" t="s">
        <v>40</v>
      </c>
      <c r="C374" s="39" t="s">
        <v>21</v>
      </c>
      <c r="D374" s="48">
        <v>17.9241338122728</v>
      </c>
      <c r="E374" s="48">
        <v>16.636952445115298</v>
      </c>
      <c r="F374" s="48">
        <v>15.9264474648913</v>
      </c>
      <c r="G374" s="48">
        <v>15.879354213712</v>
      </c>
      <c r="H374" s="48">
        <v>13.192862229676701</v>
      </c>
      <c r="I374" s="48">
        <v>15.6079741906859</v>
      </c>
      <c r="J374" s="48">
        <v>15.2549243660565</v>
      </c>
      <c r="K374" s="48">
        <v>15.3543069230026</v>
      </c>
      <c r="L374" s="48">
        <v>15.3312800901949</v>
      </c>
      <c r="M374" s="48">
        <v>15.4267148394839</v>
      </c>
      <c r="N374" s="48">
        <v>15.341973056186699</v>
      </c>
      <c r="P374" s="48"/>
      <c r="Q374" s="105"/>
    </row>
    <row r="375" spans="1:17" x14ac:dyDescent="0.25">
      <c r="A375" s="39" t="s">
        <v>118</v>
      </c>
      <c r="B375" s="39" t="s">
        <v>40</v>
      </c>
      <c r="C375" s="39" t="s">
        <v>22</v>
      </c>
      <c r="D375" s="48">
        <v>32.058671556345502</v>
      </c>
      <c r="E375" s="48">
        <v>37.147605222514201</v>
      </c>
      <c r="F375" s="48">
        <v>38.644055664901899</v>
      </c>
      <c r="G375" s="48">
        <v>38.541515967109099</v>
      </c>
      <c r="H375" s="48">
        <v>34.938532919118401</v>
      </c>
      <c r="I375" s="48">
        <v>31.789563359981798</v>
      </c>
      <c r="J375" s="48">
        <v>36.0008058647281</v>
      </c>
      <c r="K375" s="48">
        <v>38.3759430187161</v>
      </c>
      <c r="L375" s="48">
        <v>36.067421533406403</v>
      </c>
      <c r="M375" s="48">
        <v>37.415338285728502</v>
      </c>
      <c r="N375" s="48">
        <v>35.799973410007198</v>
      </c>
      <c r="P375" s="48"/>
      <c r="Q375" s="105"/>
    </row>
    <row r="376" spans="1:17" x14ac:dyDescent="0.25">
      <c r="A376" s="39" t="s">
        <v>118</v>
      </c>
      <c r="B376" s="39" t="s">
        <v>40</v>
      </c>
      <c r="C376" s="39" t="s">
        <v>23</v>
      </c>
      <c r="D376" s="48">
        <v>22.568405086276101</v>
      </c>
      <c r="E376" s="48">
        <v>25.803420181518099</v>
      </c>
      <c r="F376" s="48">
        <v>21.924542989864499</v>
      </c>
      <c r="G376" s="48">
        <v>23.329419905742999</v>
      </c>
      <c r="H376" s="48">
        <v>28.9157386487149</v>
      </c>
      <c r="I376" s="48">
        <v>22.849834894272199</v>
      </c>
      <c r="J376" s="48">
        <v>24.9680166649709</v>
      </c>
      <c r="K376" s="48">
        <v>20.376184791605102</v>
      </c>
      <c r="L376" s="48">
        <v>21.297603529793999</v>
      </c>
      <c r="M376" s="48">
        <v>24.855645525779298</v>
      </c>
      <c r="N376" s="48">
        <v>22.083414034066699</v>
      </c>
      <c r="P376" s="48"/>
      <c r="Q376" s="105"/>
    </row>
    <row r="377" spans="1:17" x14ac:dyDescent="0.25">
      <c r="A377" s="39" t="s">
        <v>118</v>
      </c>
      <c r="B377" s="39" t="s">
        <v>40</v>
      </c>
      <c r="C377" s="39" t="s">
        <v>24</v>
      </c>
      <c r="D377" s="48">
        <v>27.4488008128418</v>
      </c>
      <c r="E377" s="48">
        <v>20.412027832449098</v>
      </c>
      <c r="F377" s="48">
        <v>23.504947223255598</v>
      </c>
      <c r="G377" s="48">
        <v>22.249712625297001</v>
      </c>
      <c r="H377" s="48">
        <v>22.952860351111301</v>
      </c>
      <c r="I377" s="48">
        <v>29.752629992643399</v>
      </c>
      <c r="J377" s="48">
        <v>23.776248407984799</v>
      </c>
      <c r="K377" s="48">
        <v>25.893560332161901</v>
      </c>
      <c r="L377" s="48">
        <v>27.3037010106769</v>
      </c>
      <c r="M377" s="48">
        <v>22.302300805064501</v>
      </c>
      <c r="N377" s="48">
        <v>26.774629659311799</v>
      </c>
      <c r="P377" s="48"/>
      <c r="Q377" s="105"/>
    </row>
    <row r="378" spans="1:17" x14ac:dyDescent="0.25">
      <c r="A378" s="39" t="s">
        <v>118</v>
      </c>
      <c r="B378" s="39" t="s">
        <v>40</v>
      </c>
      <c r="C378" s="39" t="s">
        <v>25</v>
      </c>
      <c r="D378" s="48">
        <v>46.345855726643997</v>
      </c>
      <c r="E378" s="48">
        <v>38.035965635342798</v>
      </c>
      <c r="F378" s="48">
        <v>39.159842063895098</v>
      </c>
      <c r="G378" s="48">
        <v>34.8664154519794</v>
      </c>
      <c r="H378" s="48">
        <v>39.864220583699002</v>
      </c>
      <c r="I378" s="48">
        <v>32.9411138869865</v>
      </c>
      <c r="J378" s="48">
        <v>34.624945213383597</v>
      </c>
      <c r="K378" s="48">
        <v>38.632419157969103</v>
      </c>
      <c r="L378" s="48">
        <v>34.783265167846999</v>
      </c>
      <c r="M378" s="48">
        <v>37.726381496341702</v>
      </c>
      <c r="N378" s="48">
        <v>35.391119830520701</v>
      </c>
      <c r="P378" s="48"/>
      <c r="Q378" s="105"/>
    </row>
    <row r="379" spans="1:17" x14ac:dyDescent="0.25">
      <c r="A379" s="39" t="s">
        <v>118</v>
      </c>
      <c r="B379" s="39" t="s">
        <v>40</v>
      </c>
      <c r="C379" s="39" t="s">
        <v>26</v>
      </c>
      <c r="D379" s="48">
        <v>53.654145999582198</v>
      </c>
      <c r="E379" s="48">
        <v>61.964041591822401</v>
      </c>
      <c r="F379" s="48">
        <v>60.840155009459998</v>
      </c>
      <c r="G379" s="48">
        <v>65.133582805763496</v>
      </c>
      <c r="H379" s="48">
        <v>60.135763739329299</v>
      </c>
      <c r="I379" s="48">
        <v>67.0588906278237</v>
      </c>
      <c r="J379" s="48">
        <v>65.375043003961196</v>
      </c>
      <c r="K379" s="48">
        <v>61.367584716381998</v>
      </c>
      <c r="L379" s="48">
        <v>65.216718132417597</v>
      </c>
      <c r="M379" s="48">
        <v>62.273614447936801</v>
      </c>
      <c r="N379" s="48">
        <v>64.608863382867696</v>
      </c>
      <c r="P379" s="48"/>
      <c r="Q379" s="105"/>
    </row>
    <row r="380" spans="1:17" x14ac:dyDescent="0.25">
      <c r="A380" s="39" t="s">
        <v>118</v>
      </c>
      <c r="B380" s="39" t="s">
        <v>41</v>
      </c>
      <c r="C380" s="39" t="s">
        <v>4</v>
      </c>
      <c r="D380" s="48">
        <v>100</v>
      </c>
      <c r="E380" s="48">
        <v>100</v>
      </c>
      <c r="F380" s="48">
        <v>100</v>
      </c>
      <c r="G380" s="48">
        <v>100</v>
      </c>
      <c r="H380" s="48">
        <v>100</v>
      </c>
      <c r="I380" s="48">
        <v>100</v>
      </c>
      <c r="J380" s="48">
        <v>100</v>
      </c>
      <c r="K380" s="48">
        <v>100</v>
      </c>
      <c r="L380" s="48">
        <v>100</v>
      </c>
      <c r="M380" s="48">
        <v>100</v>
      </c>
      <c r="N380" s="48">
        <v>100</v>
      </c>
      <c r="P380" s="48"/>
      <c r="Q380" s="105"/>
    </row>
    <row r="381" spans="1:17" x14ac:dyDescent="0.25">
      <c r="A381" s="39" t="s">
        <v>118</v>
      </c>
      <c r="B381" s="39" t="s">
        <v>41</v>
      </c>
      <c r="C381" s="39" t="s">
        <v>5</v>
      </c>
      <c r="D381" s="48">
        <v>12.2168665214932</v>
      </c>
      <c r="E381" s="49">
        <v>3.2763611996748701</v>
      </c>
      <c r="F381" s="48">
        <v>2.8127828345675501</v>
      </c>
      <c r="G381" s="48">
        <v>3.7267718315729099</v>
      </c>
      <c r="H381" s="48">
        <v>4.2330121940011098</v>
      </c>
      <c r="I381" s="48">
        <v>4.6495587598761601</v>
      </c>
      <c r="J381" s="49">
        <v>2.7301216865126499</v>
      </c>
      <c r="K381" s="48">
        <v>3.75785274187237</v>
      </c>
      <c r="L381" s="48">
        <v>2.8503566620753902</v>
      </c>
      <c r="M381" s="48">
        <v>3.53170418732324</v>
      </c>
      <c r="N381" s="48">
        <v>3.5156022800277</v>
      </c>
      <c r="P381" s="48"/>
      <c r="Q381" s="105"/>
    </row>
    <row r="382" spans="1:17" x14ac:dyDescent="0.25">
      <c r="A382" s="39" t="s">
        <v>118</v>
      </c>
      <c r="B382" s="39" t="s">
        <v>41</v>
      </c>
      <c r="C382" s="39" t="s">
        <v>6</v>
      </c>
      <c r="D382" s="48">
        <v>14.856195714219499</v>
      </c>
      <c r="E382" s="48">
        <v>22.181944735818998</v>
      </c>
      <c r="F382" s="48">
        <v>20.4571995607761</v>
      </c>
      <c r="G382" s="48">
        <v>15.8549873808093</v>
      </c>
      <c r="H382" s="48">
        <v>11.596694299627799</v>
      </c>
      <c r="I382" s="48">
        <v>10.7995919470382</v>
      </c>
      <c r="J382" s="48">
        <v>9.7424305236392392</v>
      </c>
      <c r="K382" s="48">
        <v>14.1311966625178</v>
      </c>
      <c r="L382" s="48">
        <v>7.3064172136905601</v>
      </c>
      <c r="M382" s="48">
        <v>17.3596765188537</v>
      </c>
      <c r="N382" s="48">
        <v>10.761460952462301</v>
      </c>
      <c r="P382" s="48"/>
      <c r="Q382" s="105"/>
    </row>
    <row r="383" spans="1:17" x14ac:dyDescent="0.25">
      <c r="A383" s="39" t="s">
        <v>118</v>
      </c>
      <c r="B383" s="39" t="s">
        <v>41</v>
      </c>
      <c r="C383" s="39" t="s">
        <v>7</v>
      </c>
      <c r="D383" s="48">
        <v>11.893391230681599</v>
      </c>
      <c r="E383" s="48">
        <v>12.259047847964901</v>
      </c>
      <c r="F383" s="48">
        <v>13.333554920700699</v>
      </c>
      <c r="G383" s="48">
        <v>12.351351994275401</v>
      </c>
      <c r="H383" s="48">
        <v>11.0630923991553</v>
      </c>
      <c r="I383" s="48">
        <v>8.6764812058893099</v>
      </c>
      <c r="J383" s="48">
        <v>11.4865799864297</v>
      </c>
      <c r="K383" s="48">
        <v>11.922872411757201</v>
      </c>
      <c r="L383" s="48">
        <v>13.0274942626259</v>
      </c>
      <c r="M383" s="48">
        <v>12.284921352727199</v>
      </c>
      <c r="N383" s="48">
        <v>11.3389360177583</v>
      </c>
      <c r="P383" s="48"/>
      <c r="Q383" s="105"/>
    </row>
    <row r="384" spans="1:17" x14ac:dyDescent="0.25">
      <c r="A384" s="39" t="s">
        <v>118</v>
      </c>
      <c r="B384" s="39" t="s">
        <v>41</v>
      </c>
      <c r="C384" s="39" t="s">
        <v>8</v>
      </c>
      <c r="D384" s="48">
        <v>27.241515311409</v>
      </c>
      <c r="E384" s="48">
        <v>26.033285269367099</v>
      </c>
      <c r="F384" s="48">
        <v>21.173767490069999</v>
      </c>
      <c r="G384" s="48">
        <v>30.647138756035002</v>
      </c>
      <c r="H384" s="48">
        <v>35.211352709334797</v>
      </c>
      <c r="I384" s="48">
        <v>35.896196446978202</v>
      </c>
      <c r="J384" s="48">
        <v>32.185049145542798</v>
      </c>
      <c r="K384" s="48">
        <v>25.362441928277601</v>
      </c>
      <c r="L384" s="48">
        <v>30.088909613048699</v>
      </c>
      <c r="M384" s="48">
        <v>28.4973321696177</v>
      </c>
      <c r="N384" s="48">
        <v>30.5932278317735</v>
      </c>
      <c r="P384" s="48"/>
      <c r="Q384" s="105"/>
    </row>
    <row r="385" spans="1:17" x14ac:dyDescent="0.25">
      <c r="A385" s="39" t="s">
        <v>118</v>
      </c>
      <c r="B385" s="39" t="s">
        <v>41</v>
      </c>
      <c r="C385" s="39" t="s">
        <v>9</v>
      </c>
      <c r="D385" s="48">
        <v>10.293016080091601</v>
      </c>
      <c r="E385" s="48">
        <v>11.569456967352</v>
      </c>
      <c r="F385" s="48">
        <v>15.2810701505688</v>
      </c>
      <c r="G385" s="48">
        <v>12.2529316407888</v>
      </c>
      <c r="H385" s="48">
        <v>8.3916870716652099</v>
      </c>
      <c r="I385" s="48">
        <v>11.210792756038</v>
      </c>
      <c r="J385" s="48">
        <v>14.5877301086801</v>
      </c>
      <c r="K385" s="48">
        <v>12.0064784804967</v>
      </c>
      <c r="L385" s="48">
        <v>14.5192049802053</v>
      </c>
      <c r="M385" s="48">
        <v>11.98502087422</v>
      </c>
      <c r="N385" s="48">
        <v>13.036481443632301</v>
      </c>
      <c r="P385" s="48"/>
      <c r="Q385" s="105"/>
    </row>
    <row r="386" spans="1:17" x14ac:dyDescent="0.25">
      <c r="A386" s="39" t="s">
        <v>118</v>
      </c>
      <c r="B386" s="39" t="s">
        <v>41</v>
      </c>
      <c r="C386" s="39" t="s">
        <v>10</v>
      </c>
      <c r="D386" s="48">
        <v>8.8690990792508</v>
      </c>
      <c r="E386" s="48">
        <v>7.8442297370032499</v>
      </c>
      <c r="F386" s="48">
        <v>8.7989525281639196</v>
      </c>
      <c r="G386" s="48">
        <v>7.5235396228853704</v>
      </c>
      <c r="H386" s="48">
        <v>8.5166804212705003</v>
      </c>
      <c r="I386" s="48">
        <v>8.1842368382027004</v>
      </c>
      <c r="J386" s="48">
        <v>10.1945837349513</v>
      </c>
      <c r="K386" s="48">
        <v>16.780213785121902</v>
      </c>
      <c r="L386" s="48">
        <v>13.5797896695081</v>
      </c>
      <c r="M386" s="48">
        <v>8.0772464705743108</v>
      </c>
      <c r="N386" s="48">
        <v>12.5026095092201</v>
      </c>
      <c r="P386" s="48"/>
      <c r="Q386" s="105"/>
    </row>
    <row r="387" spans="1:17" x14ac:dyDescent="0.25">
      <c r="A387" s="39" t="s">
        <v>118</v>
      </c>
      <c r="B387" s="39" t="s">
        <v>41</v>
      </c>
      <c r="C387" s="39" t="s">
        <v>11</v>
      </c>
      <c r="D387" s="48">
        <v>9.5737409591616398</v>
      </c>
      <c r="E387" s="48">
        <v>10.651865688979701</v>
      </c>
      <c r="F387" s="48">
        <v>9.6486186983759001</v>
      </c>
      <c r="G387" s="48">
        <v>11.912147069211899</v>
      </c>
      <c r="H387" s="48">
        <v>12.964168053743499</v>
      </c>
      <c r="I387" s="48">
        <v>12.466067814187101</v>
      </c>
      <c r="J387" s="48">
        <v>9.9845196149391295</v>
      </c>
      <c r="K387" s="48">
        <v>8.1067881418209602</v>
      </c>
      <c r="L387" s="48">
        <v>8.0739094023565805</v>
      </c>
      <c r="M387" s="48">
        <v>11.3566813162342</v>
      </c>
      <c r="N387" s="48">
        <v>9.3845497969531095</v>
      </c>
      <c r="P387" s="48"/>
      <c r="Q387" s="105"/>
    </row>
    <row r="388" spans="1:17" x14ac:dyDescent="0.25">
      <c r="A388" s="39" t="s">
        <v>118</v>
      </c>
      <c r="B388" s="39" t="s">
        <v>41</v>
      </c>
      <c r="C388" s="39" t="s">
        <v>12</v>
      </c>
      <c r="D388" s="48">
        <v>5.0561706882795301</v>
      </c>
      <c r="E388" s="48">
        <v>6.1838147636443903</v>
      </c>
      <c r="F388" s="48">
        <v>8.4940611088789204</v>
      </c>
      <c r="G388" s="48">
        <v>5.7311502386350597</v>
      </c>
      <c r="H388" s="48">
        <v>8.0233126101613195</v>
      </c>
      <c r="I388" s="48">
        <v>8.1170574207537403</v>
      </c>
      <c r="J388" s="48">
        <v>9.08896313727627</v>
      </c>
      <c r="K388" s="48">
        <v>7.9321557162776397</v>
      </c>
      <c r="L388" s="48">
        <v>10.5539088629159</v>
      </c>
      <c r="M388" s="48">
        <v>6.9074233061137598</v>
      </c>
      <c r="N388" s="48">
        <v>8.8671236160646192</v>
      </c>
      <c r="P388" s="48"/>
      <c r="Q388" s="105"/>
    </row>
    <row r="389" spans="1:17" x14ac:dyDescent="0.25">
      <c r="A389" s="39" t="s">
        <v>118</v>
      </c>
      <c r="B389" s="39" t="s">
        <v>41</v>
      </c>
      <c r="C389" s="39" t="s">
        <v>13</v>
      </c>
      <c r="D389" s="49">
        <v>3.2734658259656202</v>
      </c>
      <c r="E389" s="49">
        <v>4.2232062096990601</v>
      </c>
      <c r="F389" s="49">
        <v>3.1185568886805299</v>
      </c>
      <c r="G389" s="48">
        <v>4.9908161526387298</v>
      </c>
      <c r="H389" s="49">
        <v>4.7250082987632904</v>
      </c>
      <c r="I389" s="49">
        <v>4.3113069780867201</v>
      </c>
      <c r="J389" s="48">
        <v>7.1267989421424103</v>
      </c>
      <c r="K389" s="48">
        <v>6.9118621763973298</v>
      </c>
      <c r="L389" s="49">
        <v>3.8210271188946301</v>
      </c>
      <c r="M389" s="48">
        <v>4.3580535578152499</v>
      </c>
      <c r="N389" s="48">
        <v>5.6919073411295802</v>
      </c>
      <c r="P389" s="48"/>
      <c r="Q389" s="105"/>
    </row>
    <row r="390" spans="1:17" x14ac:dyDescent="0.25">
      <c r="A390" s="39" t="s">
        <v>118</v>
      </c>
      <c r="B390" s="39" t="s">
        <v>41</v>
      </c>
      <c r="C390" s="39" t="s">
        <v>14</v>
      </c>
      <c r="D390" s="48">
        <v>14.353564132536</v>
      </c>
      <c r="E390" s="48">
        <v>17.059693182205098</v>
      </c>
      <c r="F390" s="48">
        <v>15.4482527166321</v>
      </c>
      <c r="G390" s="48">
        <v>13.040662189132</v>
      </c>
      <c r="H390" s="48">
        <v>7.1523466902222701</v>
      </c>
      <c r="I390" s="48">
        <v>2.0921396180082401</v>
      </c>
      <c r="J390" s="48">
        <v>2.5039537033851298</v>
      </c>
      <c r="K390" s="48">
        <v>6.1809362107759096</v>
      </c>
      <c r="L390" s="48">
        <v>4.4918039375207002</v>
      </c>
      <c r="M390" s="48">
        <v>13.231417159967499</v>
      </c>
      <c r="N390" s="48">
        <v>3.9161684793768199</v>
      </c>
      <c r="P390" s="48"/>
      <c r="Q390" s="105"/>
    </row>
    <row r="391" spans="1:17" x14ac:dyDescent="0.25">
      <c r="A391" s="39" t="s">
        <v>118</v>
      </c>
      <c r="B391" s="39" t="s">
        <v>41</v>
      </c>
      <c r="C391" s="39" t="s">
        <v>15</v>
      </c>
      <c r="D391" s="48">
        <v>4.5958572856492399</v>
      </c>
      <c r="E391" s="48">
        <v>6.9129818444593498</v>
      </c>
      <c r="F391" s="48">
        <v>7.9247139085984504</v>
      </c>
      <c r="G391" s="48">
        <v>8.1328624043636406</v>
      </c>
      <c r="H391" s="48">
        <v>10.6753283575758</v>
      </c>
      <c r="I391" s="48">
        <v>9.8514642674802104</v>
      </c>
      <c r="J391" s="48">
        <v>8.4399779106492492</v>
      </c>
      <c r="K391" s="48">
        <v>8.1481757887123791</v>
      </c>
      <c r="L391" s="48">
        <v>14.1536498969117</v>
      </c>
      <c r="M391" s="48">
        <v>8.3448551894502199</v>
      </c>
      <c r="N391" s="48">
        <v>10.0494264167632</v>
      </c>
      <c r="P391" s="48"/>
      <c r="Q391" s="105"/>
    </row>
    <row r="392" spans="1:17" x14ac:dyDescent="0.25">
      <c r="A392" s="39" t="s">
        <v>118</v>
      </c>
      <c r="B392" s="39" t="s">
        <v>41</v>
      </c>
      <c r="C392" s="39" t="s">
        <v>16</v>
      </c>
      <c r="D392" s="48">
        <v>13.782677538546301</v>
      </c>
      <c r="E392" s="48">
        <v>15.9686404780508</v>
      </c>
      <c r="F392" s="48">
        <v>14.334336808322499</v>
      </c>
      <c r="G392" s="48">
        <v>16.6423917451541</v>
      </c>
      <c r="H392" s="48">
        <v>25.825362046326301</v>
      </c>
      <c r="I392" s="48">
        <v>25.083111503299101</v>
      </c>
      <c r="J392" s="48">
        <v>23.734164388333799</v>
      </c>
      <c r="K392" s="48">
        <v>19.2372169626959</v>
      </c>
      <c r="L392" s="48">
        <v>21.935689663730201</v>
      </c>
      <c r="M392" s="48">
        <v>17.866263602779501</v>
      </c>
      <c r="N392" s="48">
        <v>22.3338809174079</v>
      </c>
      <c r="P392" s="48"/>
      <c r="Q392" s="105"/>
    </row>
    <row r="393" spans="1:17" x14ac:dyDescent="0.25">
      <c r="A393" s="39" t="s">
        <v>118</v>
      </c>
      <c r="B393" s="39" t="s">
        <v>41</v>
      </c>
      <c r="C393" s="39" t="s">
        <v>17</v>
      </c>
      <c r="D393" s="48">
        <v>27.7420950778105</v>
      </c>
      <c r="E393" s="48">
        <v>20.562885445112901</v>
      </c>
      <c r="F393" s="48">
        <v>25.094557822865799</v>
      </c>
      <c r="G393" s="48">
        <v>23.717176788852399</v>
      </c>
      <c r="H393" s="48">
        <v>19.260592011050999</v>
      </c>
      <c r="I393" s="48">
        <v>19.7116986621403</v>
      </c>
      <c r="J393" s="48">
        <v>17.049695119425401</v>
      </c>
      <c r="K393" s="48">
        <v>22.090406101260498</v>
      </c>
      <c r="L393" s="48">
        <v>23.603350978042201</v>
      </c>
      <c r="M393" s="48">
        <v>22.432085185617101</v>
      </c>
      <c r="N393" s="48">
        <v>20.6151411381564</v>
      </c>
      <c r="P393" s="48"/>
      <c r="Q393" s="105"/>
    </row>
    <row r="394" spans="1:17" x14ac:dyDescent="0.25">
      <c r="A394" s="39" t="s">
        <v>118</v>
      </c>
      <c r="B394" s="39" t="s">
        <v>41</v>
      </c>
      <c r="C394" s="39" t="s">
        <v>18</v>
      </c>
      <c r="D394" s="48">
        <v>5.6106777181720497</v>
      </c>
      <c r="E394" s="48">
        <v>11.8071712533949</v>
      </c>
      <c r="F394" s="48">
        <v>11.249135825406301</v>
      </c>
      <c r="G394" s="48">
        <v>11.1163127186914</v>
      </c>
      <c r="H394" s="48">
        <v>10.0934326701726</v>
      </c>
      <c r="I394" s="48">
        <v>11.6414034237172</v>
      </c>
      <c r="J394" s="48">
        <v>10.173172395072701</v>
      </c>
      <c r="K394" s="48">
        <v>8.1483230245642595</v>
      </c>
      <c r="L394" s="48">
        <v>7.5294678341033698</v>
      </c>
      <c r="M394" s="48">
        <v>11.084849649350399</v>
      </c>
      <c r="N394" s="48">
        <v>9.3102905351845404</v>
      </c>
      <c r="P394" s="48"/>
      <c r="Q394" s="105"/>
    </row>
    <row r="395" spans="1:17" x14ac:dyDescent="0.25">
      <c r="A395" s="39" t="s">
        <v>118</v>
      </c>
      <c r="B395" s="39" t="s">
        <v>41</v>
      </c>
      <c r="C395" s="39" t="s">
        <v>19</v>
      </c>
      <c r="D395" s="48">
        <v>13.4342454057112</v>
      </c>
      <c r="E395" s="48">
        <v>12.2463149824115</v>
      </c>
      <c r="F395" s="48">
        <v>8.7077806398896591</v>
      </c>
      <c r="G395" s="48">
        <v>10.1862749734061</v>
      </c>
      <c r="H395" s="48">
        <v>10.049559873973999</v>
      </c>
      <c r="I395" s="48">
        <v>11.0089441771421</v>
      </c>
      <c r="J395" s="48">
        <v>11.5999743638554</v>
      </c>
      <c r="K395" s="48">
        <v>10.1615823852189</v>
      </c>
      <c r="L395" s="48">
        <v>9.9453343689991502</v>
      </c>
      <c r="M395" s="48">
        <v>10.274396452026499</v>
      </c>
      <c r="N395" s="48">
        <v>10.483838838156201</v>
      </c>
      <c r="P395" s="48"/>
      <c r="Q395" s="105"/>
    </row>
    <row r="396" spans="1:17" x14ac:dyDescent="0.25">
      <c r="A396" s="39" t="s">
        <v>118</v>
      </c>
      <c r="B396" s="39" t="s">
        <v>41</v>
      </c>
      <c r="C396" s="39" t="s">
        <v>20</v>
      </c>
      <c r="D396" s="48">
        <v>17.207418944924601</v>
      </c>
      <c r="E396" s="48">
        <v>11.2191129997152</v>
      </c>
      <c r="F396" s="48">
        <v>14.122678346467399</v>
      </c>
      <c r="G396" s="48">
        <v>12.1735200197966</v>
      </c>
      <c r="H396" s="48">
        <v>12.218373179633099</v>
      </c>
      <c r="I396" s="48">
        <v>16.2999177454078</v>
      </c>
      <c r="J396" s="48">
        <v>19.372244287154501</v>
      </c>
      <c r="K396" s="48">
        <v>19.121499398293199</v>
      </c>
      <c r="L396" s="48">
        <v>14.5196725987047</v>
      </c>
      <c r="M396" s="48">
        <v>12.4080934892564</v>
      </c>
      <c r="N396" s="48">
        <v>17.599338989292299</v>
      </c>
      <c r="P396" s="48"/>
      <c r="Q396" s="105"/>
    </row>
    <row r="397" spans="1:17" x14ac:dyDescent="0.25">
      <c r="A397" s="39" t="s">
        <v>118</v>
      </c>
      <c r="B397" s="39" t="s">
        <v>41</v>
      </c>
      <c r="C397" s="39" t="s">
        <v>71</v>
      </c>
      <c r="D397" s="49">
        <v>3.5231795378952202</v>
      </c>
      <c r="E397" s="49">
        <v>3.3436328823752102</v>
      </c>
      <c r="F397" s="48">
        <v>7.1157732881598497</v>
      </c>
      <c r="G397" s="48">
        <v>3.85743675021252</v>
      </c>
      <c r="H397" s="49">
        <v>7.5694820461181704</v>
      </c>
      <c r="I397" s="49">
        <v>5.21405819764336</v>
      </c>
      <c r="J397" s="49">
        <v>9.2690143807946104</v>
      </c>
      <c r="K397" s="49">
        <v>9.1243473439778509</v>
      </c>
      <c r="L397" s="49">
        <v>6.3566883203419504</v>
      </c>
      <c r="M397" s="48">
        <v>5.2259066899961004</v>
      </c>
      <c r="N397" s="48">
        <v>7.6308174106398896</v>
      </c>
      <c r="P397" s="48"/>
      <c r="Q397" s="105"/>
    </row>
    <row r="398" spans="1:17" x14ac:dyDescent="0.25">
      <c r="A398" s="39" t="s">
        <v>118</v>
      </c>
      <c r="B398" s="39" t="s">
        <v>41</v>
      </c>
      <c r="C398" s="39" t="s">
        <v>72</v>
      </c>
      <c r="D398" s="48">
        <v>5.4414591367364702</v>
      </c>
      <c r="E398" s="48">
        <v>3.7775325939986</v>
      </c>
      <c r="F398" s="48">
        <v>2.3643275637341001</v>
      </c>
      <c r="G398" s="48">
        <v>3.1382352491819501</v>
      </c>
      <c r="H398" s="48">
        <v>2.8230934224448299</v>
      </c>
      <c r="I398" s="48">
        <v>3.1420928125433001</v>
      </c>
      <c r="J398" s="48">
        <v>3.2944530460857</v>
      </c>
      <c r="K398" s="48">
        <v>3.9710305446939098</v>
      </c>
      <c r="L398" s="49">
        <v>4.3525881563295696</v>
      </c>
      <c r="M398" s="48">
        <v>3.0402163573420502</v>
      </c>
      <c r="N398" s="48">
        <v>3.7109778976561101</v>
      </c>
      <c r="P398" s="48"/>
      <c r="Q398" s="105"/>
    </row>
    <row r="399" spans="1:17" x14ac:dyDescent="0.25">
      <c r="A399" s="39" t="s">
        <v>118</v>
      </c>
      <c r="B399" s="39" t="s">
        <v>41</v>
      </c>
      <c r="C399" s="39" t="s">
        <v>73</v>
      </c>
      <c r="D399" s="48">
        <v>7.79868296047679</v>
      </c>
      <c r="E399" s="48">
        <v>8.1346735169463091</v>
      </c>
      <c r="F399" s="48">
        <v>7.36164977804036</v>
      </c>
      <c r="G399" s="48">
        <v>8.6951774037061806</v>
      </c>
      <c r="H399" s="48">
        <v>7.4077809745879897</v>
      </c>
      <c r="I399" s="48">
        <v>6.4712306548580596</v>
      </c>
      <c r="J399" s="48">
        <v>8.4041990154472401</v>
      </c>
      <c r="K399" s="48">
        <v>6.3546985058935803</v>
      </c>
      <c r="L399" s="48">
        <v>6.2689305984551602</v>
      </c>
      <c r="M399" s="48">
        <v>8.0169234000169798</v>
      </c>
      <c r="N399" s="48">
        <v>6.8624049690252704</v>
      </c>
      <c r="P399" s="48"/>
      <c r="Q399" s="105"/>
    </row>
    <row r="400" spans="1:17" x14ac:dyDescent="0.25">
      <c r="A400" s="39" t="s">
        <v>118</v>
      </c>
      <c r="B400" s="39" t="s">
        <v>41</v>
      </c>
      <c r="C400" s="39" t="s">
        <v>74</v>
      </c>
      <c r="D400" s="48">
        <v>23.016289506502599</v>
      </c>
      <c r="E400" s="48">
        <v>27.654216379507599</v>
      </c>
      <c r="F400" s="48">
        <v>29.540571194455701</v>
      </c>
      <c r="G400" s="48">
        <v>27.486313589460998</v>
      </c>
      <c r="H400" s="48">
        <v>38.498052264923501</v>
      </c>
      <c r="I400" s="48">
        <v>30.4379270211118</v>
      </c>
      <c r="J400" s="48">
        <v>26.011637263487302</v>
      </c>
      <c r="K400" s="48">
        <v>22.161124553911801</v>
      </c>
      <c r="L400" s="48">
        <v>23.960289182869701</v>
      </c>
      <c r="M400" s="48">
        <v>30.228462529146299</v>
      </c>
      <c r="N400" s="48">
        <v>25.4485785241</v>
      </c>
      <c r="P400" s="48"/>
      <c r="Q400" s="105"/>
    </row>
    <row r="401" spans="1:17" x14ac:dyDescent="0.25">
      <c r="A401" s="39" t="s">
        <v>118</v>
      </c>
      <c r="B401" s="39" t="s">
        <v>41</v>
      </c>
      <c r="C401" s="39" t="s">
        <v>75</v>
      </c>
      <c r="D401" s="48">
        <v>26.669579863873398</v>
      </c>
      <c r="E401" s="48">
        <v>21.2611635833509</v>
      </c>
      <c r="F401" s="48">
        <v>22.412204169298398</v>
      </c>
      <c r="G401" s="48">
        <v>22.1166310134717</v>
      </c>
      <c r="H401" s="48">
        <v>21.195482648824001</v>
      </c>
      <c r="I401" s="48">
        <v>23.460907635909599</v>
      </c>
      <c r="J401" s="48">
        <v>24.757095330323601</v>
      </c>
      <c r="K401" s="48">
        <v>25.7338920601246</v>
      </c>
      <c r="L401" s="48">
        <v>25.2985946988146</v>
      </c>
      <c r="M401" s="48">
        <v>21.809690453454699</v>
      </c>
      <c r="N401" s="48">
        <v>24.910988856368402</v>
      </c>
      <c r="P401" s="48"/>
      <c r="Q401" s="105"/>
    </row>
    <row r="402" spans="1:17" x14ac:dyDescent="0.25">
      <c r="A402" s="39" t="s">
        <v>118</v>
      </c>
      <c r="B402" s="39" t="s">
        <v>41</v>
      </c>
      <c r="C402" s="39" t="s">
        <v>76</v>
      </c>
      <c r="D402" s="48">
        <v>33.4147133790838</v>
      </c>
      <c r="E402" s="48">
        <v>35.828782227167999</v>
      </c>
      <c r="F402" s="48">
        <v>31.2054763787329</v>
      </c>
      <c r="G402" s="48">
        <v>34.706218042444</v>
      </c>
      <c r="H402" s="48">
        <v>22.506107124256001</v>
      </c>
      <c r="I402" s="48">
        <v>31.273776890969099</v>
      </c>
      <c r="J402" s="48">
        <v>28.263583152790101</v>
      </c>
      <c r="K402" s="48">
        <v>32.654908221385497</v>
      </c>
      <c r="L402" s="48">
        <v>33.762902871073997</v>
      </c>
      <c r="M402" s="48">
        <v>31.678802089555699</v>
      </c>
      <c r="N402" s="48">
        <v>31.4362309061251</v>
      </c>
      <c r="P402" s="48"/>
      <c r="Q402" s="105"/>
    </row>
    <row r="403" spans="1:17" x14ac:dyDescent="0.25">
      <c r="A403" s="39" t="s">
        <v>118</v>
      </c>
      <c r="B403" s="39" t="s">
        <v>41</v>
      </c>
      <c r="C403" s="39" t="s">
        <v>21</v>
      </c>
      <c r="D403" s="48">
        <v>17.237493367282301</v>
      </c>
      <c r="E403" s="48">
        <v>17.669131413750801</v>
      </c>
      <c r="F403" s="48">
        <v>17.937678248988298</v>
      </c>
      <c r="G403" s="48">
        <v>14.0253593185904</v>
      </c>
      <c r="H403" s="48">
        <v>16.6151616151624</v>
      </c>
      <c r="I403" s="48">
        <v>13.490094284494001</v>
      </c>
      <c r="J403" s="48">
        <v>13.8945391405202</v>
      </c>
      <c r="K403" s="48">
        <v>14.2763765197517</v>
      </c>
      <c r="L403" s="48">
        <v>15.771811834380999</v>
      </c>
      <c r="M403" s="48">
        <v>16.201960733437399</v>
      </c>
      <c r="N403" s="48">
        <v>14.372838743785101</v>
      </c>
      <c r="P403" s="48"/>
      <c r="Q403" s="105"/>
    </row>
    <row r="404" spans="1:17" x14ac:dyDescent="0.25">
      <c r="A404" s="39" t="s">
        <v>118</v>
      </c>
      <c r="B404" s="39" t="s">
        <v>41</v>
      </c>
      <c r="C404" s="39" t="s">
        <v>22</v>
      </c>
      <c r="D404" s="48">
        <v>44.469509175051698</v>
      </c>
      <c r="E404" s="48">
        <v>32.0602441406769</v>
      </c>
      <c r="F404" s="48">
        <v>31.961357126705899</v>
      </c>
      <c r="G404" s="48">
        <v>30.578269514674801</v>
      </c>
      <c r="H404" s="48">
        <v>36.405280356478798</v>
      </c>
      <c r="I404" s="48">
        <v>35.306299224507299</v>
      </c>
      <c r="J404" s="48">
        <v>42.863699580896998</v>
      </c>
      <c r="K404" s="48">
        <v>44.4294015936851</v>
      </c>
      <c r="L404" s="48">
        <v>41.5032279569106</v>
      </c>
      <c r="M404" s="48">
        <v>32.394007513303002</v>
      </c>
      <c r="N404" s="48">
        <v>41.315279889577901</v>
      </c>
      <c r="P404" s="48"/>
      <c r="Q404" s="105"/>
    </row>
    <row r="405" spans="1:17" x14ac:dyDescent="0.25">
      <c r="A405" s="39" t="s">
        <v>118</v>
      </c>
      <c r="B405" s="39" t="s">
        <v>41</v>
      </c>
      <c r="C405" s="39" t="s">
        <v>23</v>
      </c>
      <c r="D405" s="48">
        <v>23.773292299582899</v>
      </c>
      <c r="E405" s="48">
        <v>23.107614691549799</v>
      </c>
      <c r="F405" s="48">
        <v>25.848871750718999</v>
      </c>
      <c r="G405" s="48">
        <v>25.154680462981599</v>
      </c>
      <c r="H405" s="48">
        <v>29.329116371289999</v>
      </c>
      <c r="I405" s="48">
        <v>29.8350118253841</v>
      </c>
      <c r="J405" s="48">
        <v>29.618314199480299</v>
      </c>
      <c r="K405" s="48">
        <v>23.748380748666001</v>
      </c>
      <c r="L405" s="48">
        <v>18.911225123252699</v>
      </c>
      <c r="M405" s="48">
        <v>25.722040732232202</v>
      </c>
      <c r="N405" s="48">
        <v>25.3950007740834</v>
      </c>
      <c r="P405" s="48"/>
      <c r="Q405" s="105"/>
    </row>
    <row r="406" spans="1:17" x14ac:dyDescent="0.25">
      <c r="A406" s="39" t="s">
        <v>118</v>
      </c>
      <c r="B406" s="39" t="s">
        <v>41</v>
      </c>
      <c r="C406" s="39" t="s">
        <v>24</v>
      </c>
      <c r="D406" s="48">
        <v>14.519707128833501</v>
      </c>
      <c r="E406" s="48">
        <v>27.163009781670802</v>
      </c>
      <c r="F406" s="48">
        <v>24.252105596435101</v>
      </c>
      <c r="G406" s="48">
        <v>30.241707793206199</v>
      </c>
      <c r="H406" s="48">
        <v>17.650446565001999</v>
      </c>
      <c r="I406" s="48">
        <v>21.368581540763302</v>
      </c>
      <c r="J406" s="48">
        <v>13.6234326936352</v>
      </c>
      <c r="K406" s="48">
        <v>17.545836625884</v>
      </c>
      <c r="L406" s="48">
        <v>23.813728864868601</v>
      </c>
      <c r="M406" s="48">
        <v>25.681999218550299</v>
      </c>
      <c r="N406" s="48">
        <v>18.916882759995801</v>
      </c>
      <c r="P406" s="48"/>
      <c r="Q406" s="105"/>
    </row>
    <row r="407" spans="1:17" x14ac:dyDescent="0.25">
      <c r="A407" s="39" t="s">
        <v>118</v>
      </c>
      <c r="B407" s="39" t="s">
        <v>41</v>
      </c>
      <c r="C407" s="39" t="s">
        <v>25</v>
      </c>
      <c r="D407" s="48">
        <v>42.335710082017201</v>
      </c>
      <c r="E407" s="48">
        <v>53.879281474772498</v>
      </c>
      <c r="F407" s="48">
        <v>49.274787933519399</v>
      </c>
      <c r="G407" s="48">
        <v>48.475838697482899</v>
      </c>
      <c r="H407" s="48">
        <v>51.931998848674397</v>
      </c>
      <c r="I407" s="48">
        <v>50.587954923583197</v>
      </c>
      <c r="J407" s="48">
        <v>49.792594316932203</v>
      </c>
      <c r="K407" s="48">
        <v>52.5769669420282</v>
      </c>
      <c r="L407" s="48">
        <v>47.2594313148944</v>
      </c>
      <c r="M407" s="48">
        <v>50.520158314840202</v>
      </c>
      <c r="N407" s="48">
        <v>50.306435999717401</v>
      </c>
      <c r="P407" s="48"/>
      <c r="Q407" s="105"/>
    </row>
    <row r="408" spans="1:17" x14ac:dyDescent="0.25">
      <c r="A408" s="39" t="s">
        <v>118</v>
      </c>
      <c r="B408" s="39" t="s">
        <v>41</v>
      </c>
      <c r="C408" s="39" t="s">
        <v>26</v>
      </c>
      <c r="D408" s="48">
        <v>57.664290953856899</v>
      </c>
      <c r="E408" s="48">
        <v>46.120717142813199</v>
      </c>
      <c r="F408" s="48">
        <v>50.725220915988302</v>
      </c>
      <c r="G408" s="48">
        <v>51.524177863600698</v>
      </c>
      <c r="H408" s="48">
        <v>48.067997259828303</v>
      </c>
      <c r="I408" s="48">
        <v>49.412030481368397</v>
      </c>
      <c r="J408" s="48">
        <v>50.207384984553798</v>
      </c>
      <c r="K408" s="48">
        <v>47.423030791663798</v>
      </c>
      <c r="L408" s="48">
        <v>52.740562329873697</v>
      </c>
      <c r="M408" s="48">
        <v>49.479853625030202</v>
      </c>
      <c r="N408" s="48">
        <v>49.693567158555702</v>
      </c>
      <c r="P408" s="48"/>
      <c r="Q408" s="105"/>
    </row>
    <row r="409" spans="1:17" x14ac:dyDescent="0.25">
      <c r="A409" s="39" t="s">
        <v>118</v>
      </c>
      <c r="B409" s="39" t="s">
        <v>42</v>
      </c>
      <c r="C409" s="39" t="s">
        <v>4</v>
      </c>
      <c r="D409" s="48">
        <v>100</v>
      </c>
      <c r="E409" s="48">
        <v>100</v>
      </c>
      <c r="F409" s="48">
        <v>100</v>
      </c>
      <c r="G409" s="48">
        <v>100</v>
      </c>
      <c r="H409" s="48">
        <v>100</v>
      </c>
      <c r="I409" s="48">
        <v>100</v>
      </c>
      <c r="J409" s="48">
        <v>100</v>
      </c>
      <c r="K409" s="48">
        <v>100</v>
      </c>
      <c r="L409" s="48">
        <v>100</v>
      </c>
      <c r="M409" s="48">
        <v>100</v>
      </c>
      <c r="N409" s="48">
        <v>100</v>
      </c>
      <c r="P409" s="48"/>
      <c r="Q409" s="105"/>
    </row>
    <row r="410" spans="1:17" x14ac:dyDescent="0.25">
      <c r="A410" s="39" t="s">
        <v>118</v>
      </c>
      <c r="B410" s="39" t="s">
        <v>42</v>
      </c>
      <c r="C410" s="39" t="s">
        <v>5</v>
      </c>
      <c r="D410" s="48">
        <v>15.201012507464601</v>
      </c>
      <c r="E410" s="48">
        <v>7.2816835877149799</v>
      </c>
      <c r="F410" s="48">
        <v>6.9032045506995896</v>
      </c>
      <c r="G410" s="48">
        <v>7.7300289750523197</v>
      </c>
      <c r="H410" s="48">
        <v>8.9675677098387805</v>
      </c>
      <c r="I410" s="48">
        <v>7.2121978597202201</v>
      </c>
      <c r="J410" s="48">
        <v>7.9001972486876397</v>
      </c>
      <c r="K410" s="48">
        <v>5.5223715811780902</v>
      </c>
      <c r="L410" s="48">
        <v>9.7074186897644896</v>
      </c>
      <c r="M410" s="48">
        <v>7.8262141638978804</v>
      </c>
      <c r="N410" s="48">
        <v>7.8492977815265998</v>
      </c>
      <c r="P410" s="48"/>
      <c r="Q410" s="105"/>
    </row>
    <row r="411" spans="1:17" x14ac:dyDescent="0.25">
      <c r="A411" s="39" t="s">
        <v>118</v>
      </c>
      <c r="B411" s="39" t="s">
        <v>42</v>
      </c>
      <c r="C411" s="39" t="s">
        <v>6</v>
      </c>
      <c r="D411" s="48">
        <v>12.6915267894181</v>
      </c>
      <c r="E411" s="48">
        <v>11.9399592347359</v>
      </c>
      <c r="F411" s="48">
        <v>8.8622977276854407</v>
      </c>
      <c r="G411" s="48">
        <v>13.722255899110399</v>
      </c>
      <c r="H411" s="48">
        <v>12.5918454281762</v>
      </c>
      <c r="I411" s="48">
        <v>14.639965994028</v>
      </c>
      <c r="J411" s="48">
        <v>9.8017537930870695</v>
      </c>
      <c r="K411" s="48">
        <v>11.8374550955484</v>
      </c>
      <c r="L411" s="48">
        <v>20.536996445836799</v>
      </c>
      <c r="M411" s="48">
        <v>11.615664514465699</v>
      </c>
      <c r="N411" s="48">
        <v>15.0994506773149</v>
      </c>
      <c r="P411" s="48"/>
      <c r="Q411" s="105"/>
    </row>
    <row r="412" spans="1:17" x14ac:dyDescent="0.25">
      <c r="A412" s="39" t="s">
        <v>118</v>
      </c>
      <c r="B412" s="39" t="s">
        <v>42</v>
      </c>
      <c r="C412" s="39" t="s">
        <v>7</v>
      </c>
      <c r="D412" s="48">
        <v>18.258645974470902</v>
      </c>
      <c r="E412" s="48">
        <v>20.327571789806601</v>
      </c>
      <c r="F412" s="48">
        <v>30.612008719032001</v>
      </c>
      <c r="G412" s="48">
        <v>8.1810127350450799</v>
      </c>
      <c r="H412" s="48">
        <v>10.041449417018701</v>
      </c>
      <c r="I412" s="48">
        <v>12.0754923884724</v>
      </c>
      <c r="J412" s="48">
        <v>11.961309004312801</v>
      </c>
      <c r="K412" s="48">
        <v>14.1994129126863</v>
      </c>
      <c r="L412" s="48">
        <v>7.9588944997784896</v>
      </c>
      <c r="M412" s="48">
        <v>17.288918013277399</v>
      </c>
      <c r="N412" s="48">
        <v>11.2096886014098</v>
      </c>
      <c r="P412" s="48"/>
      <c r="Q412" s="105"/>
    </row>
    <row r="413" spans="1:17" x14ac:dyDescent="0.25">
      <c r="A413" s="39" t="s">
        <v>118</v>
      </c>
      <c r="B413" s="39" t="s">
        <v>42</v>
      </c>
      <c r="C413" s="39" t="s">
        <v>8</v>
      </c>
      <c r="D413" s="48">
        <v>16.234353731834901</v>
      </c>
      <c r="E413" s="48">
        <v>23.087213921726502</v>
      </c>
      <c r="F413" s="48">
        <v>17.203231917135898</v>
      </c>
      <c r="G413" s="48">
        <v>25.984966128141401</v>
      </c>
      <c r="H413" s="48">
        <v>23.9449001260468</v>
      </c>
      <c r="I413" s="48">
        <v>27.4253361694708</v>
      </c>
      <c r="J413" s="48">
        <v>27.564254710990799</v>
      </c>
      <c r="K413" s="48">
        <v>16.963563063612</v>
      </c>
      <c r="L413" s="48">
        <v>18.4088927167553</v>
      </c>
      <c r="M413" s="48">
        <v>21.821898529291701</v>
      </c>
      <c r="N413" s="48">
        <v>22.218582297048101</v>
      </c>
      <c r="P413" s="48"/>
      <c r="Q413" s="105"/>
    </row>
    <row r="414" spans="1:17" x14ac:dyDescent="0.25">
      <c r="A414" s="39" t="s">
        <v>118</v>
      </c>
      <c r="B414" s="39" t="s">
        <v>42</v>
      </c>
      <c r="C414" s="39" t="s">
        <v>9</v>
      </c>
      <c r="D414" s="48">
        <v>13.457109835151</v>
      </c>
      <c r="E414" s="48">
        <v>10.7585141328828</v>
      </c>
      <c r="F414" s="48">
        <v>11.697173554306101</v>
      </c>
      <c r="G414" s="48">
        <v>15.0593095644849</v>
      </c>
      <c r="H414" s="48">
        <v>10.7067660739852</v>
      </c>
      <c r="I414" s="48">
        <v>6.3466686790309996</v>
      </c>
      <c r="J414" s="48">
        <v>13.0494888767722</v>
      </c>
      <c r="K414" s="48">
        <v>12.166225266850599</v>
      </c>
      <c r="L414" s="48">
        <v>10.507114153475101</v>
      </c>
      <c r="M414" s="48">
        <v>11.8893608039838</v>
      </c>
      <c r="N414" s="48">
        <v>10.561175586091</v>
      </c>
      <c r="P414" s="48"/>
      <c r="Q414" s="105"/>
    </row>
    <row r="415" spans="1:17" x14ac:dyDescent="0.25">
      <c r="A415" s="39" t="s">
        <v>118</v>
      </c>
      <c r="B415" s="39" t="s">
        <v>42</v>
      </c>
      <c r="C415" s="39" t="s">
        <v>10</v>
      </c>
      <c r="D415" s="48">
        <v>4.1018603452353899</v>
      </c>
      <c r="E415" s="48">
        <v>5.8162487786353196</v>
      </c>
      <c r="F415" s="48">
        <v>6.8118568167478504</v>
      </c>
      <c r="G415" s="48">
        <v>6.9885267319858997</v>
      </c>
      <c r="H415" s="48">
        <v>8.4646325071642003</v>
      </c>
      <c r="I415" s="48">
        <v>5.3077684194796904</v>
      </c>
      <c r="J415" s="48">
        <v>7.3568805926722201</v>
      </c>
      <c r="K415" s="48">
        <v>8.3063517032910603</v>
      </c>
      <c r="L415" s="48">
        <v>10.5690720255496</v>
      </c>
      <c r="M415" s="48">
        <v>7.1656782010807998</v>
      </c>
      <c r="N415" s="48">
        <v>8.0423185232811196</v>
      </c>
      <c r="P415" s="48"/>
      <c r="Q415" s="105"/>
    </row>
    <row r="416" spans="1:17" x14ac:dyDescent="0.25">
      <c r="A416" s="39" t="s">
        <v>118</v>
      </c>
      <c r="B416" s="39" t="s">
        <v>42</v>
      </c>
      <c r="C416" s="39" t="s">
        <v>11</v>
      </c>
      <c r="D416" s="48">
        <v>9.7184844310304808</v>
      </c>
      <c r="E416" s="48">
        <v>6.3450059234762204</v>
      </c>
      <c r="F416" s="48">
        <v>7.46317291120672</v>
      </c>
      <c r="G416" s="48">
        <v>10.712490197623101</v>
      </c>
      <c r="H416" s="48">
        <v>15.268094447956599</v>
      </c>
      <c r="I416" s="48">
        <v>12.5469435525224</v>
      </c>
      <c r="J416" s="48">
        <v>12.0117312449153</v>
      </c>
      <c r="K416" s="48">
        <v>19.5032039507741</v>
      </c>
      <c r="L416" s="48">
        <v>16.7925483489005</v>
      </c>
      <c r="M416" s="48">
        <v>10.4428412288443</v>
      </c>
      <c r="N416" s="48">
        <v>15.1279794354513</v>
      </c>
      <c r="P416" s="48"/>
      <c r="Q416" s="105"/>
    </row>
    <row r="417" spans="1:17" x14ac:dyDescent="0.25">
      <c r="A417" s="39" t="s">
        <v>118</v>
      </c>
      <c r="B417" s="39" t="s">
        <v>42</v>
      </c>
      <c r="C417" s="39" t="s">
        <v>12</v>
      </c>
      <c r="D417" s="48">
        <v>10.337005299525501</v>
      </c>
      <c r="E417" s="48">
        <v>14.443805661103401</v>
      </c>
      <c r="F417" s="48">
        <v>10.4470508080051</v>
      </c>
      <c r="G417" s="48">
        <v>11.621408238254901</v>
      </c>
      <c r="H417" s="48">
        <v>10.0147477102549</v>
      </c>
      <c r="I417" s="48">
        <v>14.445622372029201</v>
      </c>
      <c r="J417" s="48">
        <v>10.3543849937021</v>
      </c>
      <c r="K417" s="48">
        <v>11.501417015809899</v>
      </c>
      <c r="L417" s="48">
        <v>5.5190563319480601</v>
      </c>
      <c r="M417" s="48">
        <v>11.949425959516899</v>
      </c>
      <c r="N417" s="48">
        <v>9.8915085629295394</v>
      </c>
      <c r="P417" s="48"/>
      <c r="Q417" s="105"/>
    </row>
    <row r="418" spans="1:17" x14ac:dyDescent="0.25">
      <c r="A418" s="39" t="s">
        <v>118</v>
      </c>
      <c r="B418" s="39" t="s">
        <v>42</v>
      </c>
      <c r="C418" s="39" t="s">
        <v>13</v>
      </c>
      <c r="D418" s="49">
        <v>2.96236504499814</v>
      </c>
      <c r="E418" s="48">
        <v>3.8560838732079699</v>
      </c>
      <c r="F418" s="49">
        <v>2.6105279120223401</v>
      </c>
      <c r="G418" s="49">
        <v>3.4563212315718399</v>
      </c>
      <c r="H418" s="49">
        <v>5.6150397683092601</v>
      </c>
      <c r="I418" s="49">
        <v>2.7905276487783701</v>
      </c>
      <c r="J418" s="49">
        <v>5.4679281120583099</v>
      </c>
      <c r="K418" s="49">
        <v>7.08558335290929</v>
      </c>
      <c r="L418" s="49">
        <v>8.2450031103907904</v>
      </c>
      <c r="M418" s="48">
        <v>4.1044404395292604</v>
      </c>
      <c r="N418" s="48">
        <v>5.9872364576621004</v>
      </c>
      <c r="P418" s="48"/>
      <c r="Q418" s="105"/>
    </row>
    <row r="419" spans="1:17" x14ac:dyDescent="0.25">
      <c r="A419" s="39" t="s">
        <v>118</v>
      </c>
      <c r="B419" s="39" t="s">
        <v>42</v>
      </c>
      <c r="C419" s="39" t="s">
        <v>14</v>
      </c>
      <c r="D419" s="49">
        <v>2.8287415644798202</v>
      </c>
      <c r="E419" s="48">
        <v>8.3414292533792604</v>
      </c>
      <c r="F419" s="48">
        <v>5.7584858173649698</v>
      </c>
      <c r="G419" s="48">
        <v>5.8669483032727996</v>
      </c>
      <c r="H419" s="48">
        <v>9.9544922936599693</v>
      </c>
      <c r="I419" s="48">
        <v>7.3704580840343503</v>
      </c>
      <c r="J419" s="48">
        <v>7.0834739909888302</v>
      </c>
      <c r="K419" s="49">
        <v>5.8277609615466597</v>
      </c>
      <c r="L419" s="48">
        <v>7.09204005835152</v>
      </c>
      <c r="M419" s="48">
        <v>7.4487156982455902</v>
      </c>
      <c r="N419" s="48">
        <v>6.7808099784958298</v>
      </c>
      <c r="P419" s="48"/>
      <c r="Q419" s="105"/>
    </row>
    <row r="420" spans="1:17" x14ac:dyDescent="0.25">
      <c r="A420" s="39" t="s">
        <v>118</v>
      </c>
      <c r="B420" s="39" t="s">
        <v>42</v>
      </c>
      <c r="C420" s="39" t="s">
        <v>15</v>
      </c>
      <c r="D420" s="48">
        <v>9.3435399311764797</v>
      </c>
      <c r="E420" s="48">
        <v>9.3543610911973207</v>
      </c>
      <c r="F420" s="48">
        <v>5.3672961638402796</v>
      </c>
      <c r="G420" s="48">
        <v>9.97330909943636</v>
      </c>
      <c r="H420" s="48">
        <v>10.285070012927401</v>
      </c>
      <c r="I420" s="48">
        <v>12.663076172303599</v>
      </c>
      <c r="J420" s="48">
        <v>7.1946610170385998</v>
      </c>
      <c r="K420" s="48">
        <v>6.0438085959489696</v>
      </c>
      <c r="L420" s="48">
        <v>8.6819069272328608</v>
      </c>
      <c r="M420" s="48">
        <v>9.2009059227690102</v>
      </c>
      <c r="N420" s="48">
        <v>8.8399525406622992</v>
      </c>
      <c r="P420" s="48"/>
      <c r="Q420" s="105"/>
    </row>
    <row r="421" spans="1:17" x14ac:dyDescent="0.25">
      <c r="A421" s="39" t="s">
        <v>118</v>
      </c>
      <c r="B421" s="39" t="s">
        <v>42</v>
      </c>
      <c r="C421" s="39" t="s">
        <v>16</v>
      </c>
      <c r="D421" s="48">
        <v>13.8496909626634</v>
      </c>
      <c r="E421" s="48">
        <v>21.2456009289915</v>
      </c>
      <c r="F421" s="48">
        <v>13.1740934079371</v>
      </c>
      <c r="G421" s="48">
        <v>12.401149509798399</v>
      </c>
      <c r="H421" s="48">
        <v>14.5467720667945</v>
      </c>
      <c r="I421" s="48">
        <v>13.6216156272168</v>
      </c>
      <c r="J421" s="48">
        <v>20.841524728088501</v>
      </c>
      <c r="K421" s="48">
        <v>14.920295186982999</v>
      </c>
      <c r="L421" s="48">
        <v>18.9824153822772</v>
      </c>
      <c r="M421" s="48">
        <v>15.9131607404936</v>
      </c>
      <c r="N421" s="48">
        <v>17.2018464981088</v>
      </c>
      <c r="P421" s="48"/>
      <c r="Q421" s="105"/>
    </row>
    <row r="422" spans="1:17" x14ac:dyDescent="0.25">
      <c r="A422" s="39" t="s">
        <v>118</v>
      </c>
      <c r="B422" s="39" t="s">
        <v>42</v>
      </c>
      <c r="C422" s="39" t="s">
        <v>17</v>
      </c>
      <c r="D422" s="48">
        <v>17.483256668545899</v>
      </c>
      <c r="E422" s="48">
        <v>23.010292809781301</v>
      </c>
      <c r="F422" s="48">
        <v>33.2546267865267</v>
      </c>
      <c r="G422" s="48">
        <v>18.212096325255601</v>
      </c>
      <c r="H422" s="48">
        <v>16.621883751861098</v>
      </c>
      <c r="I422" s="48">
        <v>19.170614470324399</v>
      </c>
      <c r="J422" s="48">
        <v>23.487568500765999</v>
      </c>
      <c r="K422" s="48">
        <v>24.2568084254155</v>
      </c>
      <c r="L422" s="48">
        <v>14.6871706436807</v>
      </c>
      <c r="M422" s="48">
        <v>22.542220175853402</v>
      </c>
      <c r="N422" s="48">
        <v>19.6744309253714</v>
      </c>
      <c r="P422" s="48"/>
      <c r="Q422" s="105"/>
    </row>
    <row r="423" spans="1:17" x14ac:dyDescent="0.25">
      <c r="A423" s="39" t="s">
        <v>118</v>
      </c>
      <c r="B423" s="39" t="s">
        <v>42</v>
      </c>
      <c r="C423" s="39" t="s">
        <v>18</v>
      </c>
      <c r="D423" s="48">
        <v>8.0181087194888896</v>
      </c>
      <c r="E423" s="48">
        <v>10.510316606109701</v>
      </c>
      <c r="F423" s="48">
        <v>7.7119942509458603</v>
      </c>
      <c r="G423" s="48">
        <v>9.5744421922489096</v>
      </c>
      <c r="H423" s="48">
        <v>11.2683386367334</v>
      </c>
      <c r="I423" s="48">
        <v>17.204497149101101</v>
      </c>
      <c r="J423" s="48">
        <v>8.7824263306001296</v>
      </c>
      <c r="K423" s="48">
        <v>10.634112653802999</v>
      </c>
      <c r="L423" s="48">
        <v>7.7340501529735501</v>
      </c>
      <c r="M423" s="48">
        <v>9.9447994044333896</v>
      </c>
      <c r="N423" s="48">
        <v>11.111479912758799</v>
      </c>
      <c r="P423" s="48"/>
      <c r="Q423" s="105"/>
    </row>
    <row r="424" spans="1:17" x14ac:dyDescent="0.25">
      <c r="A424" s="39" t="s">
        <v>118</v>
      </c>
      <c r="B424" s="39" t="s">
        <v>42</v>
      </c>
      <c r="C424" s="39" t="s">
        <v>19</v>
      </c>
      <c r="D424" s="48">
        <v>23.859521139657101</v>
      </c>
      <c r="E424" s="48">
        <v>13.9510851686275</v>
      </c>
      <c r="F424" s="48">
        <v>16.160268649361502</v>
      </c>
      <c r="G424" s="48">
        <v>14.2924614589915</v>
      </c>
      <c r="H424" s="48">
        <v>14.980945593995299</v>
      </c>
      <c r="I424" s="48">
        <v>11.513254414169401</v>
      </c>
      <c r="J424" s="48">
        <v>10.8561755209433</v>
      </c>
      <c r="K424" s="48">
        <v>13.6243851712874</v>
      </c>
      <c r="L424" s="48">
        <v>20.1863008122826</v>
      </c>
      <c r="M424" s="48">
        <v>14.9849954664744</v>
      </c>
      <c r="N424" s="48">
        <v>14.609369516007799</v>
      </c>
      <c r="P424" s="48"/>
      <c r="Q424" s="105"/>
    </row>
    <row r="425" spans="1:17" x14ac:dyDescent="0.25">
      <c r="A425" s="39" t="s">
        <v>118</v>
      </c>
      <c r="B425" s="39" t="s">
        <v>42</v>
      </c>
      <c r="C425" s="39" t="s">
        <v>20</v>
      </c>
      <c r="D425" s="48">
        <v>21.654773930473301</v>
      </c>
      <c r="E425" s="48">
        <v>9.7308296740386506</v>
      </c>
      <c r="F425" s="48">
        <v>15.9627025781596</v>
      </c>
      <c r="G425" s="48">
        <v>26.223268981444999</v>
      </c>
      <c r="H425" s="48">
        <v>16.727459066234101</v>
      </c>
      <c r="I425" s="48">
        <v>15.6659496357106</v>
      </c>
      <c r="J425" s="48">
        <v>16.286243682093001</v>
      </c>
      <c r="K425" s="48">
        <v>17.607243212684001</v>
      </c>
      <c r="L425" s="48">
        <v>14.391106791269101</v>
      </c>
      <c r="M425" s="48">
        <v>15.860761817236</v>
      </c>
      <c r="N425" s="48">
        <v>15.7948738284577</v>
      </c>
      <c r="P425" s="48"/>
      <c r="Q425" s="105"/>
    </row>
    <row r="426" spans="1:17" x14ac:dyDescent="0.25">
      <c r="A426" s="39" t="s">
        <v>118</v>
      </c>
      <c r="B426" s="39" t="s">
        <v>42</v>
      </c>
      <c r="C426" s="39" t="s">
        <v>71</v>
      </c>
      <c r="D426" s="49">
        <v>6.1495970478500297</v>
      </c>
      <c r="E426" s="48">
        <v>8.8040453787369692</v>
      </c>
      <c r="F426" s="48">
        <v>7.3628393179092599</v>
      </c>
      <c r="G426" s="48">
        <v>5.7822595782048403</v>
      </c>
      <c r="H426" s="48">
        <v>11.8756395233004</v>
      </c>
      <c r="I426" s="49">
        <v>10.6049799635715</v>
      </c>
      <c r="J426" s="49">
        <v>6.9830904539386598</v>
      </c>
      <c r="K426" s="49">
        <v>6.3845604610596904</v>
      </c>
      <c r="L426" s="49">
        <v>5.1785196005658003</v>
      </c>
      <c r="M426" s="48">
        <v>8.9542178224213895</v>
      </c>
      <c r="N426" s="48">
        <v>7.2157205065539198</v>
      </c>
      <c r="P426" s="48"/>
      <c r="Q426" s="105"/>
    </row>
    <row r="427" spans="1:17" x14ac:dyDescent="0.25">
      <c r="A427" s="39" t="s">
        <v>118</v>
      </c>
      <c r="B427" s="39" t="s">
        <v>42</v>
      </c>
      <c r="C427" s="39" t="s">
        <v>72</v>
      </c>
      <c r="D427" s="48">
        <v>4.8023239785256999</v>
      </c>
      <c r="E427" s="48">
        <v>6.3626691360214904</v>
      </c>
      <c r="F427" s="48">
        <v>3.2020174323055701</v>
      </c>
      <c r="G427" s="48">
        <v>4.0924864906261904</v>
      </c>
      <c r="H427" s="48">
        <v>3.51341361855421</v>
      </c>
      <c r="I427" s="48">
        <v>3.70867521326227</v>
      </c>
      <c r="J427" s="48">
        <v>6.1359654437511697</v>
      </c>
      <c r="K427" s="48">
        <v>3.73259141871941</v>
      </c>
      <c r="L427" s="48">
        <v>8.1746117485230201</v>
      </c>
      <c r="M427" s="48">
        <v>4.5216218782661199</v>
      </c>
      <c r="N427" s="48">
        <v>6.0453308190618404</v>
      </c>
      <c r="P427" s="48"/>
      <c r="Q427" s="105"/>
    </row>
    <row r="428" spans="1:17" x14ac:dyDescent="0.25">
      <c r="A428" s="39" t="s">
        <v>118</v>
      </c>
      <c r="B428" s="39" t="s">
        <v>42</v>
      </c>
      <c r="C428" s="39" t="s">
        <v>73</v>
      </c>
      <c r="D428" s="48">
        <v>15.2340430964978</v>
      </c>
      <c r="E428" s="48">
        <v>13.048785727491699</v>
      </c>
      <c r="F428" s="48">
        <v>8.9874735160725905</v>
      </c>
      <c r="G428" s="48">
        <v>11.2035190628465</v>
      </c>
      <c r="H428" s="48">
        <v>12.3388117813268</v>
      </c>
      <c r="I428" s="48">
        <v>11.072808437960401</v>
      </c>
      <c r="J428" s="48">
        <v>25.815256420810801</v>
      </c>
      <c r="K428" s="48">
        <v>12.646960495229299</v>
      </c>
      <c r="L428" s="48">
        <v>11.053404567495701</v>
      </c>
      <c r="M428" s="48">
        <v>11.6138770304429</v>
      </c>
      <c r="N428" s="48">
        <v>14.274784827727499</v>
      </c>
      <c r="P428" s="48"/>
      <c r="Q428" s="105"/>
    </row>
    <row r="429" spans="1:17" x14ac:dyDescent="0.25">
      <c r="A429" s="39" t="s">
        <v>118</v>
      </c>
      <c r="B429" s="39" t="s">
        <v>42</v>
      </c>
      <c r="C429" s="39" t="s">
        <v>74</v>
      </c>
      <c r="D429" s="48">
        <v>29.568962674012901</v>
      </c>
      <c r="E429" s="48">
        <v>33.434669302152798</v>
      </c>
      <c r="F429" s="48">
        <v>28.173984945512299</v>
      </c>
      <c r="G429" s="48">
        <v>37.084359383922397</v>
      </c>
      <c r="H429" s="48">
        <v>30.296641048665599</v>
      </c>
      <c r="I429" s="48">
        <v>39.741772941696603</v>
      </c>
      <c r="J429" s="48">
        <v>27.928537568428698</v>
      </c>
      <c r="K429" s="48">
        <v>29.895726538311099</v>
      </c>
      <c r="L429" s="48">
        <v>21.459998859874698</v>
      </c>
      <c r="M429" s="48">
        <v>31.815661406668799</v>
      </c>
      <c r="N429" s="48">
        <v>29.441235456653398</v>
      </c>
      <c r="P429" s="48"/>
      <c r="Q429" s="105"/>
    </row>
    <row r="430" spans="1:17" x14ac:dyDescent="0.25">
      <c r="A430" s="39" t="s">
        <v>118</v>
      </c>
      <c r="B430" s="39" t="s">
        <v>42</v>
      </c>
      <c r="C430" s="39" t="s">
        <v>75</v>
      </c>
      <c r="D430" s="48">
        <v>22.709505174299299</v>
      </c>
      <c r="E430" s="48">
        <v>19.263593383714401</v>
      </c>
      <c r="F430" s="48">
        <v>18.482180188661701</v>
      </c>
      <c r="G430" s="48">
        <v>23.4743011391949</v>
      </c>
      <c r="H430" s="48">
        <v>25.2740604454319</v>
      </c>
      <c r="I430" s="48">
        <v>16.4754696954497</v>
      </c>
      <c r="J430" s="48">
        <v>18.057399884779301</v>
      </c>
      <c r="K430" s="48">
        <v>20.378613845667399</v>
      </c>
      <c r="L430" s="48">
        <v>28.4035066575629</v>
      </c>
      <c r="M430" s="48">
        <v>21.8322527938683</v>
      </c>
      <c r="N430" s="48">
        <v>21.668834304866401</v>
      </c>
      <c r="P430" s="48"/>
      <c r="Q430" s="105"/>
    </row>
    <row r="431" spans="1:17" x14ac:dyDescent="0.25">
      <c r="A431" s="39" t="s">
        <v>118</v>
      </c>
      <c r="B431" s="39" t="s">
        <v>42</v>
      </c>
      <c r="C431" s="39" t="s">
        <v>76</v>
      </c>
      <c r="D431" s="49">
        <v>21.5355662963618</v>
      </c>
      <c r="E431" s="48">
        <v>19.086236145400399</v>
      </c>
      <c r="F431" s="48">
        <v>33.791502640288201</v>
      </c>
      <c r="G431" s="48">
        <v>18.3630750920717</v>
      </c>
      <c r="H431" s="48">
        <v>16.701435485637301</v>
      </c>
      <c r="I431" s="48">
        <v>18.396287198475299</v>
      </c>
      <c r="J431" s="48">
        <v>15.0797519361477</v>
      </c>
      <c r="K431" s="48">
        <v>26.9615442534373</v>
      </c>
      <c r="L431" s="48">
        <v>25.7299532743403</v>
      </c>
      <c r="M431" s="48">
        <v>21.262368366754099</v>
      </c>
      <c r="N431" s="48">
        <v>21.354093903164799</v>
      </c>
      <c r="P431" s="48"/>
      <c r="Q431" s="105"/>
    </row>
    <row r="432" spans="1:17" x14ac:dyDescent="0.25">
      <c r="A432" s="39" t="s">
        <v>118</v>
      </c>
      <c r="B432" s="39" t="s">
        <v>42</v>
      </c>
      <c r="C432" s="39" t="s">
        <v>21</v>
      </c>
      <c r="D432" s="48">
        <v>19.826922871594</v>
      </c>
      <c r="E432" s="48">
        <v>18.3558023133406</v>
      </c>
      <c r="F432" s="48">
        <v>20.109524015748999</v>
      </c>
      <c r="G432" s="48">
        <v>22.537327668626599</v>
      </c>
      <c r="H432" s="48">
        <v>18.824230492759298</v>
      </c>
      <c r="I432" s="48">
        <v>16.133228147071598</v>
      </c>
      <c r="J432" s="48">
        <v>14.2481362623294</v>
      </c>
      <c r="K432" s="48">
        <v>19.650953109557101</v>
      </c>
      <c r="L432" s="48">
        <v>14.903746232659101</v>
      </c>
      <c r="M432" s="48">
        <v>19.887245053030501</v>
      </c>
      <c r="N432" s="48">
        <v>16.017566217332199</v>
      </c>
      <c r="P432" s="48"/>
      <c r="Q432" s="105"/>
    </row>
    <row r="433" spans="1:17" x14ac:dyDescent="0.25">
      <c r="A433" s="39" t="s">
        <v>118</v>
      </c>
      <c r="B433" s="39" t="s">
        <v>42</v>
      </c>
      <c r="C433" s="39" t="s">
        <v>22</v>
      </c>
      <c r="D433" s="48">
        <v>38.504373182755103</v>
      </c>
      <c r="E433" s="48">
        <v>30.146501191583599</v>
      </c>
      <c r="F433" s="48">
        <v>24.049282716734702</v>
      </c>
      <c r="G433" s="48">
        <v>38.197357893472599</v>
      </c>
      <c r="H433" s="48">
        <v>36.559886810044098</v>
      </c>
      <c r="I433" s="48">
        <v>27.5683389683463</v>
      </c>
      <c r="J433" s="48">
        <v>30.511779641845301</v>
      </c>
      <c r="K433" s="48">
        <v>32.553070648630197</v>
      </c>
      <c r="L433" s="48">
        <v>39.699336825076799</v>
      </c>
      <c r="M433" s="48">
        <v>32.006629321273302</v>
      </c>
      <c r="N433" s="48">
        <v>33.309700429375702</v>
      </c>
      <c r="P433" s="48"/>
      <c r="Q433" s="105"/>
    </row>
    <row r="434" spans="1:17" x14ac:dyDescent="0.25">
      <c r="A434" s="39" t="s">
        <v>118</v>
      </c>
      <c r="B434" s="39" t="s">
        <v>42</v>
      </c>
      <c r="C434" s="39" t="s">
        <v>23</v>
      </c>
      <c r="D434" s="48">
        <v>25.297479146407401</v>
      </c>
      <c r="E434" s="48">
        <v>21.863441009297699</v>
      </c>
      <c r="F434" s="48">
        <v>23.131220295735801</v>
      </c>
      <c r="G434" s="48">
        <v>20.360105593599801</v>
      </c>
      <c r="H434" s="48">
        <v>22.429602586242101</v>
      </c>
      <c r="I434" s="48">
        <v>35.261787133790001</v>
      </c>
      <c r="J434" s="48">
        <v>41.451316707690303</v>
      </c>
      <c r="K434" s="48">
        <v>30.947533840861599</v>
      </c>
      <c r="L434" s="48">
        <v>25.253089816136701</v>
      </c>
      <c r="M434" s="48">
        <v>22.245067077126802</v>
      </c>
      <c r="N434" s="48">
        <v>31.8629190892857</v>
      </c>
      <c r="P434" s="48"/>
      <c r="Q434" s="105"/>
    </row>
    <row r="435" spans="1:17" x14ac:dyDescent="0.25">
      <c r="A435" s="39" t="s">
        <v>118</v>
      </c>
      <c r="B435" s="39" t="s">
        <v>42</v>
      </c>
      <c r="C435" s="39" t="s">
        <v>24</v>
      </c>
      <c r="D435" s="48">
        <v>16.3712257174375</v>
      </c>
      <c r="E435" s="48">
        <v>29.6342557163149</v>
      </c>
      <c r="F435" s="48">
        <v>32.709969077615398</v>
      </c>
      <c r="G435" s="48">
        <v>18.905212159166499</v>
      </c>
      <c r="H435" s="48">
        <v>22.186279751892101</v>
      </c>
      <c r="I435" s="48">
        <v>21.0366392606172</v>
      </c>
      <c r="J435" s="48">
        <v>13.788766668174601</v>
      </c>
      <c r="K435" s="48">
        <v>16.8484386147165</v>
      </c>
      <c r="L435" s="48">
        <v>20.143818921188601</v>
      </c>
      <c r="M435" s="48">
        <v>25.861059225242801</v>
      </c>
      <c r="N435" s="48">
        <v>18.809815122427501</v>
      </c>
      <c r="P435" s="48"/>
      <c r="Q435" s="105"/>
    </row>
    <row r="436" spans="1:17" x14ac:dyDescent="0.25">
      <c r="A436" s="39" t="s">
        <v>118</v>
      </c>
      <c r="B436" s="39" t="s">
        <v>42</v>
      </c>
      <c r="C436" s="39" t="s">
        <v>25</v>
      </c>
      <c r="D436" s="48">
        <v>35.051259558487899</v>
      </c>
      <c r="E436" s="48">
        <v>37.059794728507903</v>
      </c>
      <c r="F436" s="48">
        <v>32.7311542646394</v>
      </c>
      <c r="G436" s="48">
        <v>44.256743015849999</v>
      </c>
      <c r="H436" s="48">
        <v>30.725425957753401</v>
      </c>
      <c r="I436" s="48">
        <v>37.461355749505998</v>
      </c>
      <c r="J436" s="48">
        <v>24.7236002259354</v>
      </c>
      <c r="K436" s="48">
        <v>22.8992839697558</v>
      </c>
      <c r="L436" s="48">
        <v>24.142329126785999</v>
      </c>
      <c r="M436" s="48">
        <v>34.957645840346402</v>
      </c>
      <c r="N436" s="48">
        <v>27.3840426890578</v>
      </c>
      <c r="P436" s="48"/>
      <c r="Q436" s="105"/>
    </row>
    <row r="437" spans="1:17" x14ac:dyDescent="0.25">
      <c r="A437" s="39" t="s">
        <v>118</v>
      </c>
      <c r="B437" s="39" t="s">
        <v>42</v>
      </c>
      <c r="C437" s="39" t="s">
        <v>26</v>
      </c>
      <c r="D437" s="48">
        <v>64.948747362708403</v>
      </c>
      <c r="E437" s="48">
        <v>62.940205559564603</v>
      </c>
      <c r="F437" s="48">
        <v>67.268845963446694</v>
      </c>
      <c r="G437" s="48">
        <v>55.743254992649398</v>
      </c>
      <c r="H437" s="48">
        <v>69.274578845135494</v>
      </c>
      <c r="I437" s="48">
        <v>62.538637869545902</v>
      </c>
      <c r="J437" s="48">
        <v>75.2764060555659</v>
      </c>
      <c r="K437" s="48">
        <v>77.100712153883194</v>
      </c>
      <c r="L437" s="48">
        <v>75.857658448113696</v>
      </c>
      <c r="M437" s="48">
        <v>65.042358151939894</v>
      </c>
      <c r="N437" s="48">
        <v>72.615961479986595</v>
      </c>
      <c r="P437" s="48"/>
      <c r="Q437" s="105"/>
    </row>
    <row r="438" spans="1:17" x14ac:dyDescent="0.25">
      <c r="A438" s="39" t="s">
        <v>118</v>
      </c>
      <c r="B438" s="39" t="s">
        <v>43</v>
      </c>
      <c r="C438" s="39" t="s">
        <v>4</v>
      </c>
      <c r="D438" s="48">
        <v>100</v>
      </c>
      <c r="E438" s="48">
        <v>100</v>
      </c>
      <c r="F438" s="48">
        <v>100</v>
      </c>
      <c r="G438" s="48">
        <v>100</v>
      </c>
      <c r="H438" s="48">
        <v>100</v>
      </c>
      <c r="I438" s="48">
        <v>100</v>
      </c>
      <c r="J438" s="48">
        <v>100</v>
      </c>
      <c r="K438" s="48">
        <v>100</v>
      </c>
      <c r="L438" s="48">
        <v>100</v>
      </c>
      <c r="M438" s="48">
        <v>100</v>
      </c>
      <c r="N438" s="48">
        <v>100</v>
      </c>
      <c r="P438" s="48"/>
      <c r="Q438" s="105"/>
    </row>
    <row r="439" spans="1:17" x14ac:dyDescent="0.25">
      <c r="A439" s="39" t="s">
        <v>118</v>
      </c>
      <c r="B439" s="39" t="s">
        <v>43</v>
      </c>
      <c r="C439" s="39" t="s">
        <v>5</v>
      </c>
      <c r="D439" s="49">
        <v>2.7466745603385201</v>
      </c>
      <c r="E439" s="49">
        <v>5.4700744863869302</v>
      </c>
      <c r="F439" s="49">
        <v>4.8132609151069801</v>
      </c>
      <c r="G439" s="49">
        <v>2.4910280513480201</v>
      </c>
      <c r="H439" s="49">
        <v>4.4599374054325098</v>
      </c>
      <c r="I439" s="49">
        <v>5.2020370132792202</v>
      </c>
      <c r="J439" s="49">
        <v>8.1533487329760099</v>
      </c>
      <c r="K439" s="49">
        <v>9.0268585251804598</v>
      </c>
      <c r="L439" s="49">
        <v>4.4742690224957897</v>
      </c>
      <c r="M439" s="48">
        <v>4.1912833561539404</v>
      </c>
      <c r="N439" s="48">
        <v>6.8098429247779801</v>
      </c>
      <c r="P439" s="48"/>
      <c r="Q439" s="105"/>
    </row>
    <row r="440" spans="1:17" x14ac:dyDescent="0.25">
      <c r="A440" s="39" t="s">
        <v>118</v>
      </c>
      <c r="B440" s="39" t="s">
        <v>43</v>
      </c>
      <c r="C440" s="39" t="s">
        <v>6</v>
      </c>
      <c r="D440" s="48">
        <v>7.9448577827796099</v>
      </c>
      <c r="E440" s="48">
        <v>14.1580820102937</v>
      </c>
      <c r="F440" s="48">
        <v>15.3992549699379</v>
      </c>
      <c r="G440" s="48">
        <v>23.648944092069701</v>
      </c>
      <c r="H440" s="49">
        <v>11.652072485138</v>
      </c>
      <c r="I440" s="49">
        <v>9.5106303620711294</v>
      </c>
      <c r="J440" s="48">
        <v>14.382122398401</v>
      </c>
      <c r="K440" s="48">
        <v>16.4340672831182</v>
      </c>
      <c r="L440" s="48">
        <v>23.8225867996902</v>
      </c>
      <c r="M440" s="48">
        <v>16.6681797290546</v>
      </c>
      <c r="N440" s="48">
        <v>15.989483884300499</v>
      </c>
      <c r="P440" s="48"/>
      <c r="Q440" s="105"/>
    </row>
    <row r="441" spans="1:17" x14ac:dyDescent="0.25">
      <c r="A441" s="39" t="s">
        <v>118</v>
      </c>
      <c r="B441" s="39" t="s">
        <v>43</v>
      </c>
      <c r="C441" s="39" t="s">
        <v>7</v>
      </c>
      <c r="D441" s="48">
        <v>16.9384748717147</v>
      </c>
      <c r="E441" s="48">
        <v>12.151064400325</v>
      </c>
      <c r="F441" s="48">
        <v>13.782048235790301</v>
      </c>
      <c r="G441" s="48">
        <v>12.759101972998099</v>
      </c>
      <c r="H441" s="48">
        <v>12.569098542507399</v>
      </c>
      <c r="I441" s="48">
        <v>16.569153712109699</v>
      </c>
      <c r="J441" s="48">
        <v>11.6954247992968</v>
      </c>
      <c r="K441" s="48">
        <v>16.429621569785699</v>
      </c>
      <c r="L441" s="48">
        <v>16.6224471554556</v>
      </c>
      <c r="M441" s="48">
        <v>12.8422894116995</v>
      </c>
      <c r="N441" s="48">
        <v>15.122745383253401</v>
      </c>
      <c r="P441" s="48"/>
      <c r="Q441" s="105"/>
    </row>
    <row r="442" spans="1:17" x14ac:dyDescent="0.25">
      <c r="A442" s="39" t="s">
        <v>118</v>
      </c>
      <c r="B442" s="39" t="s">
        <v>43</v>
      </c>
      <c r="C442" s="39" t="s">
        <v>8</v>
      </c>
      <c r="D442" s="48">
        <v>27.395362227599598</v>
      </c>
      <c r="E442" s="48">
        <v>17.073774746683299</v>
      </c>
      <c r="F442" s="48">
        <v>18.263798494739898</v>
      </c>
      <c r="G442" s="48">
        <v>13.21594502678</v>
      </c>
      <c r="H442" s="48">
        <v>16.188283479659798</v>
      </c>
      <c r="I442" s="48">
        <v>23.562313199673898</v>
      </c>
      <c r="J442" s="48">
        <v>18.200008751876201</v>
      </c>
      <c r="K442" s="48">
        <v>14.2422559960548</v>
      </c>
      <c r="L442" s="48">
        <v>18.6164056709985</v>
      </c>
      <c r="M442" s="48">
        <v>16.0357298951721</v>
      </c>
      <c r="N442" s="48">
        <v>18.392796411877399</v>
      </c>
      <c r="P442" s="48"/>
      <c r="Q442" s="105"/>
    </row>
    <row r="443" spans="1:17" x14ac:dyDescent="0.25">
      <c r="A443" s="39" t="s">
        <v>118</v>
      </c>
      <c r="B443" s="39" t="s">
        <v>43</v>
      </c>
      <c r="C443" s="39" t="s">
        <v>9</v>
      </c>
      <c r="D443" s="48">
        <v>11.7314908490848</v>
      </c>
      <c r="E443" s="48">
        <v>12.1068754217972</v>
      </c>
      <c r="F443" s="48">
        <v>16.909566529925598</v>
      </c>
      <c r="G443" s="48">
        <v>13.830564860912901</v>
      </c>
      <c r="H443" s="48">
        <v>21.976359695506801</v>
      </c>
      <c r="I443" s="48">
        <v>12.4687961401987</v>
      </c>
      <c r="J443" s="48">
        <v>14.303055235369399</v>
      </c>
      <c r="K443" s="48">
        <v>12.4356587732498</v>
      </c>
      <c r="L443" s="48">
        <v>12.0983546568477</v>
      </c>
      <c r="M443" s="48">
        <v>16.156495006208502</v>
      </c>
      <c r="N443" s="48">
        <v>13.050667535150801</v>
      </c>
      <c r="P443" s="48"/>
      <c r="Q443" s="105"/>
    </row>
    <row r="444" spans="1:17" x14ac:dyDescent="0.25">
      <c r="A444" s="39" t="s">
        <v>118</v>
      </c>
      <c r="B444" s="39" t="s">
        <v>43</v>
      </c>
      <c r="C444" s="39" t="s">
        <v>10</v>
      </c>
      <c r="D444" s="48">
        <v>11.546110503157699</v>
      </c>
      <c r="E444" s="48">
        <v>9.2094944122878406</v>
      </c>
      <c r="F444" s="48">
        <v>9.9179890149676595</v>
      </c>
      <c r="G444" s="48">
        <v>11.660534289116701</v>
      </c>
      <c r="H444" s="48">
        <v>10.338735608972801</v>
      </c>
      <c r="I444" s="48">
        <v>7.0883418594487404</v>
      </c>
      <c r="J444" s="48">
        <v>13.803638636036601</v>
      </c>
      <c r="K444" s="48">
        <v>8.9131383402584294</v>
      </c>
      <c r="L444" s="48">
        <v>9.7427463391966693</v>
      </c>
      <c r="M444" s="48">
        <v>10.3745344830888</v>
      </c>
      <c r="N444" s="48">
        <v>9.9219423765567907</v>
      </c>
      <c r="P444" s="48"/>
      <c r="Q444" s="105"/>
    </row>
    <row r="445" spans="1:17" x14ac:dyDescent="0.25">
      <c r="A445" s="39" t="s">
        <v>118</v>
      </c>
      <c r="B445" s="39" t="s">
        <v>43</v>
      </c>
      <c r="C445" s="39" t="s">
        <v>11</v>
      </c>
      <c r="D445" s="48">
        <v>9.5236834140478894</v>
      </c>
      <c r="E445" s="48">
        <v>10.656047968912199</v>
      </c>
      <c r="F445" s="48">
        <v>6.7353079701226699</v>
      </c>
      <c r="G445" s="48">
        <v>10.3640153744663</v>
      </c>
      <c r="H445" s="49">
        <v>6.4851739658538703</v>
      </c>
      <c r="I445" s="49">
        <v>7.3647306688308403</v>
      </c>
      <c r="J445" s="48">
        <v>6.5361761736045603</v>
      </c>
      <c r="K445" s="48">
        <v>12.954375711629799</v>
      </c>
      <c r="L445" s="49">
        <v>4.85929262645928</v>
      </c>
      <c r="M445" s="48">
        <v>8.5922204497882095</v>
      </c>
      <c r="N445" s="48">
        <v>8.3015558946024708</v>
      </c>
      <c r="P445" s="48"/>
      <c r="Q445" s="105"/>
    </row>
    <row r="446" spans="1:17" x14ac:dyDescent="0.25">
      <c r="A446" s="39" t="s">
        <v>118</v>
      </c>
      <c r="B446" s="39" t="s">
        <v>43</v>
      </c>
      <c r="C446" s="39" t="s">
        <v>12</v>
      </c>
      <c r="D446" s="48">
        <v>12.173336913874801</v>
      </c>
      <c r="E446" s="48">
        <v>19.174581532989102</v>
      </c>
      <c r="F446" s="48">
        <v>14.178761676921599</v>
      </c>
      <c r="G446" s="48">
        <v>12.029863462351299</v>
      </c>
      <c r="H446" s="48">
        <v>16.330330710528699</v>
      </c>
      <c r="I446" s="48">
        <v>18.233997070783602</v>
      </c>
      <c r="J446" s="48">
        <v>12.926232815715601</v>
      </c>
      <c r="K446" s="48">
        <v>9.5640342013749695</v>
      </c>
      <c r="L446" s="49">
        <v>9.7638912107427291</v>
      </c>
      <c r="M446" s="48">
        <v>15.139264349686099</v>
      </c>
      <c r="N446" s="48">
        <v>12.4109650329956</v>
      </c>
      <c r="P446" s="48"/>
      <c r="Q446" s="105"/>
    </row>
    <row r="447" spans="1:17" x14ac:dyDescent="0.25">
      <c r="A447" s="39" t="s">
        <v>118</v>
      </c>
      <c r="B447" s="39" t="s">
        <v>43</v>
      </c>
      <c r="C447" s="39" t="s">
        <v>13</v>
      </c>
      <c r="D447" s="49">
        <v>1.5420186572668699</v>
      </c>
      <c r="E447" s="49">
        <v>5.9494160450453997</v>
      </c>
      <c r="F447" s="49">
        <v>1.8056952909748001</v>
      </c>
      <c r="G447" s="49">
        <v>6.06157543763302</v>
      </c>
      <c r="H447" s="49">
        <v>7.0375968103902604</v>
      </c>
      <c r="I447" s="49">
        <v>5.8603859526226003</v>
      </c>
      <c r="J447" s="49">
        <v>8.0878467371480909</v>
      </c>
      <c r="K447" s="49">
        <v>8.2701884237848198</v>
      </c>
      <c r="L447" s="49">
        <v>4.2919556239685299</v>
      </c>
      <c r="M447" s="48">
        <v>5.1856796683772197</v>
      </c>
      <c r="N447" s="48">
        <v>6.7261630127186702</v>
      </c>
      <c r="P447" s="48"/>
      <c r="Q447" s="105"/>
    </row>
    <row r="448" spans="1:17" x14ac:dyDescent="0.25">
      <c r="A448" s="39" t="s">
        <v>118</v>
      </c>
      <c r="B448" s="39" t="s">
        <v>43</v>
      </c>
      <c r="C448" s="39" t="s">
        <v>14</v>
      </c>
      <c r="D448" s="49">
        <v>4.2316280044863399</v>
      </c>
      <c r="E448" s="49">
        <v>12.505014817490199</v>
      </c>
      <c r="F448" s="49">
        <v>14.3713826789342</v>
      </c>
      <c r="G448" s="48">
        <v>4.1938646566322202</v>
      </c>
      <c r="H448" s="49">
        <v>5.6206976358061196</v>
      </c>
      <c r="I448" s="49">
        <v>4.5340339197903097</v>
      </c>
      <c r="J448" s="49">
        <v>5.47246258403145</v>
      </c>
      <c r="K448" s="49">
        <v>6.7121639633722099</v>
      </c>
      <c r="L448" s="49">
        <v>2.65194233098484</v>
      </c>
      <c r="M448" s="48">
        <v>8.9198378757639407</v>
      </c>
      <c r="N448" s="48">
        <v>4.9247877034557899</v>
      </c>
      <c r="P448" s="48"/>
      <c r="Q448" s="105"/>
    </row>
    <row r="449" spans="1:17" x14ac:dyDescent="0.25">
      <c r="A449" s="39" t="s">
        <v>118</v>
      </c>
      <c r="B449" s="39" t="s">
        <v>43</v>
      </c>
      <c r="C449" s="39" t="s">
        <v>15</v>
      </c>
      <c r="D449" s="49">
        <v>5.32368649323565</v>
      </c>
      <c r="E449" s="48">
        <v>10.6257533920506</v>
      </c>
      <c r="F449" s="49">
        <v>8.8822686811852698</v>
      </c>
      <c r="G449" s="48">
        <v>9.3777369758988893</v>
      </c>
      <c r="H449" s="49">
        <v>5.33293335319319</v>
      </c>
      <c r="I449" s="49">
        <v>6.9361449272454196</v>
      </c>
      <c r="J449" s="49">
        <v>3.7252991718742501</v>
      </c>
      <c r="K449" s="49">
        <v>2.67934761428066</v>
      </c>
      <c r="L449" s="49">
        <v>6.7732088818762497</v>
      </c>
      <c r="M449" s="48">
        <v>8.5704839481749193</v>
      </c>
      <c r="N449" s="48">
        <v>4.8958915095034898</v>
      </c>
      <c r="P449" s="48"/>
      <c r="Q449" s="105"/>
    </row>
    <row r="450" spans="1:17" x14ac:dyDescent="0.25">
      <c r="A450" s="39" t="s">
        <v>118</v>
      </c>
      <c r="B450" s="39" t="s">
        <v>43</v>
      </c>
      <c r="C450" s="39" t="s">
        <v>16</v>
      </c>
      <c r="D450" s="48">
        <v>29.772539319537302</v>
      </c>
      <c r="E450" s="48">
        <v>18.568931645256001</v>
      </c>
      <c r="F450" s="48">
        <v>9.1015273793922908</v>
      </c>
      <c r="G450" s="48">
        <v>18.9247378210665</v>
      </c>
      <c r="H450" s="48">
        <v>18.341180567142199</v>
      </c>
      <c r="I450" s="48">
        <v>22.6122041510198</v>
      </c>
      <c r="J450" s="48">
        <v>22.0331317481835</v>
      </c>
      <c r="K450" s="48">
        <v>19.582808573590398</v>
      </c>
      <c r="L450" s="48">
        <v>26.716840595433499</v>
      </c>
      <c r="M450" s="48">
        <v>16.214227685960299</v>
      </c>
      <c r="N450" s="48">
        <v>22.5203497411119</v>
      </c>
      <c r="P450" s="48"/>
      <c r="Q450" s="105"/>
    </row>
    <row r="451" spans="1:17" x14ac:dyDescent="0.25">
      <c r="A451" s="39" t="s">
        <v>118</v>
      </c>
      <c r="B451" s="39" t="s">
        <v>43</v>
      </c>
      <c r="C451" s="39" t="s">
        <v>17</v>
      </c>
      <c r="D451" s="48">
        <v>27.2242018724899</v>
      </c>
      <c r="E451" s="48">
        <v>14.7099456837096</v>
      </c>
      <c r="F451" s="48">
        <v>23.647041129224998</v>
      </c>
      <c r="G451" s="48">
        <v>17.7309682995297</v>
      </c>
      <c r="H451" s="48">
        <v>22.401551004723199</v>
      </c>
      <c r="I451" s="48">
        <v>15.677253561211201</v>
      </c>
      <c r="J451" s="48">
        <v>23.164133426791398</v>
      </c>
      <c r="K451" s="48">
        <v>20.775578222498801</v>
      </c>
      <c r="L451" s="48">
        <v>21.209153266796999</v>
      </c>
      <c r="M451" s="48">
        <v>19.6779443907465</v>
      </c>
      <c r="N451" s="48">
        <v>20.401496811034399</v>
      </c>
      <c r="P451" s="48"/>
      <c r="Q451" s="105"/>
    </row>
    <row r="452" spans="1:17" x14ac:dyDescent="0.25">
      <c r="A452" s="39" t="s">
        <v>118</v>
      </c>
      <c r="B452" s="39" t="s">
        <v>43</v>
      </c>
      <c r="C452" s="39" t="s">
        <v>18</v>
      </c>
      <c r="D452" s="48">
        <v>8.6820673138932403</v>
      </c>
      <c r="E452" s="48">
        <v>9.6529580764819904</v>
      </c>
      <c r="F452" s="48">
        <v>12.8819406703777</v>
      </c>
      <c r="G452" s="48">
        <v>12.9226158058395</v>
      </c>
      <c r="H452" s="48">
        <v>10.861388822833799</v>
      </c>
      <c r="I452" s="48">
        <v>8.5478296508914493</v>
      </c>
      <c r="J452" s="48">
        <v>6.5020641673588004</v>
      </c>
      <c r="K452" s="48">
        <v>8.4575823349184205</v>
      </c>
      <c r="L452" s="48">
        <v>5.4041571414702902</v>
      </c>
      <c r="M452" s="48">
        <v>11.717241272449</v>
      </c>
      <c r="N452" s="48">
        <v>7.37556602022131</v>
      </c>
      <c r="P452" s="48"/>
      <c r="Q452" s="105"/>
    </row>
    <row r="453" spans="1:17" x14ac:dyDescent="0.25">
      <c r="A453" s="39" t="s">
        <v>118</v>
      </c>
      <c r="B453" s="39" t="s">
        <v>43</v>
      </c>
      <c r="C453" s="39" t="s">
        <v>19</v>
      </c>
      <c r="D453" s="48">
        <v>12.5699296988286</v>
      </c>
      <c r="E453" s="48">
        <v>14.7928612838262</v>
      </c>
      <c r="F453" s="48">
        <v>13.969151169662201</v>
      </c>
      <c r="G453" s="48">
        <v>16.587739165470801</v>
      </c>
      <c r="H453" s="48">
        <v>16.5712846702381</v>
      </c>
      <c r="I453" s="48">
        <v>17.028645565888802</v>
      </c>
      <c r="J453" s="48">
        <v>11.2773698638004</v>
      </c>
      <c r="K453" s="48">
        <v>15.1769209771706</v>
      </c>
      <c r="L453" s="48">
        <v>13.5080706593192</v>
      </c>
      <c r="M453" s="48">
        <v>15.5289127338844</v>
      </c>
      <c r="N453" s="48">
        <v>13.9967449648388</v>
      </c>
      <c r="P453" s="48"/>
      <c r="Q453" s="105"/>
    </row>
    <row r="454" spans="1:17" x14ac:dyDescent="0.25">
      <c r="A454" s="39" t="s">
        <v>118</v>
      </c>
      <c r="B454" s="39" t="s">
        <v>43</v>
      </c>
      <c r="C454" s="39" t="s">
        <v>20</v>
      </c>
      <c r="D454" s="48">
        <v>10.6539186685765</v>
      </c>
      <c r="E454" s="48">
        <v>13.195112594559999</v>
      </c>
      <c r="F454" s="48">
        <v>15.3409828591957</v>
      </c>
      <c r="G454" s="48">
        <v>14.200757053271101</v>
      </c>
      <c r="H454" s="48">
        <v>13.8333542803062</v>
      </c>
      <c r="I454" s="48">
        <v>18.8035024455436</v>
      </c>
      <c r="J454" s="48">
        <v>19.7376944919443</v>
      </c>
      <c r="K454" s="48">
        <v>18.3454199133351</v>
      </c>
      <c r="L454" s="48">
        <v>19.4446626329763</v>
      </c>
      <c r="M454" s="48">
        <v>14.1856684330606</v>
      </c>
      <c r="N454" s="48">
        <v>19.159000233630302</v>
      </c>
      <c r="P454" s="48"/>
      <c r="Q454" s="105"/>
    </row>
    <row r="455" spans="1:17" x14ac:dyDescent="0.25">
      <c r="A455" s="39" t="s">
        <v>118</v>
      </c>
      <c r="B455" s="39" t="s">
        <v>43</v>
      </c>
      <c r="C455" s="39" t="s">
        <v>71</v>
      </c>
      <c r="D455" s="49">
        <v>4.1363661867660699</v>
      </c>
      <c r="E455" s="49">
        <v>2.03306086928955</v>
      </c>
      <c r="F455" s="49">
        <v>8.0082345078536292</v>
      </c>
      <c r="G455" s="49">
        <v>3.6172833461495602</v>
      </c>
      <c r="H455" s="49">
        <v>5.2018642140951803</v>
      </c>
      <c r="I455" s="49">
        <v>10.3698603015331</v>
      </c>
      <c r="J455" s="49">
        <v>4.45194766764814</v>
      </c>
      <c r="K455" s="49">
        <v>5.1730261569800602</v>
      </c>
      <c r="L455" s="49">
        <v>4.0229288612436198</v>
      </c>
      <c r="M455" s="48">
        <v>4.7621042912983604</v>
      </c>
      <c r="N455" s="48">
        <v>5.8081326074426096</v>
      </c>
      <c r="P455" s="48"/>
      <c r="Q455" s="105"/>
    </row>
    <row r="456" spans="1:17" x14ac:dyDescent="0.25">
      <c r="A456" s="39" t="s">
        <v>118</v>
      </c>
      <c r="B456" s="39" t="s">
        <v>43</v>
      </c>
      <c r="C456" s="39" t="s">
        <v>72</v>
      </c>
      <c r="D456" s="48">
        <v>2.5259617093307098</v>
      </c>
      <c r="E456" s="48">
        <v>8.4858373748080904</v>
      </c>
      <c r="F456" s="48">
        <v>5.2781882549565102</v>
      </c>
      <c r="G456" s="48">
        <v>2.54995463343699</v>
      </c>
      <c r="H456" s="49">
        <v>4.4242625220072496</v>
      </c>
      <c r="I456" s="49">
        <v>3.9493159058630001</v>
      </c>
      <c r="J456" s="49">
        <v>5.6038424491167103</v>
      </c>
      <c r="K456" s="48">
        <v>3.6126314831022501</v>
      </c>
      <c r="L456" s="49">
        <v>1.8560579874662699</v>
      </c>
      <c r="M456" s="48">
        <v>4.9729505225070998</v>
      </c>
      <c r="N456" s="48">
        <v>3.8140372514861398</v>
      </c>
      <c r="P456" s="48"/>
      <c r="Q456" s="105"/>
    </row>
    <row r="457" spans="1:17" x14ac:dyDescent="0.25">
      <c r="A457" s="39" t="s">
        <v>118</v>
      </c>
      <c r="B457" s="39" t="s">
        <v>43</v>
      </c>
      <c r="C457" s="39" t="s">
        <v>73</v>
      </c>
      <c r="D457" s="48">
        <v>9.5886344857012205</v>
      </c>
      <c r="E457" s="48">
        <v>7.3947120343653703</v>
      </c>
      <c r="F457" s="48">
        <v>7.9449684994802503</v>
      </c>
      <c r="G457" s="48">
        <v>5.9520399410336697</v>
      </c>
      <c r="H457" s="48">
        <v>5.1260591488278804</v>
      </c>
      <c r="I457" s="48">
        <v>7.5587081361889297</v>
      </c>
      <c r="J457" s="48">
        <v>4.6781301039566801</v>
      </c>
      <c r="K457" s="48">
        <v>5.9078029836452997</v>
      </c>
      <c r="L457" s="48">
        <v>5.4915532145769497</v>
      </c>
      <c r="M457" s="48">
        <v>6.5771086299075598</v>
      </c>
      <c r="N457" s="48">
        <v>5.7740131978812901</v>
      </c>
      <c r="P457" s="48"/>
      <c r="Q457" s="105"/>
    </row>
    <row r="458" spans="1:17" x14ac:dyDescent="0.25">
      <c r="A458" s="39" t="s">
        <v>118</v>
      </c>
      <c r="B458" s="39" t="s">
        <v>43</v>
      </c>
      <c r="C458" s="39" t="s">
        <v>74</v>
      </c>
      <c r="D458" s="48">
        <v>27.249785514489901</v>
      </c>
      <c r="E458" s="48">
        <v>37.125158323574801</v>
      </c>
      <c r="F458" s="48">
        <v>34.172388591259001</v>
      </c>
      <c r="G458" s="48">
        <v>26.202187051050998</v>
      </c>
      <c r="H458" s="48">
        <v>24.859955684385898</v>
      </c>
      <c r="I458" s="48">
        <v>26.578060676169201</v>
      </c>
      <c r="J458" s="48">
        <v>17.798561010280299</v>
      </c>
      <c r="K458" s="48">
        <v>22.848650410324399</v>
      </c>
      <c r="L458" s="48">
        <v>19.497747626041299</v>
      </c>
      <c r="M458" s="48">
        <v>30.282356722156301</v>
      </c>
      <c r="N458" s="48">
        <v>21.8264531127457</v>
      </c>
      <c r="P458" s="48"/>
      <c r="Q458" s="105"/>
    </row>
    <row r="459" spans="1:17" x14ac:dyDescent="0.25">
      <c r="A459" s="39" t="s">
        <v>118</v>
      </c>
      <c r="B459" s="39" t="s">
        <v>43</v>
      </c>
      <c r="C459" s="39" t="s">
        <v>75</v>
      </c>
      <c r="D459" s="48">
        <v>27.930415947513101</v>
      </c>
      <c r="E459" s="48">
        <v>26.934214841214001</v>
      </c>
      <c r="F459" s="48">
        <v>25.543473878011199</v>
      </c>
      <c r="G459" s="48">
        <v>36.049112504667796</v>
      </c>
      <c r="H459" s="48">
        <v>33.894562556769003</v>
      </c>
      <c r="I459" s="48">
        <v>29.259215339335501</v>
      </c>
      <c r="J459" s="48">
        <v>36.619430820610098</v>
      </c>
      <c r="K459" s="48">
        <v>29.3236652318833</v>
      </c>
      <c r="L459" s="48">
        <v>33.813189105750403</v>
      </c>
      <c r="M459" s="48">
        <v>30.8939695091651</v>
      </c>
      <c r="N459" s="48">
        <v>32.543912225214498</v>
      </c>
      <c r="P459" s="48"/>
      <c r="Q459" s="105"/>
    </row>
    <row r="460" spans="1:17" x14ac:dyDescent="0.25">
      <c r="A460" s="39" t="s">
        <v>118</v>
      </c>
      <c r="B460" s="39" t="s">
        <v>43</v>
      </c>
      <c r="C460" s="39" t="s">
        <v>76</v>
      </c>
      <c r="D460" s="49">
        <v>28.568825357411701</v>
      </c>
      <c r="E460" s="49">
        <v>18.027011488287101</v>
      </c>
      <c r="F460" s="49">
        <v>19.052736446713599</v>
      </c>
      <c r="G460" s="48">
        <v>25.6294221130686</v>
      </c>
      <c r="H460" s="48">
        <v>26.493285378672201</v>
      </c>
      <c r="I460" s="48">
        <v>22.2848414516723</v>
      </c>
      <c r="J460" s="48">
        <v>30.848095068520198</v>
      </c>
      <c r="K460" s="48">
        <v>33.134234021620003</v>
      </c>
      <c r="L460" s="48">
        <v>35.318514380072898</v>
      </c>
      <c r="M460" s="48">
        <v>22.511504110782599</v>
      </c>
      <c r="N460" s="48">
        <v>30.233455794551801</v>
      </c>
      <c r="P460" s="48"/>
      <c r="Q460" s="105"/>
    </row>
    <row r="461" spans="1:17" x14ac:dyDescent="0.25">
      <c r="A461" s="39" t="s">
        <v>118</v>
      </c>
      <c r="B461" s="39" t="s">
        <v>43</v>
      </c>
      <c r="C461" s="39" t="s">
        <v>21</v>
      </c>
      <c r="D461" s="48">
        <v>27.7364012416554</v>
      </c>
      <c r="E461" s="48">
        <v>21.481875033167999</v>
      </c>
      <c r="F461" s="48">
        <v>22.675897617153101</v>
      </c>
      <c r="G461" s="48">
        <v>25.830845899674799</v>
      </c>
      <c r="H461" s="48">
        <v>24.3886422686701</v>
      </c>
      <c r="I461" s="48">
        <v>23.981207241518099</v>
      </c>
      <c r="J461" s="48">
        <v>19.6567329129191</v>
      </c>
      <c r="K461" s="48">
        <v>27.180524379365799</v>
      </c>
      <c r="L461" s="48">
        <v>29.784476413354898</v>
      </c>
      <c r="M461" s="48">
        <v>23.745640149025299</v>
      </c>
      <c r="N461" s="48">
        <v>24.859275345318</v>
      </c>
      <c r="P461" s="48"/>
      <c r="Q461" s="105"/>
    </row>
    <row r="462" spans="1:17" x14ac:dyDescent="0.25">
      <c r="A462" s="39" t="s">
        <v>118</v>
      </c>
      <c r="B462" s="39" t="s">
        <v>43</v>
      </c>
      <c r="C462" s="39" t="s">
        <v>22</v>
      </c>
      <c r="D462" s="48">
        <v>34.677427714852897</v>
      </c>
      <c r="E462" s="48">
        <v>41.936816207617802</v>
      </c>
      <c r="F462" s="48">
        <v>31.6872316284778</v>
      </c>
      <c r="G462" s="48">
        <v>36.699228579095497</v>
      </c>
      <c r="H462" s="48">
        <v>37.722811105128102</v>
      </c>
      <c r="I462" s="48">
        <v>34.560620298220201</v>
      </c>
      <c r="J462" s="48">
        <v>36.063211210730699</v>
      </c>
      <c r="K462" s="48">
        <v>29.8601596589567</v>
      </c>
      <c r="L462" s="48">
        <v>28.406727916944298</v>
      </c>
      <c r="M462" s="48">
        <v>36.803712879812203</v>
      </c>
      <c r="N462" s="48">
        <v>32.504436444429103</v>
      </c>
      <c r="P462" s="48"/>
      <c r="Q462" s="105"/>
    </row>
    <row r="463" spans="1:17" x14ac:dyDescent="0.25">
      <c r="A463" s="39" t="s">
        <v>118</v>
      </c>
      <c r="B463" s="39" t="s">
        <v>43</v>
      </c>
      <c r="C463" s="39" t="s">
        <v>23</v>
      </c>
      <c r="D463" s="48">
        <v>18.667977784414301</v>
      </c>
      <c r="E463" s="48">
        <v>23.945740391419601</v>
      </c>
      <c r="F463" s="48">
        <v>30.2427991300904</v>
      </c>
      <c r="G463" s="48">
        <v>25.858713810932201</v>
      </c>
      <c r="H463" s="48">
        <v>24.173637629511699</v>
      </c>
      <c r="I463" s="48">
        <v>27.542817664927199</v>
      </c>
      <c r="J463" s="48">
        <v>25.398107645513999</v>
      </c>
      <c r="K463" s="48">
        <v>30.061029605954101</v>
      </c>
      <c r="L463" s="48">
        <v>24.306054811539202</v>
      </c>
      <c r="M463" s="48">
        <v>26.160645342868399</v>
      </c>
      <c r="N463" s="48">
        <v>26.7299586105343</v>
      </c>
      <c r="P463" s="48"/>
      <c r="Q463" s="105"/>
    </row>
    <row r="464" spans="1:17" x14ac:dyDescent="0.25">
      <c r="A464" s="39" t="s">
        <v>118</v>
      </c>
      <c r="B464" s="39" t="s">
        <v>43</v>
      </c>
      <c r="C464" s="39" t="s">
        <v>24</v>
      </c>
      <c r="D464" s="49">
        <v>18.9181818422873</v>
      </c>
      <c r="E464" s="49">
        <v>12.6355607679345</v>
      </c>
      <c r="F464" s="48">
        <v>15.3940585608995</v>
      </c>
      <c r="G464" s="48">
        <v>11.611215187763699</v>
      </c>
      <c r="H464" s="48">
        <v>13.7149022661589</v>
      </c>
      <c r="I464" s="48">
        <v>13.9153545736085</v>
      </c>
      <c r="J464" s="48">
        <v>18.881941548511499</v>
      </c>
      <c r="K464" s="48">
        <v>12.898293461626499</v>
      </c>
      <c r="L464" s="48">
        <v>17.5027322079053</v>
      </c>
      <c r="M464" s="48">
        <v>13.2899972949618</v>
      </c>
      <c r="N464" s="48">
        <v>15.906329913394901</v>
      </c>
      <c r="P464" s="48"/>
      <c r="Q464" s="105"/>
    </row>
    <row r="465" spans="1:17" x14ac:dyDescent="0.25">
      <c r="A465" s="39" t="s">
        <v>118</v>
      </c>
      <c r="B465" s="39" t="s">
        <v>43</v>
      </c>
      <c r="C465" s="39" t="s">
        <v>25</v>
      </c>
      <c r="D465" s="48">
        <v>34.8941153248823</v>
      </c>
      <c r="E465" s="48">
        <v>29.965973042390299</v>
      </c>
      <c r="F465" s="48">
        <v>25.377410667856999</v>
      </c>
      <c r="G465" s="48">
        <v>29.7142857973618</v>
      </c>
      <c r="H465" s="48">
        <v>27.489663329426602</v>
      </c>
      <c r="I465" s="48">
        <v>24.274960271261399</v>
      </c>
      <c r="J465" s="48">
        <v>26.616186595986498</v>
      </c>
      <c r="K465" s="48">
        <v>26.1198062676105</v>
      </c>
      <c r="L465" s="48">
        <v>27.5394952758272</v>
      </c>
      <c r="M465" s="48">
        <v>28.1432561398567</v>
      </c>
      <c r="N465" s="48">
        <v>26.267047201292399</v>
      </c>
      <c r="P465" s="48"/>
      <c r="Q465" s="105"/>
    </row>
    <row r="466" spans="1:17" x14ac:dyDescent="0.25">
      <c r="A466" s="39" t="s">
        <v>118</v>
      </c>
      <c r="B466" s="39" t="s">
        <v>43</v>
      </c>
      <c r="C466" s="39" t="s">
        <v>26</v>
      </c>
      <c r="D466" s="48">
        <v>65.105869991740903</v>
      </c>
      <c r="E466" s="48">
        <v>70.034016339325305</v>
      </c>
      <c r="F466" s="48">
        <v>74.622575654301201</v>
      </c>
      <c r="G466" s="48">
        <v>70.285711479321293</v>
      </c>
      <c r="H466" s="48">
        <v>72.510330321212606</v>
      </c>
      <c r="I466" s="48">
        <v>75.725045113511797</v>
      </c>
      <c r="J466" s="48">
        <v>73.383820094717194</v>
      </c>
      <c r="K466" s="48">
        <v>73.880201307751705</v>
      </c>
      <c r="L466" s="48">
        <v>72.460507046779796</v>
      </c>
      <c r="M466" s="48">
        <v>71.856735513100304</v>
      </c>
      <c r="N466" s="48">
        <v>73.732952310766606</v>
      </c>
      <c r="P466" s="48"/>
      <c r="Q466" s="105"/>
    </row>
    <row r="467" spans="1:17" x14ac:dyDescent="0.25">
      <c r="A467" s="39" t="s">
        <v>118</v>
      </c>
      <c r="B467" s="39" t="s">
        <v>44</v>
      </c>
      <c r="C467" s="39" t="s">
        <v>4</v>
      </c>
      <c r="D467" s="48">
        <v>100</v>
      </c>
      <c r="E467" s="48">
        <v>100</v>
      </c>
      <c r="F467" s="48">
        <v>100</v>
      </c>
      <c r="G467" s="48">
        <v>100</v>
      </c>
      <c r="H467" s="48">
        <v>100</v>
      </c>
      <c r="I467" s="48">
        <v>100</v>
      </c>
      <c r="J467" s="48">
        <v>100</v>
      </c>
      <c r="K467" s="48">
        <v>100</v>
      </c>
      <c r="L467" s="48">
        <v>100</v>
      </c>
      <c r="M467" s="48">
        <v>100</v>
      </c>
      <c r="N467" s="48">
        <v>100</v>
      </c>
      <c r="P467" s="48"/>
      <c r="Q467" s="105"/>
    </row>
    <row r="468" spans="1:17" x14ac:dyDescent="0.25">
      <c r="A468" s="39" t="s">
        <v>118</v>
      </c>
      <c r="B468" s="39" t="s">
        <v>44</v>
      </c>
      <c r="C468" s="39" t="s">
        <v>5</v>
      </c>
      <c r="D468" s="49">
        <v>9.2195101749721609</v>
      </c>
      <c r="E468" s="48">
        <v>10.5882926796123</v>
      </c>
      <c r="F468" s="49">
        <v>12.879810041261999</v>
      </c>
      <c r="G468" s="48">
        <v>8.7597223737360999</v>
      </c>
      <c r="H468" s="49">
        <v>9.2354503501829299</v>
      </c>
      <c r="I468" s="49">
        <v>7.5385214376716201</v>
      </c>
      <c r="J468" s="49">
        <v>11.320620623543199</v>
      </c>
      <c r="K468" s="48">
        <v>10.671950930344799</v>
      </c>
      <c r="L468" s="49">
        <v>11.4946627459121</v>
      </c>
      <c r="M468" s="48">
        <v>10.3096894009135</v>
      </c>
      <c r="N468" s="48">
        <v>10.0642172539941</v>
      </c>
      <c r="P468" s="48"/>
      <c r="Q468" s="105"/>
    </row>
    <row r="469" spans="1:17" x14ac:dyDescent="0.25">
      <c r="A469" s="39" t="s">
        <v>118</v>
      </c>
      <c r="B469" s="39" t="s">
        <v>44</v>
      </c>
      <c r="C469" s="39" t="s">
        <v>6</v>
      </c>
      <c r="D469" s="49">
        <v>12.0889405117449</v>
      </c>
      <c r="E469" s="48">
        <v>10.196582753794299</v>
      </c>
      <c r="F469" s="48">
        <v>13.893146009517199</v>
      </c>
      <c r="G469" s="48">
        <v>31.206148022570002</v>
      </c>
      <c r="H469" s="48">
        <v>29.628172741253401</v>
      </c>
      <c r="I469" s="49">
        <v>39.136841883811002</v>
      </c>
      <c r="J469" s="48">
        <v>26.1709379206325</v>
      </c>
      <c r="K469" s="49">
        <v>31.655240294360802</v>
      </c>
      <c r="L469" s="49">
        <v>19.936313259249498</v>
      </c>
      <c r="M469" s="48">
        <v>20.876546926836301</v>
      </c>
      <c r="N469" s="48">
        <v>30.1955753106731</v>
      </c>
      <c r="P469" s="48"/>
      <c r="Q469" s="105"/>
    </row>
    <row r="470" spans="1:17" x14ac:dyDescent="0.25">
      <c r="A470" s="39" t="s">
        <v>118</v>
      </c>
      <c r="B470" s="39" t="s">
        <v>44</v>
      </c>
      <c r="C470" s="39" t="s">
        <v>7</v>
      </c>
      <c r="D470" s="48">
        <v>17.995392509816199</v>
      </c>
      <c r="E470" s="48">
        <v>19.8079557720209</v>
      </c>
      <c r="F470" s="48">
        <v>8.4192278444899493</v>
      </c>
      <c r="G470" s="48">
        <v>8.1485887620988606</v>
      </c>
      <c r="H470" s="48">
        <v>7.2698700988516203</v>
      </c>
      <c r="I470" s="48">
        <v>8.2836575721930004</v>
      </c>
      <c r="J470" s="49">
        <v>11.2002616989838</v>
      </c>
      <c r="K470" s="48">
        <v>8.2344542261124296</v>
      </c>
      <c r="L470" s="48">
        <v>7.2434574737592001</v>
      </c>
      <c r="M470" s="48">
        <v>11.416076136735199</v>
      </c>
      <c r="N470" s="48">
        <v>8.7405138855897704</v>
      </c>
      <c r="P470" s="48"/>
      <c r="Q470" s="105"/>
    </row>
    <row r="471" spans="1:17" x14ac:dyDescent="0.25">
      <c r="A471" s="39" t="s">
        <v>118</v>
      </c>
      <c r="B471" s="39" t="s">
        <v>44</v>
      </c>
      <c r="C471" s="39" t="s">
        <v>8</v>
      </c>
      <c r="D471" s="48">
        <v>12.823673798638699</v>
      </c>
      <c r="E471" s="48">
        <v>20.904935910565801</v>
      </c>
      <c r="F471" s="48">
        <v>20.8403000249494</v>
      </c>
      <c r="G471" s="48">
        <v>18.9955714272776</v>
      </c>
      <c r="H471" s="48">
        <v>13.570515125355101</v>
      </c>
      <c r="I471" s="48">
        <v>10.5665191879991</v>
      </c>
      <c r="J471" s="48">
        <v>19.542501344288699</v>
      </c>
      <c r="K471" s="48">
        <v>10.9314233588645</v>
      </c>
      <c r="L471" s="48">
        <v>15.920830716289601</v>
      </c>
      <c r="M471" s="48">
        <v>18.571919241184499</v>
      </c>
      <c r="N471" s="48">
        <v>13.852850770477399</v>
      </c>
      <c r="P471" s="48"/>
      <c r="Q471" s="105"/>
    </row>
    <row r="472" spans="1:17" x14ac:dyDescent="0.25">
      <c r="A472" s="39" t="s">
        <v>118</v>
      </c>
      <c r="B472" s="39" t="s">
        <v>44</v>
      </c>
      <c r="C472" s="39" t="s">
        <v>9</v>
      </c>
      <c r="D472" s="48">
        <v>17.7312622448231</v>
      </c>
      <c r="E472" s="48">
        <v>8.6596394711418601</v>
      </c>
      <c r="F472" s="48">
        <v>7.0612570811797699</v>
      </c>
      <c r="G472" s="48">
        <v>6.9571472314740399</v>
      </c>
      <c r="H472" s="48">
        <v>13.710627303645699</v>
      </c>
      <c r="I472" s="49">
        <v>8.1700542381364496</v>
      </c>
      <c r="J472" s="48">
        <v>8.9601877571182804</v>
      </c>
      <c r="K472" s="48">
        <v>10.5081736875216</v>
      </c>
      <c r="L472" s="48">
        <v>8.3280516162318499</v>
      </c>
      <c r="M472" s="48">
        <v>9.2043990830451392</v>
      </c>
      <c r="N472" s="48">
        <v>9.0088216043234208</v>
      </c>
      <c r="P472" s="48"/>
      <c r="Q472" s="105"/>
    </row>
    <row r="473" spans="1:17" x14ac:dyDescent="0.25">
      <c r="A473" s="39" t="s">
        <v>118</v>
      </c>
      <c r="B473" s="39" t="s">
        <v>44</v>
      </c>
      <c r="C473" s="39" t="s">
        <v>10</v>
      </c>
      <c r="D473" s="49">
        <v>5.7687859586966796</v>
      </c>
      <c r="E473" s="48">
        <v>6.8682944344277796</v>
      </c>
      <c r="F473" s="48">
        <v>6.8446476893820698</v>
      </c>
      <c r="G473" s="48">
        <v>6.6730417862741396</v>
      </c>
      <c r="H473" s="48">
        <v>6.1443763270195202</v>
      </c>
      <c r="I473" s="48">
        <v>7.1603582555888998</v>
      </c>
      <c r="J473" s="48">
        <v>6.96605217770166</v>
      </c>
      <c r="K473" s="48">
        <v>7.9520223642080898</v>
      </c>
      <c r="L473" s="48">
        <v>15.2332976277409</v>
      </c>
      <c r="M473" s="48">
        <v>6.6326996971065499</v>
      </c>
      <c r="N473" s="48">
        <v>8.9747139737120207</v>
      </c>
      <c r="P473" s="48"/>
      <c r="Q473" s="105"/>
    </row>
    <row r="474" spans="1:17" x14ac:dyDescent="0.25">
      <c r="A474" s="39" t="s">
        <v>118</v>
      </c>
      <c r="B474" s="39" t="s">
        <v>44</v>
      </c>
      <c r="C474" s="39" t="s">
        <v>11</v>
      </c>
      <c r="D474" s="49">
        <v>8.2909750441374204</v>
      </c>
      <c r="E474" s="48">
        <v>12.4123762522406</v>
      </c>
      <c r="F474" s="49">
        <v>18.428720540408399</v>
      </c>
      <c r="G474" s="49">
        <v>5.4114858371477403</v>
      </c>
      <c r="H474" s="49">
        <v>7.2163334621621003</v>
      </c>
      <c r="I474" s="48">
        <v>9.5437370188282102</v>
      </c>
      <c r="J474" s="49">
        <v>4.3761839448434001</v>
      </c>
      <c r="K474" s="49">
        <v>5.0367217230351597</v>
      </c>
      <c r="L474" s="49">
        <v>9.4338230363653306</v>
      </c>
      <c r="M474" s="48">
        <v>10.7458650995315</v>
      </c>
      <c r="N474" s="48">
        <v>7.1153651881162299</v>
      </c>
      <c r="P474" s="48"/>
      <c r="Q474" s="105"/>
    </row>
    <row r="475" spans="1:17" x14ac:dyDescent="0.25">
      <c r="A475" s="39" t="s">
        <v>118</v>
      </c>
      <c r="B475" s="39" t="s">
        <v>44</v>
      </c>
      <c r="C475" s="39" t="s">
        <v>12</v>
      </c>
      <c r="D475" s="49">
        <v>16.081456383617802</v>
      </c>
      <c r="E475" s="48">
        <v>10.561936343982</v>
      </c>
      <c r="F475" s="48">
        <v>11.632890467071901</v>
      </c>
      <c r="G475" s="48">
        <v>13.848291634470099</v>
      </c>
      <c r="H475" s="48">
        <v>13.224653176733399</v>
      </c>
      <c r="I475" s="48">
        <v>9.6003104533092198</v>
      </c>
      <c r="J475" s="48">
        <v>11.4632475301743</v>
      </c>
      <c r="K475" s="49">
        <v>15.010019383579101</v>
      </c>
      <c r="L475" s="48">
        <v>12.409572804859099</v>
      </c>
      <c r="M475" s="48">
        <v>12.242810478872601</v>
      </c>
      <c r="N475" s="48">
        <v>12.047932046204</v>
      </c>
      <c r="P475" s="48"/>
      <c r="Q475" s="105"/>
    </row>
    <row r="476" spans="1:17" x14ac:dyDescent="0.25">
      <c r="A476" s="39" t="s">
        <v>118</v>
      </c>
      <c r="B476" s="39" t="s">
        <v>44</v>
      </c>
      <c r="C476" s="39" t="s">
        <v>13</v>
      </c>
      <c r="D476" s="49">
        <v>1.8099241448179999</v>
      </c>
      <c r="E476" s="49">
        <v>1.85148789307481</v>
      </c>
      <c r="F476" s="49">
        <v>10.064996398903601</v>
      </c>
      <c r="G476" s="49">
        <v>2.2761683468093299</v>
      </c>
      <c r="H476" s="49">
        <v>2.8410076467857301</v>
      </c>
      <c r="I476" s="49">
        <v>6.4676245832989903</v>
      </c>
      <c r="J476" s="49">
        <v>0.75520302711158105</v>
      </c>
      <c r="K476" s="49">
        <v>2.01064657666512</v>
      </c>
      <c r="L476" s="49">
        <v>8.6527383927993302</v>
      </c>
      <c r="M476" s="49">
        <v>3.9779818773595199</v>
      </c>
      <c r="N476" s="48">
        <v>4.3836517173120901</v>
      </c>
      <c r="P476" s="48"/>
      <c r="Q476" s="105"/>
    </row>
    <row r="477" spans="1:17" x14ac:dyDescent="0.25">
      <c r="A477" s="39" t="s">
        <v>118</v>
      </c>
      <c r="B477" s="39" t="s">
        <v>44</v>
      </c>
      <c r="C477" s="39" t="s">
        <v>14</v>
      </c>
      <c r="D477" s="49">
        <v>8.8320855743488806</v>
      </c>
      <c r="E477" s="49">
        <v>5.54356065794952</v>
      </c>
      <c r="F477" s="49">
        <v>7.9968288527808404</v>
      </c>
      <c r="G477" s="49">
        <v>5.4482683932336604</v>
      </c>
      <c r="H477" s="49">
        <v>6.2189507088046403</v>
      </c>
      <c r="I477" s="49">
        <v>3.39100662403373</v>
      </c>
      <c r="J477" s="49">
        <v>4.8033649618373202</v>
      </c>
      <c r="K477" s="49">
        <v>3.3390139704937298</v>
      </c>
      <c r="L477" s="49">
        <v>7.8345499291022103</v>
      </c>
      <c r="M477" s="48">
        <v>6.22359973651964</v>
      </c>
      <c r="N477" s="48">
        <v>4.3723737567856604</v>
      </c>
      <c r="P477" s="48"/>
      <c r="Q477" s="105"/>
    </row>
    <row r="478" spans="1:17" x14ac:dyDescent="0.25">
      <c r="A478" s="39" t="s">
        <v>118</v>
      </c>
      <c r="B478" s="39" t="s">
        <v>44</v>
      </c>
      <c r="C478" s="39" t="s">
        <v>15</v>
      </c>
      <c r="D478" s="49">
        <v>6.2456197088513798</v>
      </c>
      <c r="E478" s="49">
        <v>6.5309450227488997</v>
      </c>
      <c r="F478" s="48">
        <v>9.8823259886185593</v>
      </c>
      <c r="G478" s="49">
        <v>8.37947618477933</v>
      </c>
      <c r="H478" s="49">
        <v>8.6177062469516805</v>
      </c>
      <c r="I478" s="49">
        <v>5.9845169966127498</v>
      </c>
      <c r="J478" s="49">
        <v>8.5362314933122807</v>
      </c>
      <c r="K478" s="49">
        <v>9.1695437777769406</v>
      </c>
      <c r="L478" s="49">
        <v>9.3983160282876401</v>
      </c>
      <c r="M478" s="48">
        <v>8.2206261707174608</v>
      </c>
      <c r="N478" s="48">
        <v>8.1253321661983797</v>
      </c>
      <c r="P478" s="48"/>
      <c r="Q478" s="105"/>
    </row>
    <row r="479" spans="1:17" x14ac:dyDescent="0.25">
      <c r="A479" s="39" t="s">
        <v>118</v>
      </c>
      <c r="B479" s="39" t="s">
        <v>44</v>
      </c>
      <c r="C479" s="39" t="s">
        <v>16</v>
      </c>
      <c r="D479" s="48">
        <v>12.100768672189799</v>
      </c>
      <c r="E479" s="48">
        <v>16.803149706955502</v>
      </c>
      <c r="F479" s="48">
        <v>12.9974504048404</v>
      </c>
      <c r="G479" s="48">
        <v>31.8322431961892</v>
      </c>
      <c r="H479" s="48">
        <v>30.9324643035592</v>
      </c>
      <c r="I479" s="48">
        <v>42.9716330052226</v>
      </c>
      <c r="J479" s="48">
        <v>28.120495499556</v>
      </c>
      <c r="K479" s="48">
        <v>35.344121859566997</v>
      </c>
      <c r="L479" s="48">
        <v>26.137997394456299</v>
      </c>
      <c r="M479" s="48">
        <v>23.107974326606701</v>
      </c>
      <c r="N479" s="48">
        <v>34.252689809324998</v>
      </c>
      <c r="P479" s="48"/>
      <c r="Q479" s="105"/>
    </row>
    <row r="480" spans="1:17" x14ac:dyDescent="0.25">
      <c r="A480" s="39" t="s">
        <v>118</v>
      </c>
      <c r="B480" s="39" t="s">
        <v>44</v>
      </c>
      <c r="C480" s="39" t="s">
        <v>17</v>
      </c>
      <c r="D480" s="48">
        <v>32.353336565028499</v>
      </c>
      <c r="E480" s="48">
        <v>31.3656228437235</v>
      </c>
      <c r="F480" s="48">
        <v>24.529408758599399</v>
      </c>
      <c r="G480" s="48">
        <v>19.164733734479501</v>
      </c>
      <c r="H480" s="48">
        <v>10.7611472416922</v>
      </c>
      <c r="I480" s="48">
        <v>10.7054057549626</v>
      </c>
      <c r="J480" s="48">
        <v>14.823570474053</v>
      </c>
      <c r="K480" s="48">
        <v>11.7837431164825</v>
      </c>
      <c r="L480" s="48">
        <v>11.761651007637001</v>
      </c>
      <c r="M480" s="48">
        <v>21.7719244834298</v>
      </c>
      <c r="N480" s="48">
        <v>11.947804486713199</v>
      </c>
      <c r="P480" s="48"/>
      <c r="Q480" s="105"/>
    </row>
    <row r="481" spans="1:17" x14ac:dyDescent="0.25">
      <c r="A481" s="39" t="s">
        <v>118</v>
      </c>
      <c r="B481" s="39" t="s">
        <v>44</v>
      </c>
      <c r="C481" s="39" t="s">
        <v>18</v>
      </c>
      <c r="D481" s="48">
        <v>9.8793320005810408</v>
      </c>
      <c r="E481" s="48">
        <v>9.9219190176630097</v>
      </c>
      <c r="F481" s="48">
        <v>11.030473075205901</v>
      </c>
      <c r="G481" s="48">
        <v>7.1183202120663998</v>
      </c>
      <c r="H481" s="48">
        <v>8.9365383560724094</v>
      </c>
      <c r="I481" s="48">
        <v>6.3186215202053404</v>
      </c>
      <c r="J481" s="48">
        <v>6.9896035091300002</v>
      </c>
      <c r="K481" s="48">
        <v>5.6876343771567601</v>
      </c>
      <c r="L481" s="48">
        <v>7.8717835983692304</v>
      </c>
      <c r="M481" s="48">
        <v>9.2530674664364891</v>
      </c>
      <c r="N481" s="48">
        <v>6.8706141701718897</v>
      </c>
      <c r="P481" s="48"/>
      <c r="Q481" s="105"/>
    </row>
    <row r="482" spans="1:17" x14ac:dyDescent="0.25">
      <c r="A482" s="39" t="s">
        <v>118</v>
      </c>
      <c r="B482" s="39" t="s">
        <v>44</v>
      </c>
      <c r="C482" s="39" t="s">
        <v>19</v>
      </c>
      <c r="D482" s="48">
        <v>12.3519860530649</v>
      </c>
      <c r="E482" s="48">
        <v>10.000158991478299</v>
      </c>
      <c r="F482" s="48">
        <v>11.254434167681</v>
      </c>
      <c r="G482" s="48">
        <v>13.2491031608306</v>
      </c>
      <c r="H482" s="48">
        <v>15.3965388137721</v>
      </c>
      <c r="I482" s="48">
        <v>11.0290810335856</v>
      </c>
      <c r="J482" s="48">
        <v>18.648544306057399</v>
      </c>
      <c r="K482" s="48">
        <v>15.2681612482475</v>
      </c>
      <c r="L482" s="48">
        <v>15.432649130037699</v>
      </c>
      <c r="M482" s="48">
        <v>12.4094817049074</v>
      </c>
      <c r="N482" s="48">
        <v>14.8375807584671</v>
      </c>
      <c r="P482" s="48"/>
      <c r="Q482" s="105"/>
    </row>
    <row r="483" spans="1:17" x14ac:dyDescent="0.25">
      <c r="A483" s="39" t="s">
        <v>118</v>
      </c>
      <c r="B483" s="39" t="s">
        <v>44</v>
      </c>
      <c r="C483" s="39" t="s">
        <v>20</v>
      </c>
      <c r="D483" s="48">
        <v>16.426951543207998</v>
      </c>
      <c r="E483" s="48">
        <v>17.983166237267</v>
      </c>
      <c r="F483" s="48">
        <v>12.244083568064299</v>
      </c>
      <c r="G483" s="48">
        <v>12.531682612473601</v>
      </c>
      <c r="H483" s="48">
        <v>16.295641782975</v>
      </c>
      <c r="I483" s="48">
        <v>13.132103774016899</v>
      </c>
      <c r="J483" s="48">
        <v>17.322976408801299</v>
      </c>
      <c r="K483" s="48">
        <v>17.397130035513101</v>
      </c>
      <c r="L483" s="48">
        <v>12.9103214107023</v>
      </c>
      <c r="M483" s="48">
        <v>15.0353466008761</v>
      </c>
      <c r="N483" s="48">
        <v>15.2099478481221</v>
      </c>
      <c r="P483" s="48"/>
      <c r="Q483" s="105"/>
    </row>
    <row r="484" spans="1:17" x14ac:dyDescent="0.25">
      <c r="A484" s="39" t="s">
        <v>118</v>
      </c>
      <c r="B484" s="39" t="s">
        <v>44</v>
      </c>
      <c r="C484" s="39" t="s">
        <v>71</v>
      </c>
      <c r="D484" s="49">
        <v>0.48871341687818398</v>
      </c>
      <c r="E484" s="49">
        <v>2.41744545163677</v>
      </c>
      <c r="F484" s="49">
        <v>6.4443653158427399</v>
      </c>
      <c r="G484" s="49">
        <v>2.0008898843838399</v>
      </c>
      <c r="H484" s="49">
        <v>3.9729436736792101</v>
      </c>
      <c r="I484" s="49">
        <v>1.9334372954330099</v>
      </c>
      <c r="J484" s="49">
        <v>5.9112610223430604</v>
      </c>
      <c r="K484" s="49">
        <v>1.8055389083028801</v>
      </c>
      <c r="L484" s="49">
        <v>2.3347716381172399</v>
      </c>
      <c r="M484" s="48">
        <v>3.5867862829158401</v>
      </c>
      <c r="N484" s="49">
        <v>2.9117809016232599</v>
      </c>
      <c r="P484" s="48"/>
      <c r="Q484" s="105"/>
    </row>
    <row r="485" spans="1:17" x14ac:dyDescent="0.25">
      <c r="A485" s="39" t="s">
        <v>118</v>
      </c>
      <c r="B485" s="39" t="s">
        <v>44</v>
      </c>
      <c r="C485" s="39" t="s">
        <v>72</v>
      </c>
      <c r="D485" s="49">
        <v>1.94707950630245</v>
      </c>
      <c r="E485" s="49">
        <v>2.63963575017703</v>
      </c>
      <c r="F485" s="49">
        <v>4.0606586841317096</v>
      </c>
      <c r="G485" s="49">
        <v>1.16249108143949</v>
      </c>
      <c r="H485" s="49">
        <v>1.6532740929499401</v>
      </c>
      <c r="I485" s="49">
        <v>1.7831630916691401</v>
      </c>
      <c r="J485" s="49">
        <v>2.34218020851486</v>
      </c>
      <c r="K485" s="49">
        <v>7.6520201379694104</v>
      </c>
      <c r="L485" s="49">
        <v>2.4249109357938998</v>
      </c>
      <c r="M485" s="48">
        <v>2.34883009137492</v>
      </c>
      <c r="N485" s="48">
        <v>3.6047793387592302</v>
      </c>
      <c r="P485" s="48"/>
      <c r="Q485" s="105"/>
    </row>
    <row r="486" spans="1:17" x14ac:dyDescent="0.25">
      <c r="A486" s="39" t="s">
        <v>118</v>
      </c>
      <c r="B486" s="39" t="s">
        <v>44</v>
      </c>
      <c r="C486" s="39" t="s">
        <v>73</v>
      </c>
      <c r="D486" s="48">
        <v>7.2190659885814803</v>
      </c>
      <c r="E486" s="48">
        <v>6.0995804969912202</v>
      </c>
      <c r="F486" s="48">
        <v>10.0921985084273</v>
      </c>
      <c r="G486" s="48">
        <v>5.7322095417688601</v>
      </c>
      <c r="H486" s="48">
        <v>7.7887544038668999</v>
      </c>
      <c r="I486" s="48">
        <v>4.3007455611509604</v>
      </c>
      <c r="J486" s="48">
        <v>4.44565662740919</v>
      </c>
      <c r="K486" s="48">
        <v>2.9219709525145401</v>
      </c>
      <c r="L486" s="48">
        <v>6.29422445504692</v>
      </c>
      <c r="M486" s="48">
        <v>7.3071483240266897</v>
      </c>
      <c r="N486" s="48">
        <v>4.3716048860197301</v>
      </c>
      <c r="P486" s="48"/>
      <c r="Q486" s="105"/>
    </row>
    <row r="487" spans="1:17" x14ac:dyDescent="0.25">
      <c r="A487" s="39" t="s">
        <v>118</v>
      </c>
      <c r="B487" s="39" t="s">
        <v>44</v>
      </c>
      <c r="C487" s="39" t="s">
        <v>74</v>
      </c>
      <c r="D487" s="48">
        <v>21.929695776062999</v>
      </c>
      <c r="E487" s="48">
        <v>33.0470348181546</v>
      </c>
      <c r="F487" s="48">
        <v>22.746319047945601</v>
      </c>
      <c r="G487" s="48">
        <v>25.018779847145701</v>
      </c>
      <c r="H487" s="48">
        <v>20.354341372729401</v>
      </c>
      <c r="I487" s="48">
        <v>18.440115436018701</v>
      </c>
      <c r="J487" s="48">
        <v>18.332248471125801</v>
      </c>
      <c r="K487" s="48">
        <v>19.004840560920901</v>
      </c>
      <c r="L487" s="48">
        <v>16.011881438818701</v>
      </c>
      <c r="M487" s="48">
        <v>25.701531806497901</v>
      </c>
      <c r="N487" s="48">
        <v>18.069673187389899</v>
      </c>
      <c r="P487" s="48"/>
      <c r="Q487" s="105"/>
    </row>
    <row r="488" spans="1:17" x14ac:dyDescent="0.25">
      <c r="A488" s="39" t="s">
        <v>118</v>
      </c>
      <c r="B488" s="39" t="s">
        <v>44</v>
      </c>
      <c r="C488" s="39" t="s">
        <v>75</v>
      </c>
      <c r="D488" s="48">
        <v>28.304976798436901</v>
      </c>
      <c r="E488" s="48">
        <v>22.0593558289596</v>
      </c>
      <c r="F488" s="48">
        <v>23.218616447273899</v>
      </c>
      <c r="G488" s="48">
        <v>24.0456499317268</v>
      </c>
      <c r="H488" s="48">
        <v>21.257404618627401</v>
      </c>
      <c r="I488" s="48">
        <v>16.450433707467901</v>
      </c>
      <c r="J488" s="48">
        <v>19.3522022073439</v>
      </c>
      <c r="K488" s="48">
        <v>18.6104327547541</v>
      </c>
      <c r="L488" s="48">
        <v>25.219533559609399</v>
      </c>
      <c r="M488" s="48">
        <v>22.570542860614101</v>
      </c>
      <c r="N488" s="48">
        <v>19.4950883706273</v>
      </c>
      <c r="P488" s="48"/>
      <c r="Q488" s="105"/>
    </row>
    <row r="489" spans="1:17" x14ac:dyDescent="0.25">
      <c r="A489" s="39" t="s">
        <v>118</v>
      </c>
      <c r="B489" s="39" t="s">
        <v>44</v>
      </c>
      <c r="C489" s="39" t="s">
        <v>76</v>
      </c>
      <c r="D489" s="49">
        <v>40.110471049320601</v>
      </c>
      <c r="E489" s="48">
        <v>33.736960477164502</v>
      </c>
      <c r="F489" s="48">
        <v>33.437849980865401</v>
      </c>
      <c r="G489" s="48">
        <v>42.039970039793403</v>
      </c>
      <c r="H489" s="48">
        <v>44.973275903862898</v>
      </c>
      <c r="I489" s="48">
        <v>57.092112197334998</v>
      </c>
      <c r="J489" s="48">
        <v>49.616440581299699</v>
      </c>
      <c r="K489" s="48">
        <v>50.005197215244699</v>
      </c>
      <c r="L489" s="48">
        <v>47.714687559305503</v>
      </c>
      <c r="M489" s="48">
        <v>38.485162177371002</v>
      </c>
      <c r="N489" s="48">
        <v>51.547069070415198</v>
      </c>
      <c r="P489" s="48"/>
      <c r="Q489" s="105"/>
    </row>
    <row r="490" spans="1:17" x14ac:dyDescent="0.25">
      <c r="A490" s="39" t="s">
        <v>118</v>
      </c>
      <c r="B490" s="39" t="s">
        <v>44</v>
      </c>
      <c r="C490" s="39" t="s">
        <v>21</v>
      </c>
      <c r="D490" s="48">
        <v>41.617846742644602</v>
      </c>
      <c r="E490" s="48">
        <v>27.990584530220001</v>
      </c>
      <c r="F490" s="48">
        <v>15.396612271721599</v>
      </c>
      <c r="G490" s="48">
        <v>19.2891704802297</v>
      </c>
      <c r="H490" s="48">
        <v>19.570061701497899</v>
      </c>
      <c r="I490" s="48">
        <v>14.4038345212408</v>
      </c>
      <c r="J490" s="48">
        <v>21.402477040830998</v>
      </c>
      <c r="K490" s="48">
        <v>17.8119309177393</v>
      </c>
      <c r="L490" s="48">
        <v>20.8385247802211</v>
      </c>
      <c r="M490" s="48">
        <v>21.082145000160999</v>
      </c>
      <c r="N490" s="48">
        <v>18.259439144174301</v>
      </c>
      <c r="P490" s="48"/>
      <c r="Q490" s="105"/>
    </row>
    <row r="491" spans="1:17" x14ac:dyDescent="0.25">
      <c r="A491" s="39" t="s">
        <v>118</v>
      </c>
      <c r="B491" s="39" t="s">
        <v>44</v>
      </c>
      <c r="C491" s="39" t="s">
        <v>22</v>
      </c>
      <c r="D491" s="48">
        <v>26.690616149543601</v>
      </c>
      <c r="E491" s="48">
        <v>32.935962516565503</v>
      </c>
      <c r="F491" s="48">
        <v>32.2312948110362</v>
      </c>
      <c r="G491" s="48">
        <v>29.549976425426099</v>
      </c>
      <c r="H491" s="48">
        <v>33.165896878539399</v>
      </c>
      <c r="I491" s="48">
        <v>23.393000777525099</v>
      </c>
      <c r="J491" s="48">
        <v>36.248077518378402</v>
      </c>
      <c r="K491" s="48">
        <v>20.174292446392801</v>
      </c>
      <c r="L491" s="48">
        <v>21.5268437784061</v>
      </c>
      <c r="M491" s="48">
        <v>32.049064103177002</v>
      </c>
      <c r="N491" s="48">
        <v>25.196897237009701</v>
      </c>
      <c r="P491" s="48"/>
      <c r="Q491" s="105"/>
    </row>
    <row r="492" spans="1:17" x14ac:dyDescent="0.25">
      <c r="A492" s="39" t="s">
        <v>118</v>
      </c>
      <c r="B492" s="39" t="s">
        <v>44</v>
      </c>
      <c r="C492" s="39" t="s">
        <v>23</v>
      </c>
      <c r="D492" s="48">
        <v>22.558932451019601</v>
      </c>
      <c r="E492" s="48">
        <v>28.7446298136257</v>
      </c>
      <c r="F492" s="48">
        <v>39.026720561415601</v>
      </c>
      <c r="G492" s="48">
        <v>40.481355875953398</v>
      </c>
      <c r="H492" s="48">
        <v>36.632502293523899</v>
      </c>
      <c r="I492" s="48">
        <v>53.022500552074803</v>
      </c>
      <c r="J492" s="48">
        <v>32.265617448474501</v>
      </c>
      <c r="K492" s="48">
        <v>47.821511065752503</v>
      </c>
      <c r="L492" s="48">
        <v>34.747508888930199</v>
      </c>
      <c r="M492" s="48">
        <v>35.728850777129402</v>
      </c>
      <c r="N492" s="48">
        <v>43.176299120507601</v>
      </c>
      <c r="P492" s="48"/>
      <c r="Q492" s="105"/>
    </row>
    <row r="493" spans="1:17" x14ac:dyDescent="0.25">
      <c r="A493" s="39" t="s">
        <v>118</v>
      </c>
      <c r="B493" s="39" t="s">
        <v>44</v>
      </c>
      <c r="C493" s="39" t="s">
        <v>24</v>
      </c>
      <c r="D493" s="49">
        <v>9.1326120612713595</v>
      </c>
      <c r="E493" s="48">
        <v>10.328833816977101</v>
      </c>
      <c r="F493" s="48">
        <v>13.3453796749394</v>
      </c>
      <c r="G493" s="48">
        <v>10.6795042382743</v>
      </c>
      <c r="H493" s="48">
        <v>10.6315289346658</v>
      </c>
      <c r="I493" s="48">
        <v>9.1806697532957493</v>
      </c>
      <c r="J493" s="48">
        <v>10.0838172441198</v>
      </c>
      <c r="K493" s="48">
        <v>14.1922615914311</v>
      </c>
      <c r="L493" s="48">
        <v>22.8871309369692</v>
      </c>
      <c r="M493" s="48">
        <v>11.139946929249801</v>
      </c>
      <c r="N493" s="48">
        <v>13.3673572358536</v>
      </c>
      <c r="P493" s="48"/>
      <c r="Q493" s="105"/>
    </row>
    <row r="494" spans="1:17" x14ac:dyDescent="0.25">
      <c r="A494" s="39" t="s">
        <v>118</v>
      </c>
      <c r="B494" s="39" t="s">
        <v>44</v>
      </c>
      <c r="C494" s="39" t="s">
        <v>25</v>
      </c>
      <c r="D494" s="48">
        <v>48.340540085100201</v>
      </c>
      <c r="E494" s="48">
        <v>40.037111445842697</v>
      </c>
      <c r="F494" s="48">
        <v>34.580475996042601</v>
      </c>
      <c r="G494" s="48">
        <v>31.165734146359</v>
      </c>
      <c r="H494" s="48">
        <v>27.339053890785699</v>
      </c>
      <c r="I494" s="48">
        <v>24.368579221520299</v>
      </c>
      <c r="J494" s="48">
        <v>33.895680376742902</v>
      </c>
      <c r="K494" s="48">
        <v>31.806399392956401</v>
      </c>
      <c r="L494" s="48">
        <v>28.299597521936899</v>
      </c>
      <c r="M494" s="48">
        <v>33.539228826153703</v>
      </c>
      <c r="N494" s="48">
        <v>29.377311038907202</v>
      </c>
      <c r="P494" s="48"/>
      <c r="Q494" s="105"/>
    </row>
    <row r="495" spans="1:17" x14ac:dyDescent="0.25">
      <c r="A495" s="39" t="s">
        <v>118</v>
      </c>
      <c r="B495" s="39" t="s">
        <v>44</v>
      </c>
      <c r="C495" s="39" t="s">
        <v>26</v>
      </c>
      <c r="D495" s="48">
        <v>51.659461504153903</v>
      </c>
      <c r="E495" s="48">
        <v>59.962905674307898</v>
      </c>
      <c r="F495" s="48">
        <v>65.419531825969102</v>
      </c>
      <c r="G495" s="48">
        <v>68.834254460598302</v>
      </c>
      <c r="H495" s="48">
        <v>72.660938242685106</v>
      </c>
      <c r="I495" s="48">
        <v>75.631423419448694</v>
      </c>
      <c r="J495" s="48">
        <v>66.104306453874102</v>
      </c>
      <c r="K495" s="48">
        <v>68.193596069224697</v>
      </c>
      <c r="L495" s="48">
        <v>71.700399070652693</v>
      </c>
      <c r="M495" s="48">
        <v>66.460777157839303</v>
      </c>
      <c r="N495" s="48">
        <v>70.622679116188394</v>
      </c>
      <c r="P495" s="48"/>
      <c r="Q495" s="105"/>
    </row>
    <row r="496" spans="1:17" x14ac:dyDescent="0.25">
      <c r="A496" s="39" t="s">
        <v>118</v>
      </c>
      <c r="B496" s="39" t="s">
        <v>45</v>
      </c>
      <c r="C496" s="39" t="s">
        <v>4</v>
      </c>
      <c r="D496" s="48">
        <v>100</v>
      </c>
      <c r="E496" s="48">
        <v>100</v>
      </c>
      <c r="F496" s="48">
        <v>100</v>
      </c>
      <c r="G496" s="48">
        <v>100</v>
      </c>
      <c r="H496" s="48">
        <v>100</v>
      </c>
      <c r="I496" s="48">
        <v>100</v>
      </c>
      <c r="J496" s="48">
        <v>100</v>
      </c>
      <c r="K496" s="48">
        <v>100</v>
      </c>
      <c r="L496" s="48">
        <v>100</v>
      </c>
      <c r="M496" s="48">
        <v>100</v>
      </c>
      <c r="N496" s="48">
        <v>100</v>
      </c>
      <c r="P496" s="48"/>
      <c r="Q496" s="105"/>
    </row>
    <row r="497" spans="1:17" x14ac:dyDescent="0.25">
      <c r="A497" s="39" t="s">
        <v>118</v>
      </c>
      <c r="B497" s="39" t="s">
        <v>45</v>
      </c>
      <c r="C497" s="39" t="s">
        <v>5</v>
      </c>
      <c r="D497" s="49">
        <v>9.8805559709589499</v>
      </c>
      <c r="E497" s="48">
        <v>9.4842680995694195</v>
      </c>
      <c r="F497" s="48">
        <v>7.9489994675512703</v>
      </c>
      <c r="G497" s="49">
        <v>5.6374077666901297</v>
      </c>
      <c r="H497" s="48">
        <v>14.442589566250801</v>
      </c>
      <c r="I497" s="49">
        <v>6.9147828848695196</v>
      </c>
      <c r="J497" s="49">
        <v>3.66196481274525</v>
      </c>
      <c r="K497" s="49">
        <v>7.4863220609204104</v>
      </c>
      <c r="L497" s="49">
        <v>8.1259038356785105</v>
      </c>
      <c r="M497" s="48">
        <v>9.28235456276688</v>
      </c>
      <c r="N497" s="48">
        <v>6.6565608026541003</v>
      </c>
      <c r="P497" s="48"/>
      <c r="Q497" s="105"/>
    </row>
    <row r="498" spans="1:17" x14ac:dyDescent="0.25">
      <c r="A498" s="39" t="s">
        <v>118</v>
      </c>
      <c r="B498" s="39" t="s">
        <v>45</v>
      </c>
      <c r="C498" s="39" t="s">
        <v>6</v>
      </c>
      <c r="D498" s="49">
        <v>9.7978115662577494</v>
      </c>
      <c r="E498" s="48">
        <v>8.9974733290993001</v>
      </c>
      <c r="F498" s="48">
        <v>7.20102345404199</v>
      </c>
      <c r="G498" s="48">
        <v>13.355018959888</v>
      </c>
      <c r="H498" s="48">
        <v>6.4715282524840099</v>
      </c>
      <c r="I498" s="48">
        <v>7.9457306766204203</v>
      </c>
      <c r="J498" s="48">
        <v>9.6135824301910304</v>
      </c>
      <c r="K498" s="48">
        <v>9.30678253199296</v>
      </c>
      <c r="L498" s="48">
        <v>13.737253043438701</v>
      </c>
      <c r="M498" s="48">
        <v>9.0660966545783701</v>
      </c>
      <c r="N498" s="48">
        <v>10.2815940802285</v>
      </c>
      <c r="P498" s="48"/>
      <c r="Q498" s="105"/>
    </row>
    <row r="499" spans="1:17" x14ac:dyDescent="0.25">
      <c r="A499" s="39" t="s">
        <v>118</v>
      </c>
      <c r="B499" s="39" t="s">
        <v>45</v>
      </c>
      <c r="C499" s="39" t="s">
        <v>7</v>
      </c>
      <c r="D499" s="49">
        <v>18.521758077983801</v>
      </c>
      <c r="E499" s="48">
        <v>19.201386069408802</v>
      </c>
      <c r="F499" s="48">
        <v>15.5778857737837</v>
      </c>
      <c r="G499" s="48">
        <v>11.234305496408901</v>
      </c>
      <c r="H499" s="48">
        <v>8.9450211744574997</v>
      </c>
      <c r="I499" s="48">
        <v>15.322806905080499</v>
      </c>
      <c r="J499" s="48">
        <v>16.6515937428134</v>
      </c>
      <c r="K499" s="48">
        <v>12.2777288347727</v>
      </c>
      <c r="L499" s="48">
        <v>10.7737571309115</v>
      </c>
      <c r="M499" s="48">
        <v>14.108001713265701</v>
      </c>
      <c r="N499" s="48">
        <v>13.6444076356512</v>
      </c>
      <c r="P499" s="48"/>
      <c r="Q499" s="105"/>
    </row>
    <row r="500" spans="1:17" x14ac:dyDescent="0.25">
      <c r="A500" s="39" t="s">
        <v>118</v>
      </c>
      <c r="B500" s="39" t="s">
        <v>45</v>
      </c>
      <c r="C500" s="39" t="s">
        <v>8</v>
      </c>
      <c r="D500" s="48">
        <v>18.8537469180323</v>
      </c>
      <c r="E500" s="48">
        <v>21.154419455473501</v>
      </c>
      <c r="F500" s="48">
        <v>25.965514177572398</v>
      </c>
      <c r="G500" s="48">
        <v>26.957243845992</v>
      </c>
      <c r="H500" s="48">
        <v>27.8209657838342</v>
      </c>
      <c r="I500" s="48">
        <v>22.239574941026</v>
      </c>
      <c r="J500" s="48">
        <v>19.031383963462702</v>
      </c>
      <c r="K500" s="48">
        <v>21.826846806851702</v>
      </c>
      <c r="L500" s="48">
        <v>24.835944004754602</v>
      </c>
      <c r="M500" s="48">
        <v>25.2062559261127</v>
      </c>
      <c r="N500" s="48">
        <v>22.113596335667399</v>
      </c>
      <c r="P500" s="48"/>
      <c r="Q500" s="105"/>
    </row>
    <row r="501" spans="1:17" x14ac:dyDescent="0.25">
      <c r="A501" s="39" t="s">
        <v>118</v>
      </c>
      <c r="B501" s="39" t="s">
        <v>45</v>
      </c>
      <c r="C501" s="39" t="s">
        <v>9</v>
      </c>
      <c r="D501" s="48">
        <v>10.879322339594401</v>
      </c>
      <c r="E501" s="48">
        <v>11.510801423093699</v>
      </c>
      <c r="F501" s="48">
        <v>10.531183599473099</v>
      </c>
      <c r="G501" s="48">
        <v>13.5918048402309</v>
      </c>
      <c r="H501" s="48">
        <v>11.8814355655103</v>
      </c>
      <c r="I501" s="48">
        <v>13.0540063014589</v>
      </c>
      <c r="J501" s="48">
        <v>12.9008958596581</v>
      </c>
      <c r="K501" s="48">
        <v>12.1222060307016</v>
      </c>
      <c r="L501" s="48">
        <v>8.95457708714593</v>
      </c>
      <c r="M501" s="48">
        <v>11.865391553829101</v>
      </c>
      <c r="N501" s="48">
        <v>11.6503979515137</v>
      </c>
      <c r="P501" s="48"/>
      <c r="Q501" s="105"/>
    </row>
    <row r="502" spans="1:17" x14ac:dyDescent="0.25">
      <c r="A502" s="39" t="s">
        <v>118</v>
      </c>
      <c r="B502" s="39" t="s">
        <v>45</v>
      </c>
      <c r="C502" s="39" t="s">
        <v>10</v>
      </c>
      <c r="D502" s="48">
        <v>8.4359173106696694</v>
      </c>
      <c r="E502" s="48">
        <v>10.4103112514178</v>
      </c>
      <c r="F502" s="48">
        <v>13.5027944632775</v>
      </c>
      <c r="G502" s="48">
        <v>10.793927486020101</v>
      </c>
      <c r="H502" s="48">
        <v>11.4823788049643</v>
      </c>
      <c r="I502" s="48">
        <v>12.6021815768802</v>
      </c>
      <c r="J502" s="48">
        <v>13.562004279993101</v>
      </c>
      <c r="K502" s="48">
        <v>15.997869073008401</v>
      </c>
      <c r="L502" s="48">
        <v>14.3769694444767</v>
      </c>
      <c r="M502" s="48">
        <v>11.484180911656001</v>
      </c>
      <c r="N502" s="48">
        <v>14.107071983925699</v>
      </c>
      <c r="P502" s="48"/>
      <c r="Q502" s="105"/>
    </row>
    <row r="503" spans="1:17" x14ac:dyDescent="0.25">
      <c r="A503" s="39" t="s">
        <v>118</v>
      </c>
      <c r="B503" s="39" t="s">
        <v>45</v>
      </c>
      <c r="C503" s="39" t="s">
        <v>11</v>
      </c>
      <c r="D503" s="49">
        <v>12.9750210802836</v>
      </c>
      <c r="E503" s="48">
        <v>9.7483517599523992</v>
      </c>
      <c r="F503" s="48">
        <v>7.5247361376906703</v>
      </c>
      <c r="G503" s="48">
        <v>9.0537736873864105</v>
      </c>
      <c r="H503" s="48">
        <v>8.1208172144684401</v>
      </c>
      <c r="I503" s="48">
        <v>11.8234158928129</v>
      </c>
      <c r="J503" s="48">
        <v>14.1166348588244</v>
      </c>
      <c r="K503" s="48">
        <v>11.8946639866951</v>
      </c>
      <c r="L503" s="48">
        <v>12.832835544011401</v>
      </c>
      <c r="M503" s="48">
        <v>8.6834765432489007</v>
      </c>
      <c r="N503" s="48">
        <v>12.6513866769515</v>
      </c>
      <c r="P503" s="48"/>
      <c r="Q503" s="105"/>
    </row>
    <row r="504" spans="1:17" x14ac:dyDescent="0.25">
      <c r="A504" s="39" t="s">
        <v>118</v>
      </c>
      <c r="B504" s="39" t="s">
        <v>45</v>
      </c>
      <c r="C504" s="39" t="s">
        <v>12</v>
      </c>
      <c r="D504" s="49">
        <v>10.655883352530999</v>
      </c>
      <c r="E504" s="48">
        <v>9.4929884478265194</v>
      </c>
      <c r="F504" s="48">
        <v>11.747871927301</v>
      </c>
      <c r="G504" s="48">
        <v>9.3765043547715603</v>
      </c>
      <c r="H504" s="48">
        <v>10.835280001787201</v>
      </c>
      <c r="I504" s="48">
        <v>10.097495674189799</v>
      </c>
      <c r="J504" s="48">
        <v>10.461920630946301</v>
      </c>
      <c r="K504" s="48">
        <v>9.0875749677728699</v>
      </c>
      <c r="L504" s="48">
        <v>6.3627696849561399</v>
      </c>
      <c r="M504" s="48">
        <v>10.304245559858</v>
      </c>
      <c r="N504" s="48">
        <v>8.8949851406569405</v>
      </c>
      <c r="P504" s="48"/>
      <c r="Q504" s="105"/>
    </row>
    <row r="505" spans="1:17" x14ac:dyDescent="0.25">
      <c r="A505" s="39" t="s">
        <v>118</v>
      </c>
      <c r="B505" s="39" t="s">
        <v>45</v>
      </c>
      <c r="C505" s="39" t="s">
        <v>13</v>
      </c>
      <c r="D505" s="49">
        <v>7.7488389221772298</v>
      </c>
      <c r="E505" s="49">
        <v>4.4077081236737996</v>
      </c>
      <c r="F505" s="49">
        <v>9.0924134177480909</v>
      </c>
      <c r="G505" s="49">
        <v>4.8187019825994497</v>
      </c>
      <c r="H505" s="49">
        <v>6.3519010624288299</v>
      </c>
      <c r="I505" s="49">
        <v>9.4282757130046306</v>
      </c>
      <c r="J505" s="49">
        <v>9.2728917835181797</v>
      </c>
      <c r="K505" s="48">
        <v>8.6549515222122704</v>
      </c>
      <c r="L505" s="49">
        <v>7.3627500709021803</v>
      </c>
      <c r="M505" s="48">
        <v>6.06428780567526</v>
      </c>
      <c r="N505" s="48">
        <v>8.6352986500540894</v>
      </c>
      <c r="P505" s="48"/>
      <c r="Q505" s="105"/>
    </row>
    <row r="506" spans="1:17" x14ac:dyDescent="0.25">
      <c r="A506" s="39" t="s">
        <v>118</v>
      </c>
      <c r="B506" s="39" t="s">
        <v>45</v>
      </c>
      <c r="C506" s="39" t="s">
        <v>14</v>
      </c>
      <c r="D506" s="49">
        <v>6.3456290783856399</v>
      </c>
      <c r="E506" s="48">
        <v>7.7835193962393099</v>
      </c>
      <c r="F506" s="48">
        <v>7.96979971349643</v>
      </c>
      <c r="G506" s="49">
        <v>5.3542035994162402</v>
      </c>
      <c r="H506" s="48">
        <v>4.0874583307363102</v>
      </c>
      <c r="I506" s="49">
        <v>5.0714876568861902</v>
      </c>
      <c r="J506" s="49">
        <v>6.3716719544843796</v>
      </c>
      <c r="K506" s="48">
        <v>6.6979189673555801</v>
      </c>
      <c r="L506" s="49">
        <v>11.1679394271092</v>
      </c>
      <c r="M506" s="48">
        <v>6.4135595019099902</v>
      </c>
      <c r="N506" s="48">
        <v>7.4163211360536501</v>
      </c>
      <c r="P506" s="48"/>
      <c r="Q506" s="105"/>
    </row>
    <row r="507" spans="1:17" x14ac:dyDescent="0.25">
      <c r="A507" s="39" t="s">
        <v>118</v>
      </c>
      <c r="B507" s="39" t="s">
        <v>45</v>
      </c>
      <c r="C507" s="39" t="s">
        <v>15</v>
      </c>
      <c r="D507" s="49">
        <v>5.0368749739015097</v>
      </c>
      <c r="E507" s="48">
        <v>5.0799945830962603</v>
      </c>
      <c r="F507" s="48">
        <v>7.4684328403351303</v>
      </c>
      <c r="G507" s="48">
        <v>7.8937698221410004</v>
      </c>
      <c r="H507" s="48">
        <v>6.4775066589246997</v>
      </c>
      <c r="I507" s="48">
        <v>8.8131518755615001</v>
      </c>
      <c r="J507" s="48">
        <v>9.5561593424209708</v>
      </c>
      <c r="K507" s="48">
        <v>9.0737386659676194</v>
      </c>
      <c r="L507" s="48">
        <v>6.6340753049035799</v>
      </c>
      <c r="M507" s="48">
        <v>6.6495722910834898</v>
      </c>
      <c r="N507" s="48">
        <v>8.4931548901036003</v>
      </c>
      <c r="P507" s="48"/>
      <c r="Q507" s="105"/>
    </row>
    <row r="508" spans="1:17" x14ac:dyDescent="0.25">
      <c r="A508" s="39" t="s">
        <v>118</v>
      </c>
      <c r="B508" s="39" t="s">
        <v>45</v>
      </c>
      <c r="C508" s="39" t="s">
        <v>16</v>
      </c>
      <c r="D508" s="48">
        <v>14.417581831255299</v>
      </c>
      <c r="E508" s="48">
        <v>19.378449858555701</v>
      </c>
      <c r="F508" s="48">
        <v>13.7382077994159</v>
      </c>
      <c r="G508" s="48">
        <v>18.1400424030608</v>
      </c>
      <c r="H508" s="48">
        <v>17.064239292265999</v>
      </c>
      <c r="I508" s="48">
        <v>21.193750929707001</v>
      </c>
      <c r="J508" s="48">
        <v>15.588100753901999</v>
      </c>
      <c r="K508" s="48">
        <v>14.974422834449999</v>
      </c>
      <c r="L508" s="48">
        <v>20.406094743097601</v>
      </c>
      <c r="M508" s="48">
        <v>17.208702272094602</v>
      </c>
      <c r="N508" s="48">
        <v>18.2233344436221</v>
      </c>
      <c r="P508" s="48"/>
      <c r="Q508" s="105"/>
    </row>
    <row r="509" spans="1:17" x14ac:dyDescent="0.25">
      <c r="A509" s="39" t="s">
        <v>118</v>
      </c>
      <c r="B509" s="39" t="s">
        <v>45</v>
      </c>
      <c r="C509" s="39" t="s">
        <v>17</v>
      </c>
      <c r="D509" s="48">
        <v>29.284034169763999</v>
      </c>
      <c r="E509" s="48">
        <v>26.3626958993203</v>
      </c>
      <c r="F509" s="48">
        <v>29.6629624212081</v>
      </c>
      <c r="G509" s="48">
        <v>25.044187435257701</v>
      </c>
      <c r="H509" s="48">
        <v>25.391030039809898</v>
      </c>
      <c r="I509" s="48">
        <v>16.6082689281074</v>
      </c>
      <c r="J509" s="48">
        <v>18.713855599106399</v>
      </c>
      <c r="K509" s="48">
        <v>21.019544531506199</v>
      </c>
      <c r="L509" s="48">
        <v>25.326804231729</v>
      </c>
      <c r="M509" s="48">
        <v>26.616750023773999</v>
      </c>
      <c r="N509" s="48">
        <v>20.576392525617301</v>
      </c>
      <c r="P509" s="48"/>
      <c r="Q509" s="105"/>
    </row>
    <row r="510" spans="1:17" x14ac:dyDescent="0.25">
      <c r="A510" s="39" t="s">
        <v>118</v>
      </c>
      <c r="B510" s="39" t="s">
        <v>45</v>
      </c>
      <c r="C510" s="39" t="s">
        <v>18</v>
      </c>
      <c r="D510" s="48">
        <v>13.1939465232626</v>
      </c>
      <c r="E510" s="48">
        <v>12.424232109613699</v>
      </c>
      <c r="F510" s="48">
        <v>11.102247201124399</v>
      </c>
      <c r="G510" s="48">
        <v>10.077371929319501</v>
      </c>
      <c r="H510" s="48">
        <v>13.3713361175959</v>
      </c>
      <c r="I510" s="48">
        <v>8.4311810547733792</v>
      </c>
      <c r="J510" s="48">
        <v>10.2533467113144</v>
      </c>
      <c r="K510" s="48">
        <v>7.9930965612078904</v>
      </c>
      <c r="L510" s="48">
        <v>8.6400335011169709</v>
      </c>
      <c r="M510" s="48">
        <v>11.746113185151801</v>
      </c>
      <c r="N510" s="48">
        <v>8.8070459828442704</v>
      </c>
      <c r="P510" s="48"/>
      <c r="Q510" s="105"/>
    </row>
    <row r="511" spans="1:17" x14ac:dyDescent="0.25">
      <c r="A511" s="39" t="s">
        <v>118</v>
      </c>
      <c r="B511" s="39" t="s">
        <v>45</v>
      </c>
      <c r="C511" s="39" t="s">
        <v>19</v>
      </c>
      <c r="D511" s="48">
        <v>10.4560629489054</v>
      </c>
      <c r="E511" s="48">
        <v>10.4602589517359</v>
      </c>
      <c r="F511" s="48">
        <v>8.9435541497939308</v>
      </c>
      <c r="G511" s="48">
        <v>13.241477326416399</v>
      </c>
      <c r="H511" s="48">
        <v>14.7819217571086</v>
      </c>
      <c r="I511" s="48">
        <v>18.341931034081401</v>
      </c>
      <c r="J511" s="48">
        <v>11.5943978441962</v>
      </c>
      <c r="K511" s="48">
        <v>13.594254842440399</v>
      </c>
      <c r="L511" s="48">
        <v>12.196304471666901</v>
      </c>
      <c r="M511" s="48">
        <v>11.7361032066524</v>
      </c>
      <c r="N511" s="48">
        <v>13.994446095501599</v>
      </c>
      <c r="P511" s="48"/>
      <c r="Q511" s="105"/>
    </row>
    <row r="512" spans="1:17" x14ac:dyDescent="0.25">
      <c r="A512" s="39" t="s">
        <v>118</v>
      </c>
      <c r="B512" s="39" t="s">
        <v>45</v>
      </c>
      <c r="C512" s="39" t="s">
        <v>20</v>
      </c>
      <c r="D512" s="48">
        <v>13.5170486434117</v>
      </c>
      <c r="E512" s="48">
        <v>14.103130817855901</v>
      </c>
      <c r="F512" s="48">
        <v>12.0223932174812</v>
      </c>
      <c r="G512" s="48">
        <v>15.430230751211001</v>
      </c>
      <c r="H512" s="48">
        <v>12.4746176322395</v>
      </c>
      <c r="I512" s="48">
        <v>12.111950284809</v>
      </c>
      <c r="J512" s="48">
        <v>18.649564113284001</v>
      </c>
      <c r="K512" s="48">
        <v>17.9920680970558</v>
      </c>
      <c r="L512" s="48">
        <v>8.2660094678792504</v>
      </c>
      <c r="M512" s="48">
        <v>13.5649170446074</v>
      </c>
      <c r="N512" s="48">
        <v>13.8539986195858</v>
      </c>
      <c r="P512" s="48"/>
      <c r="Q512" s="105"/>
    </row>
    <row r="513" spans="1:17" x14ac:dyDescent="0.25">
      <c r="A513" s="39" t="s">
        <v>118</v>
      </c>
      <c r="B513" s="39" t="s">
        <v>45</v>
      </c>
      <c r="C513" s="39" t="s">
        <v>71</v>
      </c>
      <c r="D513" s="49">
        <v>15.493663818244199</v>
      </c>
      <c r="E513" s="48">
        <v>15.543004832080699</v>
      </c>
      <c r="F513" s="48">
        <v>9.9003389137452693</v>
      </c>
      <c r="G513" s="48">
        <v>6.5611828086547801</v>
      </c>
      <c r="H513" s="48">
        <v>8.3994412763205801</v>
      </c>
      <c r="I513" s="49">
        <v>5.6661828061923396</v>
      </c>
      <c r="J513" s="49">
        <v>9.7127276271833693</v>
      </c>
      <c r="K513" s="49">
        <v>7.5049559981067002</v>
      </c>
      <c r="L513" s="49">
        <v>7.4497836648423803</v>
      </c>
      <c r="M513" s="48">
        <v>10.410925328019401</v>
      </c>
      <c r="N513" s="48">
        <v>7.5120096093825204</v>
      </c>
      <c r="P513" s="48"/>
      <c r="Q513" s="105"/>
    </row>
    <row r="514" spans="1:17" x14ac:dyDescent="0.25">
      <c r="A514" s="39" t="s">
        <v>118</v>
      </c>
      <c r="B514" s="39" t="s">
        <v>45</v>
      </c>
      <c r="C514" s="39" t="s">
        <v>72</v>
      </c>
      <c r="D514" s="49">
        <v>4.8838913631693304</v>
      </c>
      <c r="E514" s="48">
        <v>5.1646680541401802</v>
      </c>
      <c r="F514" s="48">
        <v>7.8737750071515302</v>
      </c>
      <c r="G514" s="48">
        <v>5.7664352795968599</v>
      </c>
      <c r="H514" s="48">
        <v>5.89383453577054</v>
      </c>
      <c r="I514" s="48">
        <v>4.0506042379532001</v>
      </c>
      <c r="J514" s="48">
        <v>9.2194972585511703</v>
      </c>
      <c r="K514" s="48">
        <v>6.5208974000011199</v>
      </c>
      <c r="L514" s="48">
        <v>5.3899808965743103</v>
      </c>
      <c r="M514" s="48">
        <v>6.1234105392491101</v>
      </c>
      <c r="N514" s="48">
        <v>6.1682381253919703</v>
      </c>
      <c r="P514" s="48"/>
      <c r="Q514" s="105"/>
    </row>
    <row r="515" spans="1:17" x14ac:dyDescent="0.25">
      <c r="A515" s="39" t="s">
        <v>118</v>
      </c>
      <c r="B515" s="39" t="s">
        <v>45</v>
      </c>
      <c r="C515" s="39" t="s">
        <v>73</v>
      </c>
      <c r="D515" s="48">
        <v>12.839581366875301</v>
      </c>
      <c r="E515" s="48">
        <v>15.5225826059557</v>
      </c>
      <c r="F515" s="48">
        <v>17.0616703744655</v>
      </c>
      <c r="G515" s="48">
        <v>15.3077464065983</v>
      </c>
      <c r="H515" s="48">
        <v>17.713640833646298</v>
      </c>
      <c r="I515" s="48">
        <v>14.5222819669491</v>
      </c>
      <c r="J515" s="48">
        <v>18.532555692364099</v>
      </c>
      <c r="K515" s="48">
        <v>13.9003188561708</v>
      </c>
      <c r="L515" s="48">
        <v>21.8103510568586</v>
      </c>
      <c r="M515" s="48">
        <v>16.3271134593918</v>
      </c>
      <c r="N515" s="48">
        <v>17.362184149770201</v>
      </c>
      <c r="P515" s="48"/>
      <c r="Q515" s="105"/>
    </row>
    <row r="516" spans="1:17" x14ac:dyDescent="0.25">
      <c r="A516" s="39" t="s">
        <v>118</v>
      </c>
      <c r="B516" s="39" t="s">
        <v>45</v>
      </c>
      <c r="C516" s="39" t="s">
        <v>74</v>
      </c>
      <c r="D516" s="48">
        <v>39.631039043927899</v>
      </c>
      <c r="E516" s="48">
        <v>33.3163793121916</v>
      </c>
      <c r="F516" s="48">
        <v>34.957572098178296</v>
      </c>
      <c r="G516" s="48">
        <v>41.741319589279399</v>
      </c>
      <c r="H516" s="48">
        <v>40.500723047766797</v>
      </c>
      <c r="I516" s="48">
        <v>43.191850357975703</v>
      </c>
      <c r="J516" s="48">
        <v>32.826127007795101</v>
      </c>
      <c r="K516" s="48">
        <v>36.493156539576901</v>
      </c>
      <c r="L516" s="48">
        <v>30.697850183498801</v>
      </c>
      <c r="M516" s="48">
        <v>37.362049240548302</v>
      </c>
      <c r="N516" s="48">
        <v>35.791589962209102</v>
      </c>
      <c r="P516" s="48"/>
      <c r="Q516" s="105"/>
    </row>
    <row r="517" spans="1:17" x14ac:dyDescent="0.25">
      <c r="A517" s="39" t="s">
        <v>118</v>
      </c>
      <c r="B517" s="39" t="s">
        <v>45</v>
      </c>
      <c r="C517" s="39" t="s">
        <v>75</v>
      </c>
      <c r="D517" s="49">
        <v>13.1892920570314</v>
      </c>
      <c r="E517" s="48">
        <v>15.4573153017098</v>
      </c>
      <c r="F517" s="48">
        <v>15.2037954155908</v>
      </c>
      <c r="G517" s="48">
        <v>21.845708043631699</v>
      </c>
      <c r="H517" s="48">
        <v>20.007442149906801</v>
      </c>
      <c r="I517" s="48">
        <v>14.9657844981938</v>
      </c>
      <c r="J517" s="48">
        <v>15.661864033937301</v>
      </c>
      <c r="K517" s="48">
        <v>19.269966859010999</v>
      </c>
      <c r="L517" s="48">
        <v>18.798030831654302</v>
      </c>
      <c r="M517" s="48">
        <v>17.965933696632401</v>
      </c>
      <c r="N517" s="48">
        <v>17.203758724422102</v>
      </c>
      <c r="P517" s="48"/>
      <c r="Q517" s="105"/>
    </row>
    <row r="518" spans="1:17" x14ac:dyDescent="0.25">
      <c r="A518" s="39" t="s">
        <v>118</v>
      </c>
      <c r="B518" s="39" t="s">
        <v>45</v>
      </c>
      <c r="C518" s="39" t="s">
        <v>76</v>
      </c>
      <c r="D518" s="49">
        <v>13.962549679191</v>
      </c>
      <c r="E518" s="49">
        <v>14.9960435738179</v>
      </c>
      <c r="F518" s="49">
        <v>15.0028573926928</v>
      </c>
      <c r="G518" s="49">
        <v>8.7775990119924305</v>
      </c>
      <c r="H518" s="49">
        <v>7.4849312692682899</v>
      </c>
      <c r="I518" s="49">
        <v>17.603289825062099</v>
      </c>
      <c r="J518" s="49">
        <v>14.0472160741385</v>
      </c>
      <c r="K518" s="49">
        <v>16.310699965784</v>
      </c>
      <c r="L518" s="49">
        <v>15.8540126299016</v>
      </c>
      <c r="M518" s="48">
        <v>11.810572174596199</v>
      </c>
      <c r="N518" s="48">
        <v>15.962220458507099</v>
      </c>
      <c r="P518" s="48"/>
      <c r="Q518" s="105"/>
    </row>
    <row r="519" spans="1:17" x14ac:dyDescent="0.25">
      <c r="A519" s="39" t="s">
        <v>118</v>
      </c>
      <c r="B519" s="39" t="s">
        <v>45</v>
      </c>
      <c r="C519" s="39" t="s">
        <v>21</v>
      </c>
      <c r="D519" s="48">
        <v>14.406014346431601</v>
      </c>
      <c r="E519" s="48">
        <v>19.157465203907901</v>
      </c>
      <c r="F519" s="48">
        <v>19.133646138368999</v>
      </c>
      <c r="G519" s="48">
        <v>17.490089863787901</v>
      </c>
      <c r="H519" s="48">
        <v>22.922691809604299</v>
      </c>
      <c r="I519" s="48">
        <v>10.7008478786128</v>
      </c>
      <c r="J519" s="48">
        <v>19.435055124612902</v>
      </c>
      <c r="K519" s="48">
        <v>18.525811706108101</v>
      </c>
      <c r="L519" s="48">
        <v>19.7750794950122</v>
      </c>
      <c r="M519" s="48">
        <v>19.583574676371999</v>
      </c>
      <c r="N519" s="48">
        <v>17.079941818049001</v>
      </c>
      <c r="P519" s="48"/>
      <c r="Q519" s="105"/>
    </row>
    <row r="520" spans="1:17" x14ac:dyDescent="0.25">
      <c r="A520" s="39" t="s">
        <v>118</v>
      </c>
      <c r="B520" s="39" t="s">
        <v>45</v>
      </c>
      <c r="C520" s="39" t="s">
        <v>22</v>
      </c>
      <c r="D520" s="48">
        <v>40.4264183572338</v>
      </c>
      <c r="E520" s="48">
        <v>30.1016362199484</v>
      </c>
      <c r="F520" s="48">
        <v>29.637748718897399</v>
      </c>
      <c r="G520" s="48">
        <v>32.720602640109902</v>
      </c>
      <c r="H520" s="48">
        <v>33.256980116252798</v>
      </c>
      <c r="I520" s="48">
        <v>38.435470262816899</v>
      </c>
      <c r="J520" s="48">
        <v>33.763593413352403</v>
      </c>
      <c r="K520" s="48">
        <v>38.747020855269902</v>
      </c>
      <c r="L520" s="48">
        <v>31.201318593972001</v>
      </c>
      <c r="M520" s="48">
        <v>31.330861948776299</v>
      </c>
      <c r="N520" s="48">
        <v>35.370695921831697</v>
      </c>
      <c r="P520" s="48"/>
      <c r="Q520" s="105"/>
    </row>
    <row r="521" spans="1:17" x14ac:dyDescent="0.25">
      <c r="A521" s="39" t="s">
        <v>118</v>
      </c>
      <c r="B521" s="39" t="s">
        <v>45</v>
      </c>
      <c r="C521" s="39" t="s">
        <v>23</v>
      </c>
      <c r="D521" s="48">
        <v>28.564232329501799</v>
      </c>
      <c r="E521" s="48">
        <v>30.118460829435499</v>
      </c>
      <c r="F521" s="48">
        <v>29.340429833802499</v>
      </c>
      <c r="G521" s="48">
        <v>34.455704514283703</v>
      </c>
      <c r="H521" s="48">
        <v>30.756517013807098</v>
      </c>
      <c r="I521" s="48">
        <v>28.927473930467698</v>
      </c>
      <c r="J521" s="48">
        <v>28.908352073046</v>
      </c>
      <c r="K521" s="48">
        <v>21.834019306624199</v>
      </c>
      <c r="L521" s="48">
        <v>27.643053726546999</v>
      </c>
      <c r="M521" s="48">
        <v>31.1306931825081</v>
      </c>
      <c r="N521" s="48">
        <v>26.9105921682734</v>
      </c>
      <c r="P521" s="48"/>
      <c r="Q521" s="105"/>
    </row>
    <row r="522" spans="1:17" x14ac:dyDescent="0.25">
      <c r="A522" s="39" t="s">
        <v>118</v>
      </c>
      <c r="B522" s="39" t="s">
        <v>45</v>
      </c>
      <c r="C522" s="39" t="s">
        <v>24</v>
      </c>
      <c r="D522" s="49">
        <v>16.603353956903099</v>
      </c>
      <c r="E522" s="48">
        <v>20.622431426604201</v>
      </c>
      <c r="F522" s="48">
        <v>21.888192204083801</v>
      </c>
      <c r="G522" s="48">
        <v>15.3335911021583</v>
      </c>
      <c r="H522" s="48">
        <v>13.063825148338401</v>
      </c>
      <c r="I522" s="48">
        <v>21.936204496728099</v>
      </c>
      <c r="J522" s="48">
        <v>17.8929823588422</v>
      </c>
      <c r="K522" s="48">
        <v>20.893143289453601</v>
      </c>
      <c r="L522" s="48">
        <v>21.3805560978664</v>
      </c>
      <c r="M522" s="48">
        <v>17.954874582536899</v>
      </c>
      <c r="N522" s="48">
        <v>20.638779174178499</v>
      </c>
      <c r="P522" s="48"/>
      <c r="Q522" s="105"/>
    </row>
    <row r="523" spans="1:17" x14ac:dyDescent="0.25">
      <c r="A523" s="39" t="s">
        <v>118</v>
      </c>
      <c r="B523" s="39" t="s">
        <v>45</v>
      </c>
      <c r="C523" s="39" t="s">
        <v>25</v>
      </c>
      <c r="D523" s="48">
        <v>31.441957040811701</v>
      </c>
      <c r="E523" s="48">
        <v>21.1115361540691</v>
      </c>
      <c r="F523" s="48">
        <v>31.510170303641601</v>
      </c>
      <c r="G523" s="48">
        <v>24.642799855317602</v>
      </c>
      <c r="H523" s="48">
        <v>37.220696422308897</v>
      </c>
      <c r="I523" s="48">
        <v>27.802588325555401</v>
      </c>
      <c r="J523" s="48">
        <v>24.4487815743203</v>
      </c>
      <c r="K523" s="48">
        <v>28.783172638499899</v>
      </c>
      <c r="L523" s="48">
        <v>28.592044833906598</v>
      </c>
      <c r="M523" s="48">
        <v>28.0519437833042</v>
      </c>
      <c r="N523" s="48">
        <v>27.453258085256898</v>
      </c>
      <c r="P523" s="48"/>
      <c r="Q523" s="105"/>
    </row>
    <row r="524" spans="1:17" x14ac:dyDescent="0.25">
      <c r="A524" s="39" t="s">
        <v>118</v>
      </c>
      <c r="B524" s="39" t="s">
        <v>45</v>
      </c>
      <c r="C524" s="39" t="s">
        <v>26</v>
      </c>
      <c r="D524" s="48">
        <v>68.558069861787899</v>
      </c>
      <c r="E524" s="48">
        <v>78.888465569595596</v>
      </c>
      <c r="F524" s="48">
        <v>68.489843373386705</v>
      </c>
      <c r="G524" s="48">
        <v>75.357189452988294</v>
      </c>
      <c r="H524" s="48">
        <v>62.779308345938098</v>
      </c>
      <c r="I524" s="48">
        <v>72.197404710772801</v>
      </c>
      <c r="J524" s="48">
        <v>75.5512067611959</v>
      </c>
      <c r="K524" s="48">
        <v>71.216826900305406</v>
      </c>
      <c r="L524" s="48">
        <v>71.407975647828195</v>
      </c>
      <c r="M524" s="48">
        <v>71.948059834987006</v>
      </c>
      <c r="N524" s="48">
        <v>72.546745980671105</v>
      </c>
      <c r="P524" s="48"/>
      <c r="Q524" s="105"/>
    </row>
    <row r="525" spans="1:17" x14ac:dyDescent="0.25">
      <c r="A525" s="39" t="s">
        <v>1</v>
      </c>
      <c r="B525" s="39" t="s">
        <v>3</v>
      </c>
      <c r="C525" s="39" t="s">
        <v>4</v>
      </c>
      <c r="D525" s="48">
        <v>0.59620765204343296</v>
      </c>
      <c r="E525" s="48">
        <v>0.60918382353473999</v>
      </c>
      <c r="F525" s="48">
        <v>0.58390740076189396</v>
      </c>
      <c r="G525" s="48">
        <v>0.84283772780120803</v>
      </c>
      <c r="H525" s="48">
        <v>0.59368680301899801</v>
      </c>
      <c r="I525" s="48">
        <v>0.59539797198676203</v>
      </c>
      <c r="J525" s="48">
        <v>0.56415086801866099</v>
      </c>
      <c r="K525" s="48">
        <v>0.71776885530039902</v>
      </c>
      <c r="L525" s="48">
        <v>0.59382943296184298</v>
      </c>
      <c r="M525" s="48">
        <v>2.61819298747176</v>
      </c>
      <c r="N525" s="48">
        <v>2.47669040215442</v>
      </c>
      <c r="P525" s="48"/>
      <c r="Q525" s="105"/>
    </row>
    <row r="526" spans="1:17" x14ac:dyDescent="0.25">
      <c r="A526" s="39" t="s">
        <v>1</v>
      </c>
      <c r="B526" s="39" t="s">
        <v>3</v>
      </c>
      <c r="C526" s="39" t="s">
        <v>5</v>
      </c>
      <c r="D526" s="48">
        <v>0.59550843728688896</v>
      </c>
      <c r="E526" s="48">
        <v>0.47938919001595298</v>
      </c>
      <c r="F526" s="48">
        <v>0.45530754858838102</v>
      </c>
      <c r="G526" s="48">
        <v>0.597355089668138</v>
      </c>
      <c r="H526" s="48">
        <v>0.41004255987031402</v>
      </c>
      <c r="I526" s="48">
        <v>0.41592139629191699</v>
      </c>
      <c r="J526" s="48">
        <v>0.36738051684728601</v>
      </c>
      <c r="K526" s="48">
        <v>0.47644796459523298</v>
      </c>
      <c r="L526" s="48">
        <v>0.42372614511040801</v>
      </c>
      <c r="M526" s="48">
        <v>1.93418752141074</v>
      </c>
      <c r="N526" s="48">
        <v>1.68822601848198</v>
      </c>
      <c r="P526" s="48"/>
      <c r="Q526" s="105"/>
    </row>
    <row r="527" spans="1:17" x14ac:dyDescent="0.25">
      <c r="A527" s="39" t="s">
        <v>1</v>
      </c>
      <c r="B527" s="39" t="s">
        <v>3</v>
      </c>
      <c r="C527" s="39" t="s">
        <v>6</v>
      </c>
      <c r="D527" s="48">
        <v>0.50473781612818303</v>
      </c>
      <c r="E527" s="48">
        <v>0.58157129537101604</v>
      </c>
      <c r="F527" s="48">
        <v>0.47985729614776201</v>
      </c>
      <c r="G527" s="48">
        <v>0.78696708954852701</v>
      </c>
      <c r="H527" s="48">
        <v>0.52371781115216398</v>
      </c>
      <c r="I527" s="48">
        <v>0.574614223005387</v>
      </c>
      <c r="J527" s="48">
        <v>0.50091913631955698</v>
      </c>
      <c r="K527" s="48">
        <v>0.74937584233210497</v>
      </c>
      <c r="L527" s="48">
        <v>0.58348913952317905</v>
      </c>
      <c r="M527" s="48">
        <v>2.3558597959176502</v>
      </c>
      <c r="N527" s="48">
        <v>2.4152504496915901</v>
      </c>
      <c r="P527" s="48"/>
      <c r="Q527" s="105"/>
    </row>
    <row r="528" spans="1:17" x14ac:dyDescent="0.25">
      <c r="A528" s="39" t="s">
        <v>1</v>
      </c>
      <c r="B528" s="39" t="s">
        <v>3</v>
      </c>
      <c r="C528" s="39" t="s">
        <v>7</v>
      </c>
      <c r="D528" s="48">
        <v>0.59791305661518501</v>
      </c>
      <c r="E528" s="48">
        <v>0.609051851413139</v>
      </c>
      <c r="F528" s="48">
        <v>0.64304214742148502</v>
      </c>
      <c r="G528" s="48">
        <v>0.74011954041307204</v>
      </c>
      <c r="H528" s="48">
        <v>0.44817494167226202</v>
      </c>
      <c r="I528" s="48">
        <v>0.44626366993109401</v>
      </c>
      <c r="J528" s="48">
        <v>0.45456111902835999</v>
      </c>
      <c r="K528" s="48">
        <v>0.59613482512419202</v>
      </c>
      <c r="L528" s="48">
        <v>0.48689475653251701</v>
      </c>
      <c r="M528" s="48">
        <v>2.4363348773973001</v>
      </c>
      <c r="N528" s="48">
        <v>1.9929943223761699</v>
      </c>
      <c r="P528" s="48"/>
      <c r="Q528" s="105"/>
    </row>
    <row r="529" spans="1:17" x14ac:dyDescent="0.25">
      <c r="A529" s="39" t="s">
        <v>1</v>
      </c>
      <c r="B529" s="39" t="s">
        <v>3</v>
      </c>
      <c r="C529" s="39" t="s">
        <v>8</v>
      </c>
      <c r="D529" s="48">
        <v>0.652152100773014</v>
      </c>
      <c r="E529" s="48">
        <v>0.66684140130381298</v>
      </c>
      <c r="F529" s="48">
        <v>0.58081145947931301</v>
      </c>
      <c r="G529" s="48">
        <v>0.89747902399438195</v>
      </c>
      <c r="H529" s="48">
        <v>0.69494551331141097</v>
      </c>
      <c r="I529" s="48">
        <v>0.79234113409302198</v>
      </c>
      <c r="J529" s="48">
        <v>0.72358761878725897</v>
      </c>
      <c r="K529" s="48">
        <v>0.757710458040327</v>
      </c>
      <c r="L529" s="48">
        <v>0.67161344225628505</v>
      </c>
      <c r="M529" s="48">
        <v>2.8155271603039398</v>
      </c>
      <c r="N529" s="48">
        <v>2.9482519517865202</v>
      </c>
      <c r="P529" s="48"/>
      <c r="Q529" s="105"/>
    </row>
    <row r="530" spans="1:17" x14ac:dyDescent="0.25">
      <c r="A530" s="39" t="s">
        <v>1</v>
      </c>
      <c r="B530" s="39" t="s">
        <v>3</v>
      </c>
      <c r="C530" s="39" t="s">
        <v>9</v>
      </c>
      <c r="D530" s="48">
        <v>0.74767955847040402</v>
      </c>
      <c r="E530" s="48">
        <v>0.66980255040106695</v>
      </c>
      <c r="F530" s="48">
        <v>0.75035736625149296</v>
      </c>
      <c r="G530" s="48">
        <v>1.0710220307320999</v>
      </c>
      <c r="H530" s="48">
        <v>0.71002968364610997</v>
      </c>
      <c r="I530" s="48">
        <v>0.55969932445742299</v>
      </c>
      <c r="J530" s="48">
        <v>0.65463718937197601</v>
      </c>
      <c r="K530" s="48">
        <v>0.70204158743201805</v>
      </c>
      <c r="L530" s="48">
        <v>0.56329079971693796</v>
      </c>
      <c r="M530" s="48">
        <v>3.18876767997831</v>
      </c>
      <c r="N530" s="48">
        <v>2.4984517349791302</v>
      </c>
      <c r="P530" s="48"/>
      <c r="Q530" s="105"/>
    </row>
    <row r="531" spans="1:17" x14ac:dyDescent="0.25">
      <c r="A531" s="39" t="s">
        <v>1</v>
      </c>
      <c r="B531" s="39" t="s">
        <v>3</v>
      </c>
      <c r="C531" s="39" t="s">
        <v>10</v>
      </c>
      <c r="D531" s="48">
        <v>0.52952265818353295</v>
      </c>
      <c r="E531" s="48">
        <v>0.56376041688816003</v>
      </c>
      <c r="F531" s="48">
        <v>0.60928590787480497</v>
      </c>
      <c r="G531" s="48">
        <v>0.89924874612445604</v>
      </c>
      <c r="H531" s="48">
        <v>0.67057484489990105</v>
      </c>
      <c r="I531" s="48">
        <v>0.583150922333456</v>
      </c>
      <c r="J531" s="48">
        <v>0.69669134353722995</v>
      </c>
      <c r="K531" s="48">
        <v>1.2233268414993499</v>
      </c>
      <c r="L531" s="48">
        <v>0.894064470083336</v>
      </c>
      <c r="M531" s="48">
        <v>2.7379557135057899</v>
      </c>
      <c r="N531" s="48">
        <v>3.4021126383051898</v>
      </c>
      <c r="P531" s="48"/>
      <c r="Q531" s="105"/>
    </row>
    <row r="532" spans="1:17" x14ac:dyDescent="0.25">
      <c r="A532" s="39" t="s">
        <v>1</v>
      </c>
      <c r="B532" s="39" t="s">
        <v>3</v>
      </c>
      <c r="C532" s="39" t="s">
        <v>11</v>
      </c>
      <c r="D532" s="48">
        <v>0.569865990118679</v>
      </c>
      <c r="E532" s="48">
        <v>0.57849708262754196</v>
      </c>
      <c r="F532" s="48">
        <v>0.56762632652199896</v>
      </c>
      <c r="G532" s="48">
        <v>1.0645069154710201</v>
      </c>
      <c r="H532" s="48">
        <v>0.65865984287731905</v>
      </c>
      <c r="I532" s="48">
        <v>0.69274299466114098</v>
      </c>
      <c r="J532" s="48">
        <v>0.52751105349933303</v>
      </c>
      <c r="K532" s="48">
        <v>0.68428769190840599</v>
      </c>
      <c r="L532" s="48">
        <v>0.63509233230742701</v>
      </c>
      <c r="M532" s="48">
        <v>2.8672942373039398</v>
      </c>
      <c r="N532" s="48">
        <v>2.5313072698627099</v>
      </c>
      <c r="P532" s="48"/>
      <c r="Q532" s="105"/>
    </row>
    <row r="533" spans="1:17" x14ac:dyDescent="0.25">
      <c r="A533" s="39" t="s">
        <v>1</v>
      </c>
      <c r="B533" s="39" t="s">
        <v>3</v>
      </c>
      <c r="C533" s="39" t="s">
        <v>12</v>
      </c>
      <c r="D533" s="48">
        <v>0.47807315769087799</v>
      </c>
      <c r="E533" s="48">
        <v>0.63779295936930502</v>
      </c>
      <c r="F533" s="48">
        <v>0.51735612734617098</v>
      </c>
      <c r="G533" s="48">
        <v>0.60667383603998903</v>
      </c>
      <c r="H533" s="48">
        <v>0.57565979200063699</v>
      </c>
      <c r="I533" s="48">
        <v>0.58016731288427803</v>
      </c>
      <c r="J533" s="48">
        <v>0.45024964097355902</v>
      </c>
      <c r="K533" s="48">
        <v>0.57314542212324804</v>
      </c>
      <c r="L533" s="48">
        <v>0.48164927107023597</v>
      </c>
      <c r="M533" s="48">
        <v>2.3314279138635698</v>
      </c>
      <c r="N533" s="48">
        <v>2.0851075680415199</v>
      </c>
      <c r="P533" s="48"/>
      <c r="Q533" s="105"/>
    </row>
    <row r="534" spans="1:17" x14ac:dyDescent="0.25">
      <c r="A534" s="39" t="s">
        <v>1</v>
      </c>
      <c r="B534" s="39" t="s">
        <v>3</v>
      </c>
      <c r="C534" s="39" t="s">
        <v>13</v>
      </c>
      <c r="D534" s="48">
        <v>0.34337554605297699</v>
      </c>
      <c r="E534" s="48">
        <v>0.38175147903719397</v>
      </c>
      <c r="F534" s="48">
        <v>0.37511038457121498</v>
      </c>
      <c r="G534" s="48">
        <v>0.61815991163111705</v>
      </c>
      <c r="H534" s="48">
        <v>0.57078747776476002</v>
      </c>
      <c r="I534" s="48">
        <v>0.49233327068925398</v>
      </c>
      <c r="J534" s="48">
        <v>0.66277687510134797</v>
      </c>
      <c r="K534" s="48">
        <v>0.84743114244482198</v>
      </c>
      <c r="L534" s="48">
        <v>0.55566712147820096</v>
      </c>
      <c r="M534" s="48">
        <v>1.9447971410715901</v>
      </c>
      <c r="N534" s="48">
        <v>2.5650092453772899</v>
      </c>
      <c r="P534" s="48"/>
      <c r="Q534" s="105"/>
    </row>
    <row r="535" spans="1:17" x14ac:dyDescent="0.25">
      <c r="A535" s="39" t="s">
        <v>1</v>
      </c>
      <c r="B535" s="39" t="s">
        <v>3</v>
      </c>
      <c r="C535" s="39" t="s">
        <v>14</v>
      </c>
      <c r="D535" s="48">
        <v>0.71406823437479205</v>
      </c>
      <c r="E535" s="48">
        <v>0.87207252267053803</v>
      </c>
      <c r="F535" s="48">
        <v>0.77240438376340703</v>
      </c>
      <c r="G535" s="48">
        <v>1.18891398887616</v>
      </c>
      <c r="H535" s="48">
        <v>0.68920341457575096</v>
      </c>
      <c r="I535" s="48">
        <v>0.52450112802439597</v>
      </c>
      <c r="J535" s="48">
        <v>0.43701358959671799</v>
      </c>
      <c r="K535" s="48">
        <v>0.88921349915627601</v>
      </c>
      <c r="L535" s="48">
        <v>0.59476762935296801</v>
      </c>
      <c r="M535" s="48">
        <v>3.5034431109130901</v>
      </c>
      <c r="N535" s="48">
        <v>2.4337312542749299</v>
      </c>
      <c r="P535" s="48"/>
      <c r="Q535" s="105"/>
    </row>
    <row r="536" spans="1:17" x14ac:dyDescent="0.25">
      <c r="A536" s="39" t="s">
        <v>1</v>
      </c>
      <c r="B536" s="39" t="s">
        <v>3</v>
      </c>
      <c r="C536" s="39" t="s">
        <v>15</v>
      </c>
      <c r="D536" s="48">
        <v>0.47729402866015702</v>
      </c>
      <c r="E536" s="48">
        <v>0.51480071737809496</v>
      </c>
      <c r="F536" s="48">
        <v>0.483048549311974</v>
      </c>
      <c r="G536" s="48">
        <v>0.712612259743299</v>
      </c>
      <c r="H536" s="48">
        <v>0.539946057779226</v>
      </c>
      <c r="I536" s="48">
        <v>0.66597961405518302</v>
      </c>
      <c r="J536" s="48">
        <v>0.53612652457833299</v>
      </c>
      <c r="K536" s="48">
        <v>0.67156044339548804</v>
      </c>
      <c r="L536" s="48">
        <v>0.75760348303717595</v>
      </c>
      <c r="M536" s="48">
        <v>2.2485193043055398</v>
      </c>
      <c r="N536" s="48">
        <v>2.6365683172950298</v>
      </c>
      <c r="P536" s="48"/>
      <c r="Q536" s="105"/>
    </row>
    <row r="537" spans="1:17" x14ac:dyDescent="0.25">
      <c r="A537" s="39" t="s">
        <v>1</v>
      </c>
      <c r="B537" s="39" t="s">
        <v>3</v>
      </c>
      <c r="C537" s="39" t="s">
        <v>16</v>
      </c>
      <c r="D537" s="48">
        <v>0.61502363825824502</v>
      </c>
      <c r="E537" s="48">
        <v>0.67029898286076495</v>
      </c>
      <c r="F537" s="48">
        <v>0.54378381215873905</v>
      </c>
      <c r="G537" s="48">
        <v>0.80046046506178903</v>
      </c>
      <c r="H537" s="48">
        <v>0.67779227855163904</v>
      </c>
      <c r="I537" s="48">
        <v>0.71381777802858704</v>
      </c>
      <c r="J537" s="48">
        <v>0.68317412460486304</v>
      </c>
      <c r="K537" s="48">
        <v>0.75552994422234898</v>
      </c>
      <c r="L537" s="48">
        <v>0.65987870502424895</v>
      </c>
      <c r="M537" s="48">
        <v>2.6889272248463598</v>
      </c>
      <c r="N537" s="48">
        <v>2.8257682566020201</v>
      </c>
      <c r="P537" s="48"/>
      <c r="Q537" s="105"/>
    </row>
    <row r="538" spans="1:17" x14ac:dyDescent="0.25">
      <c r="A538" s="39" t="s">
        <v>1</v>
      </c>
      <c r="B538" s="39" t="s">
        <v>3</v>
      </c>
      <c r="C538" s="39" t="s">
        <v>17</v>
      </c>
      <c r="D538" s="48">
        <v>0.63211690137987997</v>
      </c>
      <c r="E538" s="48">
        <v>0.62386723950160505</v>
      </c>
      <c r="F538" s="48">
        <v>0.6969470908673</v>
      </c>
      <c r="G538" s="48">
        <v>0.94085497602383605</v>
      </c>
      <c r="H538" s="48">
        <v>0.55384857097453399</v>
      </c>
      <c r="I538" s="48">
        <v>0.55088081681778001</v>
      </c>
      <c r="J538" s="48">
        <v>0.53241317061517901</v>
      </c>
      <c r="K538" s="48">
        <v>0.73048414149496999</v>
      </c>
      <c r="L538" s="48">
        <v>0.57784822418756998</v>
      </c>
      <c r="M538" s="48">
        <v>2.8054713220090099</v>
      </c>
      <c r="N538" s="48">
        <v>2.4005456269845298</v>
      </c>
      <c r="P538" s="48"/>
      <c r="Q538" s="105"/>
    </row>
    <row r="539" spans="1:17" x14ac:dyDescent="0.25">
      <c r="A539" s="39" t="s">
        <v>1</v>
      </c>
      <c r="B539" s="39" t="s">
        <v>3</v>
      </c>
      <c r="C539" s="39" t="s">
        <v>18</v>
      </c>
      <c r="D539" s="48">
        <v>0.44804476971028101</v>
      </c>
      <c r="E539" s="48">
        <v>0.57619286239705103</v>
      </c>
      <c r="F539" s="48">
        <v>0.53336961196912802</v>
      </c>
      <c r="G539" s="48">
        <v>0.79848289324689903</v>
      </c>
      <c r="H539" s="48">
        <v>0.68511949152263396</v>
      </c>
      <c r="I539" s="48">
        <v>0.58598423134157496</v>
      </c>
      <c r="J539" s="48">
        <v>0.45934413348451397</v>
      </c>
      <c r="K539" s="48">
        <v>0.54210730206173596</v>
      </c>
      <c r="L539" s="48">
        <v>0.43523963566731</v>
      </c>
      <c r="M539" s="48">
        <v>2.5838831100406399</v>
      </c>
      <c r="N539" s="48">
        <v>2.0272480573235598</v>
      </c>
      <c r="P539" s="48"/>
      <c r="Q539" s="105"/>
    </row>
    <row r="540" spans="1:17" x14ac:dyDescent="0.25">
      <c r="A540" s="39" t="s">
        <v>1</v>
      </c>
      <c r="B540" s="39" t="s">
        <v>3</v>
      </c>
      <c r="C540" s="39" t="s">
        <v>19</v>
      </c>
      <c r="D540" s="48">
        <v>0.61656017263614205</v>
      </c>
      <c r="E540" s="48">
        <v>0.63382155594932099</v>
      </c>
      <c r="F540" s="48">
        <v>0.54076874328417002</v>
      </c>
      <c r="G540" s="48">
        <v>0.72208321107722595</v>
      </c>
      <c r="H540" s="48">
        <v>0.51031030442487402</v>
      </c>
      <c r="I540" s="48">
        <v>0.550317645108371</v>
      </c>
      <c r="J540" s="48">
        <v>0.49760298598464298</v>
      </c>
      <c r="K540" s="48">
        <v>0.61181458220066298</v>
      </c>
      <c r="L540" s="48">
        <v>0.62188349598663095</v>
      </c>
      <c r="M540" s="48">
        <v>2.39772817559138</v>
      </c>
      <c r="N540" s="48">
        <v>2.2693494457461898</v>
      </c>
      <c r="P540" s="48"/>
      <c r="Q540" s="105"/>
    </row>
    <row r="541" spans="1:17" x14ac:dyDescent="0.25">
      <c r="A541" s="39" t="s">
        <v>1</v>
      </c>
      <c r="B541" s="39" t="s">
        <v>3</v>
      </c>
      <c r="C541" s="39" t="s">
        <v>20</v>
      </c>
      <c r="D541" s="48">
        <v>0.70179061485972305</v>
      </c>
      <c r="E541" s="48">
        <v>0.54823558345865597</v>
      </c>
      <c r="F541" s="48">
        <v>0.60394841820799094</v>
      </c>
      <c r="G541" s="48">
        <v>0.89330254251395502</v>
      </c>
      <c r="H541" s="48">
        <v>0.55310441191199999</v>
      </c>
      <c r="I541" s="48">
        <v>0.58917330480135599</v>
      </c>
      <c r="J541" s="48">
        <v>0.612961009184676</v>
      </c>
      <c r="K541" s="48">
        <v>0.75419946819699202</v>
      </c>
      <c r="L541" s="48">
        <v>0.551479715208257</v>
      </c>
      <c r="M541" s="48">
        <v>2.5687983657919999</v>
      </c>
      <c r="N541" s="48">
        <v>2.5217101228944498</v>
      </c>
      <c r="P541" s="48"/>
      <c r="Q541" s="105"/>
    </row>
    <row r="542" spans="1:17" x14ac:dyDescent="0.25">
      <c r="A542" s="39" t="s">
        <v>1</v>
      </c>
      <c r="B542" s="39" t="s">
        <v>3</v>
      </c>
      <c r="C542" s="39" t="s">
        <v>71</v>
      </c>
      <c r="D542" s="48">
        <v>1.0244567213820199</v>
      </c>
      <c r="E542" s="48">
        <v>0.82993374250777696</v>
      </c>
      <c r="F542" s="48">
        <v>0.73358117778141296</v>
      </c>
      <c r="G542" s="48">
        <v>0.72894168302574103</v>
      </c>
      <c r="H542" s="48">
        <v>0.82175336639691399</v>
      </c>
      <c r="I542" s="48">
        <v>0.82171981391499505</v>
      </c>
      <c r="J542" s="48">
        <v>0.78920015215778505</v>
      </c>
      <c r="K542" s="48">
        <v>0.81457915664935698</v>
      </c>
      <c r="L542" s="48">
        <v>0.74282212893823296</v>
      </c>
      <c r="M542" s="48">
        <v>3.1142066526018</v>
      </c>
      <c r="N542" s="48">
        <v>3.1725965946472998</v>
      </c>
      <c r="P542" s="48"/>
      <c r="Q542" s="105"/>
    </row>
    <row r="543" spans="1:17" x14ac:dyDescent="0.25">
      <c r="A543" s="39" t="s">
        <v>1</v>
      </c>
      <c r="B543" s="39" t="s">
        <v>3</v>
      </c>
      <c r="C543" s="39" t="s">
        <v>72</v>
      </c>
      <c r="D543" s="48">
        <v>0.50917342049032699</v>
      </c>
      <c r="E543" s="48">
        <v>0.65791985083381899</v>
      </c>
      <c r="F543" s="48">
        <v>0.46317299823651598</v>
      </c>
      <c r="G543" s="48">
        <v>0.55265957571218904</v>
      </c>
      <c r="H543" s="48">
        <v>0.441321205965236</v>
      </c>
      <c r="I543" s="48">
        <v>0.50860022688570194</v>
      </c>
      <c r="J543" s="48">
        <v>0.47006812984074697</v>
      </c>
      <c r="K543" s="48">
        <v>0.54482660544207195</v>
      </c>
      <c r="L543" s="48">
        <v>0.53308738160897795</v>
      </c>
      <c r="M543" s="48">
        <v>2.1150706401555799</v>
      </c>
      <c r="N543" s="48">
        <v>2.0822916021282798</v>
      </c>
      <c r="P543" s="48"/>
      <c r="Q543" s="105"/>
    </row>
    <row r="544" spans="1:17" x14ac:dyDescent="0.25">
      <c r="A544" s="39" t="s">
        <v>1</v>
      </c>
      <c r="B544" s="39" t="s">
        <v>3</v>
      </c>
      <c r="C544" s="39" t="s">
        <v>73</v>
      </c>
      <c r="D544" s="48">
        <v>0.44550955673280401</v>
      </c>
      <c r="E544" s="48">
        <v>0.45352965585896099</v>
      </c>
      <c r="F544" s="48">
        <v>0.42267897321391901</v>
      </c>
      <c r="G544" s="48">
        <v>0.49721413424375399</v>
      </c>
      <c r="H544" s="48">
        <v>0.44063747915166401</v>
      </c>
      <c r="I544" s="48">
        <v>0.40374493095955299</v>
      </c>
      <c r="J544" s="48">
        <v>0.48860881951117002</v>
      </c>
      <c r="K544" s="48">
        <v>0.45118852019997902</v>
      </c>
      <c r="L544" s="48">
        <v>0.402514010468908</v>
      </c>
      <c r="M544" s="48">
        <v>1.80698034310559</v>
      </c>
      <c r="N544" s="48">
        <v>1.7559482498010599</v>
      </c>
      <c r="P544" s="48"/>
      <c r="Q544" s="105"/>
    </row>
    <row r="545" spans="1:17" x14ac:dyDescent="0.25">
      <c r="A545" s="39" t="s">
        <v>1</v>
      </c>
      <c r="B545" s="39" t="s">
        <v>3</v>
      </c>
      <c r="C545" s="39" t="s">
        <v>74</v>
      </c>
      <c r="D545" s="48">
        <v>0.50848294905279201</v>
      </c>
      <c r="E545" s="48">
        <v>0.64482676475869405</v>
      </c>
      <c r="F545" s="48">
        <v>0.57759677395260001</v>
      </c>
      <c r="G545" s="48">
        <v>0.87067838200357195</v>
      </c>
      <c r="H545" s="48">
        <v>0.61988360683722199</v>
      </c>
      <c r="I545" s="48">
        <v>0.63810628452961304</v>
      </c>
      <c r="J545" s="48">
        <v>0.51147824096421901</v>
      </c>
      <c r="K545" s="48">
        <v>0.65917974218632103</v>
      </c>
      <c r="L545" s="48">
        <v>0.50956395636854401</v>
      </c>
      <c r="M545" s="48">
        <v>2.6970934387084902</v>
      </c>
      <c r="N545" s="48">
        <v>2.3265605843793198</v>
      </c>
      <c r="P545" s="48"/>
      <c r="Q545" s="105"/>
    </row>
    <row r="546" spans="1:17" x14ac:dyDescent="0.25">
      <c r="A546" s="39" t="s">
        <v>1</v>
      </c>
      <c r="B546" s="39" t="s">
        <v>3</v>
      </c>
      <c r="C546" s="39" t="s">
        <v>75</v>
      </c>
      <c r="D546" s="48">
        <v>0.78165456508165099</v>
      </c>
      <c r="E546" s="48">
        <v>0.60504600634482497</v>
      </c>
      <c r="F546" s="48">
        <v>0.64430714978276304</v>
      </c>
      <c r="G546" s="48">
        <v>1.0441926797808001</v>
      </c>
      <c r="H546" s="48">
        <v>0.70075768441215802</v>
      </c>
      <c r="I546" s="48">
        <v>0.610320054900922</v>
      </c>
      <c r="J546" s="48">
        <v>0.63927019213937797</v>
      </c>
      <c r="K546" s="48">
        <v>0.91351781558420198</v>
      </c>
      <c r="L546" s="48">
        <v>0.74013314645985495</v>
      </c>
      <c r="M546" s="48">
        <v>2.9823796648766701</v>
      </c>
      <c r="N546" s="48">
        <v>2.91560742811913</v>
      </c>
      <c r="P546" s="48"/>
      <c r="Q546" s="105"/>
    </row>
    <row r="547" spans="1:17" x14ac:dyDescent="0.25">
      <c r="A547" s="39" t="s">
        <v>1</v>
      </c>
      <c r="B547" s="39" t="s">
        <v>3</v>
      </c>
      <c r="C547" s="39" t="s">
        <v>76</v>
      </c>
      <c r="D547" s="48">
        <v>0.62148356624068501</v>
      </c>
      <c r="E547" s="48">
        <v>0.58870914047073597</v>
      </c>
      <c r="F547" s="48">
        <v>0.641895021052871</v>
      </c>
      <c r="G547" s="48">
        <v>0.97924303199335505</v>
      </c>
      <c r="H547" s="48">
        <v>0.54294155216577999</v>
      </c>
      <c r="I547" s="48">
        <v>0.60770422871491703</v>
      </c>
      <c r="J547" s="48">
        <v>0.58425901615226905</v>
      </c>
      <c r="K547" s="48">
        <v>0.82886136502408603</v>
      </c>
      <c r="L547" s="48">
        <v>0.68678950400070804</v>
      </c>
      <c r="M547" s="48">
        <v>2.7387139792386899</v>
      </c>
      <c r="N547" s="48">
        <v>2.6949442157113199</v>
      </c>
      <c r="P547" s="48"/>
      <c r="Q547" s="105"/>
    </row>
    <row r="548" spans="1:17" x14ac:dyDescent="0.25">
      <c r="A548" s="39" t="s">
        <v>1</v>
      </c>
      <c r="B548" s="39" t="s">
        <v>3</v>
      </c>
      <c r="C548" s="39" t="s">
        <v>21</v>
      </c>
      <c r="D548" s="48">
        <v>0.43308534428231499</v>
      </c>
      <c r="E548" s="48">
        <v>0.51448563780576795</v>
      </c>
      <c r="F548" s="48">
        <v>0.46852639029679499</v>
      </c>
      <c r="G548" s="48">
        <v>0.65065011518872495</v>
      </c>
      <c r="H548" s="48">
        <v>0.49526342354490999</v>
      </c>
      <c r="I548" s="48">
        <v>0.44014399748653399</v>
      </c>
      <c r="J548" s="48">
        <v>0.450830272493222</v>
      </c>
      <c r="K548" s="48">
        <v>0.55606620144320695</v>
      </c>
      <c r="L548" s="48">
        <v>0.49233911775674799</v>
      </c>
      <c r="M548" s="48">
        <v>2.1184408956896199</v>
      </c>
      <c r="N548" s="48">
        <v>1.94256979340796</v>
      </c>
      <c r="P548" s="48"/>
      <c r="Q548" s="105"/>
    </row>
    <row r="549" spans="1:17" x14ac:dyDescent="0.25">
      <c r="A549" s="39" t="s">
        <v>1</v>
      </c>
      <c r="B549" s="39" t="s">
        <v>3</v>
      </c>
      <c r="C549" s="39" t="s">
        <v>22</v>
      </c>
      <c r="D549" s="48">
        <v>0.61808442766571203</v>
      </c>
      <c r="E549" s="48">
        <v>0.61976204372824195</v>
      </c>
      <c r="F549" s="48">
        <v>0.575009875836475</v>
      </c>
      <c r="G549" s="48">
        <v>0.856068985613051</v>
      </c>
      <c r="H549" s="48">
        <v>0.62181673316971997</v>
      </c>
      <c r="I549" s="48">
        <v>0.58519049149686297</v>
      </c>
      <c r="J549" s="48">
        <v>0.61596427636790696</v>
      </c>
      <c r="K549" s="48">
        <v>0.81996057307523695</v>
      </c>
      <c r="L549" s="48">
        <v>0.65922470086017104</v>
      </c>
      <c r="M549" s="48">
        <v>2.65715787114098</v>
      </c>
      <c r="N549" s="48">
        <v>2.68597396615906</v>
      </c>
      <c r="P549" s="48"/>
      <c r="Q549" s="105"/>
    </row>
    <row r="550" spans="1:17" x14ac:dyDescent="0.25">
      <c r="A550" s="39" t="s">
        <v>1</v>
      </c>
      <c r="B550" s="39" t="s">
        <v>3</v>
      </c>
      <c r="C550" s="39" t="s">
        <v>23</v>
      </c>
      <c r="D550" s="48">
        <v>0.538110842760541</v>
      </c>
      <c r="E550" s="48">
        <v>0.55042208905059298</v>
      </c>
      <c r="F550" s="48">
        <v>0.54484097927273301</v>
      </c>
      <c r="G550" s="48">
        <v>0.79263607638417</v>
      </c>
      <c r="H550" s="48">
        <v>0.60162467131400099</v>
      </c>
      <c r="I550" s="48">
        <v>0.66701557702500902</v>
      </c>
      <c r="J550" s="48">
        <v>0.60239252884389105</v>
      </c>
      <c r="K550" s="48">
        <v>0.66048449959737299</v>
      </c>
      <c r="L550" s="48">
        <v>0.52513288060133101</v>
      </c>
      <c r="M550" s="48">
        <v>2.4831039596056099</v>
      </c>
      <c r="N550" s="48">
        <v>2.4531013711865599</v>
      </c>
      <c r="P550" s="48"/>
      <c r="Q550" s="105"/>
    </row>
    <row r="551" spans="1:17" x14ac:dyDescent="0.25">
      <c r="A551" s="39" t="s">
        <v>1</v>
      </c>
      <c r="B551" s="39" t="s">
        <v>3</v>
      </c>
      <c r="C551" s="39" t="s">
        <v>24</v>
      </c>
      <c r="D551" s="48">
        <v>0.97285934532902596</v>
      </c>
      <c r="E551" s="48">
        <v>0.77685405945263997</v>
      </c>
      <c r="F551" s="48">
        <v>0.78034190368559098</v>
      </c>
      <c r="G551" s="48">
        <v>1.1014277607257901</v>
      </c>
      <c r="H551" s="48">
        <v>0.64406154086408895</v>
      </c>
      <c r="I551" s="48">
        <v>0.68792507512921997</v>
      </c>
      <c r="J551" s="48">
        <v>0.54954964796130701</v>
      </c>
      <c r="K551" s="48">
        <v>0.80063101536001602</v>
      </c>
      <c r="L551" s="48">
        <v>0.68795876674009304</v>
      </c>
      <c r="M551" s="48">
        <v>3.2902036407159199</v>
      </c>
      <c r="N551" s="48">
        <v>2.7453142788122902</v>
      </c>
      <c r="P551" s="48"/>
      <c r="Q551" s="105"/>
    </row>
    <row r="552" spans="1:17" x14ac:dyDescent="0.25">
      <c r="A552" s="39" t="s">
        <v>1</v>
      </c>
      <c r="B552" s="39" t="s">
        <v>3</v>
      </c>
      <c r="C552" s="39" t="s">
        <v>25</v>
      </c>
      <c r="D552" s="48">
        <v>0.52422226549857598</v>
      </c>
      <c r="E552" s="48">
        <v>0.50422571330506405</v>
      </c>
      <c r="F552" s="48">
        <v>0.47778889323207802</v>
      </c>
      <c r="G552" s="48">
        <v>0.69881957039062104</v>
      </c>
      <c r="H552" s="48">
        <v>0.48608417730336601</v>
      </c>
      <c r="I552" s="48">
        <v>0.46434495025947198</v>
      </c>
      <c r="J552" s="48">
        <v>0.42147904320964602</v>
      </c>
      <c r="K552" s="48">
        <v>0.582984952657156</v>
      </c>
      <c r="L552" s="48">
        <v>0.42661918280746702</v>
      </c>
      <c r="M552" s="48">
        <v>2.1521743798568198</v>
      </c>
      <c r="N552" s="48">
        <v>1.8959468918128699</v>
      </c>
      <c r="P552" s="48"/>
      <c r="Q552" s="105"/>
    </row>
    <row r="553" spans="1:17" x14ac:dyDescent="0.25">
      <c r="A553" s="39" t="s">
        <v>1</v>
      </c>
      <c r="B553" s="39" t="s">
        <v>3</v>
      </c>
      <c r="C553" s="39" t="s">
        <v>26</v>
      </c>
      <c r="D553" s="48">
        <v>0.66744901889493102</v>
      </c>
      <c r="E553" s="48">
        <v>0.71289127480991998</v>
      </c>
      <c r="F553" s="48">
        <v>0.68876186336071898</v>
      </c>
      <c r="G553" s="48">
        <v>0.98513814173747005</v>
      </c>
      <c r="H553" s="48">
        <v>0.70000728707118098</v>
      </c>
      <c r="I553" s="48">
        <v>0.72447564598420799</v>
      </c>
      <c r="J553" s="48">
        <v>0.70467029039467399</v>
      </c>
      <c r="K553" s="48">
        <v>0.85051951238091805</v>
      </c>
      <c r="L553" s="48">
        <v>0.75856130298592195</v>
      </c>
      <c r="M553" s="48">
        <v>3.0786574727307299</v>
      </c>
      <c r="N553" s="48">
        <v>3.0487293652042</v>
      </c>
      <c r="P553" s="48"/>
      <c r="Q553" s="105"/>
    </row>
    <row r="554" spans="1:17" x14ac:dyDescent="0.25">
      <c r="A554" s="39" t="s">
        <v>1</v>
      </c>
      <c r="B554" s="39" t="s">
        <v>38</v>
      </c>
      <c r="C554" s="39" t="s">
        <v>4</v>
      </c>
      <c r="D554" s="48">
        <v>0.36402342380804698</v>
      </c>
      <c r="E554" s="48">
        <v>0.34220940384864101</v>
      </c>
      <c r="F554" s="48">
        <v>0.33716994824365099</v>
      </c>
      <c r="G554" s="48">
        <v>0.51369260208110201</v>
      </c>
      <c r="H554" s="48">
        <v>0.33992908029606</v>
      </c>
      <c r="I554" s="48">
        <v>0.31036045388544498</v>
      </c>
      <c r="J554" s="48">
        <v>0.311794917018198</v>
      </c>
      <c r="K554" s="48">
        <v>0.43262916788037098</v>
      </c>
      <c r="L554" s="48">
        <v>0.2967410904758</v>
      </c>
      <c r="M554" s="48">
        <v>1.5330012195710601</v>
      </c>
      <c r="N554" s="48">
        <v>1.3498324208175101</v>
      </c>
      <c r="P554" s="48"/>
      <c r="Q554" s="105"/>
    </row>
    <row r="555" spans="1:17" x14ac:dyDescent="0.25">
      <c r="A555" s="39" t="s">
        <v>1</v>
      </c>
      <c r="B555" s="39" t="s">
        <v>38</v>
      </c>
      <c r="C555" s="39" t="s">
        <v>5</v>
      </c>
      <c r="D555" s="48">
        <v>0.30889878169801699</v>
      </c>
      <c r="E555" s="48">
        <v>0.30179083433758302</v>
      </c>
      <c r="F555" s="48">
        <v>0.30977186833491899</v>
      </c>
      <c r="G555" s="48">
        <v>0.42079745755387798</v>
      </c>
      <c r="H555" s="48">
        <v>0.21052479655186199</v>
      </c>
      <c r="I555" s="48">
        <v>0.23084663588802801</v>
      </c>
      <c r="J555" s="48">
        <v>0.219634580079731</v>
      </c>
      <c r="K555" s="48">
        <v>0.30533528768740498</v>
      </c>
      <c r="L555" s="48">
        <v>0.20953754506823599</v>
      </c>
      <c r="M555" s="48">
        <v>1.24288421722701</v>
      </c>
      <c r="N555" s="48">
        <v>0.96535412932653597</v>
      </c>
      <c r="P555" s="48"/>
      <c r="Q555" s="105"/>
    </row>
    <row r="556" spans="1:17" x14ac:dyDescent="0.25">
      <c r="A556" s="39" t="s">
        <v>1</v>
      </c>
      <c r="B556" s="39" t="s">
        <v>38</v>
      </c>
      <c r="C556" s="39" t="s">
        <v>6</v>
      </c>
      <c r="D556" s="48">
        <v>0.26906078698331898</v>
      </c>
      <c r="E556" s="48">
        <v>0.25355098359863298</v>
      </c>
      <c r="F556" s="48">
        <v>0.19147073381808399</v>
      </c>
      <c r="G556" s="48">
        <v>0.35295172774539002</v>
      </c>
      <c r="H556" s="48">
        <v>0.265805012743075</v>
      </c>
      <c r="I556" s="48">
        <v>0.255005794656958</v>
      </c>
      <c r="J556" s="48">
        <v>0.27210017545812398</v>
      </c>
      <c r="K556" s="48">
        <v>0.41896754445067103</v>
      </c>
      <c r="L556" s="48">
        <v>0.23442940403062901</v>
      </c>
      <c r="M556" s="48">
        <v>1.06377836089615</v>
      </c>
      <c r="N556" s="48">
        <v>1.18051695936218</v>
      </c>
      <c r="P556" s="48"/>
      <c r="Q556" s="105"/>
    </row>
    <row r="557" spans="1:17" x14ac:dyDescent="0.25">
      <c r="A557" s="39" t="s">
        <v>1</v>
      </c>
      <c r="B557" s="39" t="s">
        <v>38</v>
      </c>
      <c r="C557" s="39" t="s">
        <v>7</v>
      </c>
      <c r="D557" s="48">
        <v>0.37244125987739801</v>
      </c>
      <c r="E557" s="48">
        <v>0.32782786853050999</v>
      </c>
      <c r="F557" s="48">
        <v>0.36045679798712299</v>
      </c>
      <c r="G557" s="48">
        <v>0.50201768302852601</v>
      </c>
      <c r="H557" s="48">
        <v>0.27820716689143798</v>
      </c>
      <c r="I557" s="48">
        <v>0.24129496708642101</v>
      </c>
      <c r="J557" s="48">
        <v>0.25594097119943499</v>
      </c>
      <c r="K557" s="48">
        <v>0.36326754520649901</v>
      </c>
      <c r="L557" s="48">
        <v>0.27990810034368402</v>
      </c>
      <c r="M557" s="48">
        <v>1.46851151824964</v>
      </c>
      <c r="N557" s="48">
        <v>1.1404379502122199</v>
      </c>
      <c r="P557" s="48"/>
      <c r="Q557" s="105"/>
    </row>
    <row r="558" spans="1:17" x14ac:dyDescent="0.25">
      <c r="A558" s="39" t="s">
        <v>1</v>
      </c>
      <c r="B558" s="39" t="s">
        <v>38</v>
      </c>
      <c r="C558" s="39" t="s">
        <v>8</v>
      </c>
      <c r="D558" s="48">
        <v>0.39650774788015503</v>
      </c>
      <c r="E558" s="48">
        <v>0.36746055040456899</v>
      </c>
      <c r="F558" s="48">
        <v>0.33849092238462303</v>
      </c>
      <c r="G558" s="48">
        <v>0.46891476757756601</v>
      </c>
      <c r="H558" s="48">
        <v>0.36197941708991899</v>
      </c>
      <c r="I558" s="48">
        <v>0.40227464800915902</v>
      </c>
      <c r="J558" s="48">
        <v>0.39252767582493198</v>
      </c>
      <c r="K558" s="48">
        <v>0.46978663872224302</v>
      </c>
      <c r="L558" s="48">
        <v>0.33662726497246698</v>
      </c>
      <c r="M558" s="48">
        <v>1.5368455248181001</v>
      </c>
      <c r="N558" s="48">
        <v>1.59834767361326</v>
      </c>
      <c r="P558" s="48"/>
      <c r="Q558" s="105"/>
    </row>
    <row r="559" spans="1:17" x14ac:dyDescent="0.25">
      <c r="A559" s="39" t="s">
        <v>1</v>
      </c>
      <c r="B559" s="39" t="s">
        <v>38</v>
      </c>
      <c r="C559" s="39" t="s">
        <v>9</v>
      </c>
      <c r="D559" s="48">
        <v>0.53955697883096998</v>
      </c>
      <c r="E559" s="48">
        <v>0.447227350324716</v>
      </c>
      <c r="F559" s="48">
        <v>0.50316303669889995</v>
      </c>
      <c r="G559" s="48">
        <v>0.75508564172428305</v>
      </c>
      <c r="H559" s="48">
        <v>0.49670623670377201</v>
      </c>
      <c r="I559" s="48">
        <v>0.35664423917664401</v>
      </c>
      <c r="J559" s="48">
        <v>0.40094488591757599</v>
      </c>
      <c r="K559" s="48">
        <v>0.44825506737688903</v>
      </c>
      <c r="L559" s="48">
        <v>0.30252704298340299</v>
      </c>
      <c r="M559" s="48">
        <v>2.2021822015016901</v>
      </c>
      <c r="N559" s="48">
        <v>1.5083726868151399</v>
      </c>
      <c r="P559" s="48"/>
      <c r="Q559" s="105"/>
    </row>
    <row r="560" spans="1:17" x14ac:dyDescent="0.25">
      <c r="A560" s="39" t="s">
        <v>1</v>
      </c>
      <c r="B560" s="39" t="s">
        <v>38</v>
      </c>
      <c r="C560" s="39" t="s">
        <v>10</v>
      </c>
      <c r="D560" s="48">
        <v>0.340771561304336</v>
      </c>
      <c r="E560" s="48">
        <v>0.35022526224753597</v>
      </c>
      <c r="F560" s="48">
        <v>0.38116747664543899</v>
      </c>
      <c r="G560" s="48">
        <v>0.62277379943650601</v>
      </c>
      <c r="H560" s="48">
        <v>0.43721696564182799</v>
      </c>
      <c r="I560" s="48">
        <v>0.35749089518821803</v>
      </c>
      <c r="J560" s="48">
        <v>0.43140888874622202</v>
      </c>
      <c r="K560" s="48">
        <v>0.82315752960850896</v>
      </c>
      <c r="L560" s="48">
        <v>0.507069048338053</v>
      </c>
      <c r="M560" s="48">
        <v>1.7913849629329801</v>
      </c>
      <c r="N560" s="48">
        <v>2.1186584306696798</v>
      </c>
      <c r="P560" s="48"/>
      <c r="Q560" s="105"/>
    </row>
    <row r="561" spans="1:17" x14ac:dyDescent="0.25">
      <c r="A561" s="39" t="s">
        <v>1</v>
      </c>
      <c r="B561" s="39" t="s">
        <v>38</v>
      </c>
      <c r="C561" s="39" t="s">
        <v>11</v>
      </c>
      <c r="D561" s="48">
        <v>0.33126223816978101</v>
      </c>
      <c r="E561" s="48">
        <v>0.31088805835229999</v>
      </c>
      <c r="F561" s="48">
        <v>0.32676312080617198</v>
      </c>
      <c r="G561" s="48">
        <v>0.68692494806076698</v>
      </c>
      <c r="H561" s="48">
        <v>0.33541702206470603</v>
      </c>
      <c r="I561" s="48">
        <v>0.33821008686342202</v>
      </c>
      <c r="J561" s="48">
        <v>0.25939255471753397</v>
      </c>
      <c r="K561" s="48">
        <v>0.346102545703037</v>
      </c>
      <c r="L561" s="48">
        <v>0.26424597700862201</v>
      </c>
      <c r="M561" s="48">
        <v>1.6599914286578199</v>
      </c>
      <c r="N561" s="48">
        <v>1.1978532592587301</v>
      </c>
      <c r="P561" s="48"/>
      <c r="Q561" s="105"/>
    </row>
    <row r="562" spans="1:17" x14ac:dyDescent="0.25">
      <c r="A562" s="39" t="s">
        <v>1</v>
      </c>
      <c r="B562" s="39" t="s">
        <v>38</v>
      </c>
      <c r="C562" s="39" t="s">
        <v>12</v>
      </c>
      <c r="D562" s="48">
        <v>0.27265206346255999</v>
      </c>
      <c r="E562" s="48">
        <v>0.34474493201556999</v>
      </c>
      <c r="F562" s="48">
        <v>0.25265962589227697</v>
      </c>
      <c r="G562" s="48">
        <v>0.31691281567624802</v>
      </c>
      <c r="H562" s="48">
        <v>0.30442567287869099</v>
      </c>
      <c r="I562" s="48">
        <v>0.23527882360431801</v>
      </c>
      <c r="J562" s="48">
        <v>0.177016332602632</v>
      </c>
      <c r="K562" s="48">
        <v>0.281507397950302</v>
      </c>
      <c r="L562" s="48">
        <v>0.22157624277940699</v>
      </c>
      <c r="M562" s="48">
        <v>1.2187408691678401</v>
      </c>
      <c r="N562" s="48">
        <v>0.91424241768430203</v>
      </c>
      <c r="P562" s="48"/>
      <c r="Q562" s="105"/>
    </row>
    <row r="563" spans="1:17" x14ac:dyDescent="0.25">
      <c r="A563" s="39" t="s">
        <v>1</v>
      </c>
      <c r="B563" s="39" t="s">
        <v>38</v>
      </c>
      <c r="C563" s="39" t="s">
        <v>13</v>
      </c>
      <c r="D563" s="48">
        <v>0.21440458797470599</v>
      </c>
      <c r="E563" s="48">
        <v>0.201892770869809</v>
      </c>
      <c r="F563" s="48">
        <v>0.207020919589745</v>
      </c>
      <c r="G563" s="48">
        <v>0.36898308564426202</v>
      </c>
      <c r="H563" s="48">
        <v>0.35171898790128597</v>
      </c>
      <c r="I563" s="48">
        <v>0.270952773456273</v>
      </c>
      <c r="J563" s="48">
        <v>0.39028314154669602</v>
      </c>
      <c r="K563" s="48">
        <v>0.52400744215472395</v>
      </c>
      <c r="L563" s="48">
        <v>0.245285552410445</v>
      </c>
      <c r="M563" s="48">
        <v>1.12988399701923</v>
      </c>
      <c r="N563" s="48">
        <v>1.4208336769823999</v>
      </c>
      <c r="P563" s="48"/>
      <c r="Q563" s="105"/>
    </row>
    <row r="564" spans="1:17" x14ac:dyDescent="0.25">
      <c r="A564" s="39" t="s">
        <v>1</v>
      </c>
      <c r="B564" s="39" t="s">
        <v>38</v>
      </c>
      <c r="C564" s="39" t="s">
        <v>14</v>
      </c>
      <c r="D564" s="48">
        <v>0.38564410662141002</v>
      </c>
      <c r="E564" s="48">
        <v>0.40933481185176401</v>
      </c>
      <c r="F564" s="48">
        <v>0.36096469774357198</v>
      </c>
      <c r="G564" s="48">
        <v>0.72811844171301598</v>
      </c>
      <c r="H564" s="48">
        <v>0.41159395924626602</v>
      </c>
      <c r="I564" s="48">
        <v>0.336517557326445</v>
      </c>
      <c r="J564" s="48">
        <v>0.26705251361756699</v>
      </c>
      <c r="K564" s="48">
        <v>0.63913273556359096</v>
      </c>
      <c r="L564" s="48">
        <v>0.31948432318477998</v>
      </c>
      <c r="M564" s="48">
        <v>1.9102125461180599</v>
      </c>
      <c r="N564" s="48">
        <v>1.55820269122528</v>
      </c>
      <c r="P564" s="48"/>
      <c r="Q564" s="105"/>
    </row>
    <row r="565" spans="1:17" x14ac:dyDescent="0.25">
      <c r="A565" s="39" t="s">
        <v>1</v>
      </c>
      <c r="B565" s="39" t="s">
        <v>38</v>
      </c>
      <c r="C565" s="39" t="s">
        <v>15</v>
      </c>
      <c r="D565" s="48">
        <v>0.300130500388473</v>
      </c>
      <c r="E565" s="48">
        <v>0.270928994010464</v>
      </c>
      <c r="F565" s="48">
        <v>0.26103463955113698</v>
      </c>
      <c r="G565" s="48">
        <v>0.370794863392646</v>
      </c>
      <c r="H565" s="48">
        <v>0.25147449465703903</v>
      </c>
      <c r="I565" s="48">
        <v>0.30644484268511502</v>
      </c>
      <c r="J565" s="48">
        <v>0.292454228427176</v>
      </c>
      <c r="K565" s="48">
        <v>0.41145812549437699</v>
      </c>
      <c r="L565" s="48">
        <v>0.37427972833393103</v>
      </c>
      <c r="M565" s="48">
        <v>1.15425186593927</v>
      </c>
      <c r="N565" s="48">
        <v>1.38665966943934</v>
      </c>
      <c r="P565" s="48"/>
      <c r="Q565" s="105"/>
    </row>
    <row r="566" spans="1:17" x14ac:dyDescent="0.25">
      <c r="A566" s="39" t="s">
        <v>1</v>
      </c>
      <c r="B566" s="39" t="s">
        <v>38</v>
      </c>
      <c r="C566" s="39" t="s">
        <v>16</v>
      </c>
      <c r="D566" s="48">
        <v>0.42449701354503</v>
      </c>
      <c r="E566" s="48">
        <v>0.40801733402463303</v>
      </c>
      <c r="F566" s="48">
        <v>0.36569741449690202</v>
      </c>
      <c r="G566" s="48">
        <v>0.49636208153982497</v>
      </c>
      <c r="H566" s="48">
        <v>0.38619856668585201</v>
      </c>
      <c r="I566" s="48">
        <v>0.37227921507787898</v>
      </c>
      <c r="J566" s="48">
        <v>0.38105030658811301</v>
      </c>
      <c r="K566" s="48">
        <v>0.46123450577706099</v>
      </c>
      <c r="L566" s="48">
        <v>0.32190928352680398</v>
      </c>
      <c r="M566" s="48">
        <v>1.6563650590105301</v>
      </c>
      <c r="N566" s="48">
        <v>1.53937418955826</v>
      </c>
      <c r="P566" s="48"/>
      <c r="Q566" s="105"/>
    </row>
    <row r="567" spans="1:17" x14ac:dyDescent="0.25">
      <c r="A567" s="39" t="s">
        <v>1</v>
      </c>
      <c r="B567" s="39" t="s">
        <v>38</v>
      </c>
      <c r="C567" s="39" t="s">
        <v>17</v>
      </c>
      <c r="D567" s="48">
        <v>0.33935953093993299</v>
      </c>
      <c r="E567" s="48">
        <v>0.32307837370224302</v>
      </c>
      <c r="F567" s="48">
        <v>0.36010173962529102</v>
      </c>
      <c r="G567" s="48">
        <v>0.58487777688237796</v>
      </c>
      <c r="H567" s="48">
        <v>0.32045912659782499</v>
      </c>
      <c r="I567" s="48">
        <v>0.29718101808233099</v>
      </c>
      <c r="J567" s="48">
        <v>0.29159218410258603</v>
      </c>
      <c r="K567" s="48">
        <v>0.427996322010463</v>
      </c>
      <c r="L567" s="48">
        <v>0.29301719521547898</v>
      </c>
      <c r="M567" s="48">
        <v>1.5887310259927401</v>
      </c>
      <c r="N567" s="48">
        <v>1.3092704956938299</v>
      </c>
      <c r="P567" s="48"/>
      <c r="Q567" s="105"/>
    </row>
    <row r="568" spans="1:17" x14ac:dyDescent="0.25">
      <c r="A568" s="39" t="s">
        <v>1</v>
      </c>
      <c r="B568" s="39" t="s">
        <v>38</v>
      </c>
      <c r="C568" s="39" t="s">
        <v>18</v>
      </c>
      <c r="D568" s="48">
        <v>0.28170590024732001</v>
      </c>
      <c r="E568" s="48">
        <v>0.288293163165522</v>
      </c>
      <c r="F568" s="48">
        <v>0.282900302087779</v>
      </c>
      <c r="G568" s="48">
        <v>0.46009087149281502</v>
      </c>
      <c r="H568" s="48">
        <v>0.42016382789517098</v>
      </c>
      <c r="I568" s="48">
        <v>0.24347091329366199</v>
      </c>
      <c r="J568" s="48">
        <v>0.236132021651839</v>
      </c>
      <c r="K568" s="48">
        <v>0.30728334086111297</v>
      </c>
      <c r="L568" s="48">
        <v>0.216517271413567</v>
      </c>
      <c r="M568" s="48">
        <v>1.4512379665095601</v>
      </c>
      <c r="N568" s="48">
        <v>1.00054072560396</v>
      </c>
      <c r="P568" s="48"/>
      <c r="Q568" s="105"/>
    </row>
    <row r="569" spans="1:17" x14ac:dyDescent="0.25">
      <c r="A569" s="39" t="s">
        <v>1</v>
      </c>
      <c r="B569" s="39" t="s">
        <v>38</v>
      </c>
      <c r="C569" s="39" t="s">
        <v>19</v>
      </c>
      <c r="D569" s="48">
        <v>0.33724568602632099</v>
      </c>
      <c r="E569" s="48">
        <v>0.372266097234627</v>
      </c>
      <c r="F569" s="48">
        <v>0.32052842495616501</v>
      </c>
      <c r="G569" s="48">
        <v>0.409712987467586</v>
      </c>
      <c r="H569" s="48">
        <v>0.24805860827115001</v>
      </c>
      <c r="I569" s="48">
        <v>0.27231861970617599</v>
      </c>
      <c r="J569" s="48">
        <v>0.25965611788967002</v>
      </c>
      <c r="K569" s="48">
        <v>0.33875623302733698</v>
      </c>
      <c r="L569" s="48">
        <v>0.27740342022979197</v>
      </c>
      <c r="M569" s="48">
        <v>1.3505787652574399</v>
      </c>
      <c r="N569" s="48">
        <v>1.138693224546</v>
      </c>
      <c r="P569" s="48"/>
      <c r="Q569" s="105"/>
    </row>
    <row r="570" spans="1:17" x14ac:dyDescent="0.25">
      <c r="A570" s="39" t="s">
        <v>1</v>
      </c>
      <c r="B570" s="39" t="s">
        <v>38</v>
      </c>
      <c r="C570" s="39" t="s">
        <v>20</v>
      </c>
      <c r="D570" s="48">
        <v>0.46906270295837998</v>
      </c>
      <c r="E570" s="48">
        <v>0.36083901939075003</v>
      </c>
      <c r="F570" s="48">
        <v>0.397797067916832</v>
      </c>
      <c r="G570" s="48">
        <v>0.59255571627998704</v>
      </c>
      <c r="H570" s="48">
        <v>0.343203064289545</v>
      </c>
      <c r="I570" s="48">
        <v>0.33201785957811503</v>
      </c>
      <c r="J570" s="48">
        <v>0.34350960102518602</v>
      </c>
      <c r="K570" s="48">
        <v>0.44812286209490698</v>
      </c>
      <c r="L570" s="48">
        <v>0.30878875161817398</v>
      </c>
      <c r="M570" s="48">
        <v>1.6943930210209801</v>
      </c>
      <c r="N570" s="48">
        <v>1.43363006219496</v>
      </c>
      <c r="P570" s="48"/>
      <c r="Q570" s="105"/>
    </row>
    <row r="571" spans="1:17" x14ac:dyDescent="0.25">
      <c r="A571" s="39" t="s">
        <v>1</v>
      </c>
      <c r="B571" s="39" t="s">
        <v>38</v>
      </c>
      <c r="C571" s="39" t="s">
        <v>71</v>
      </c>
      <c r="D571" s="48">
        <v>0.75324538491292103</v>
      </c>
      <c r="E571" s="48">
        <v>0.56225571980579603</v>
      </c>
      <c r="F571" s="48">
        <v>0.43968236021708601</v>
      </c>
      <c r="G571" s="48">
        <v>0.501934502006529</v>
      </c>
      <c r="H571" s="48">
        <v>0.48345761403432902</v>
      </c>
      <c r="I571" s="48">
        <v>0.50827740314046799</v>
      </c>
      <c r="J571" s="48">
        <v>0.48186711518696401</v>
      </c>
      <c r="K571" s="48">
        <v>0.49246372556359402</v>
      </c>
      <c r="L571" s="48">
        <v>0.48755293835265001</v>
      </c>
      <c r="M571" s="48">
        <v>1.9873282486675199</v>
      </c>
      <c r="N571" s="48">
        <v>1.9701588403819099</v>
      </c>
      <c r="P571" s="48"/>
      <c r="Q571" s="105"/>
    </row>
    <row r="572" spans="1:17" x14ac:dyDescent="0.25">
      <c r="A572" s="39" t="s">
        <v>1</v>
      </c>
      <c r="B572" s="39" t="s">
        <v>38</v>
      </c>
      <c r="C572" s="39" t="s">
        <v>72</v>
      </c>
      <c r="D572" s="48">
        <v>0.344988532281092</v>
      </c>
      <c r="E572" s="48">
        <v>0.44711199684117597</v>
      </c>
      <c r="F572" s="48">
        <v>0.31929573195038702</v>
      </c>
      <c r="G572" s="48">
        <v>0.37425169654853002</v>
      </c>
      <c r="H572" s="48">
        <v>0.30360544054458599</v>
      </c>
      <c r="I572" s="48">
        <v>0.35773291203242602</v>
      </c>
      <c r="J572" s="48">
        <v>0.28011266233116799</v>
      </c>
      <c r="K572" s="48">
        <v>0.34532292557093103</v>
      </c>
      <c r="L572" s="48">
        <v>0.269610426130933</v>
      </c>
      <c r="M572" s="48">
        <v>1.44426292128113</v>
      </c>
      <c r="N572" s="48">
        <v>1.2527761509905799</v>
      </c>
      <c r="P572" s="48"/>
      <c r="Q572" s="105"/>
    </row>
    <row r="573" spans="1:17" x14ac:dyDescent="0.25">
      <c r="A573" s="39" t="s">
        <v>1</v>
      </c>
      <c r="B573" s="39" t="s">
        <v>38</v>
      </c>
      <c r="C573" s="39" t="s">
        <v>73</v>
      </c>
      <c r="D573" s="48">
        <v>0.28829948120138499</v>
      </c>
      <c r="E573" s="48">
        <v>0.26920721304975198</v>
      </c>
      <c r="F573" s="48">
        <v>0.26996410654355402</v>
      </c>
      <c r="G573" s="48">
        <v>0.28921691110680298</v>
      </c>
      <c r="H573" s="48">
        <v>0.27229957790681197</v>
      </c>
      <c r="I573" s="48">
        <v>0.23466741548774001</v>
      </c>
      <c r="J573" s="48">
        <v>0.265122851759581</v>
      </c>
      <c r="K573" s="48">
        <v>0.29396059463545898</v>
      </c>
      <c r="L573" s="48">
        <v>0.20600191747872099</v>
      </c>
      <c r="M573" s="48">
        <v>1.1006879944585</v>
      </c>
      <c r="N573" s="48">
        <v>0.999449759325026</v>
      </c>
      <c r="P573" s="48"/>
      <c r="Q573" s="105"/>
    </row>
    <row r="574" spans="1:17" x14ac:dyDescent="0.25">
      <c r="A574" s="39" t="s">
        <v>1</v>
      </c>
      <c r="B574" s="39" t="s">
        <v>38</v>
      </c>
      <c r="C574" s="39" t="s">
        <v>74</v>
      </c>
      <c r="D574" s="48">
        <v>0.32516870066201697</v>
      </c>
      <c r="E574" s="48">
        <v>0.38141264067290298</v>
      </c>
      <c r="F574" s="48">
        <v>0.34627237269325301</v>
      </c>
      <c r="G574" s="48">
        <v>0.55417380905028002</v>
      </c>
      <c r="H574" s="48">
        <v>0.35352646806075499</v>
      </c>
      <c r="I574" s="48">
        <v>0.33376994197084098</v>
      </c>
      <c r="J574" s="48">
        <v>0.30494251947488499</v>
      </c>
      <c r="K574" s="48">
        <v>0.43145807803304698</v>
      </c>
      <c r="L574" s="48">
        <v>0.292284367540528</v>
      </c>
      <c r="M574" s="48">
        <v>1.6353851326566899</v>
      </c>
      <c r="N574" s="48">
        <v>1.36246801226039</v>
      </c>
      <c r="P574" s="48"/>
      <c r="Q574" s="105"/>
    </row>
    <row r="575" spans="1:17" x14ac:dyDescent="0.25">
      <c r="A575" s="39" t="s">
        <v>1</v>
      </c>
      <c r="B575" s="39" t="s">
        <v>38</v>
      </c>
      <c r="C575" s="39" t="s">
        <v>75</v>
      </c>
      <c r="D575" s="48">
        <v>0.477580136787562</v>
      </c>
      <c r="E575" s="48">
        <v>0.320369692320635</v>
      </c>
      <c r="F575" s="48">
        <v>0.37482744970283499</v>
      </c>
      <c r="G575" s="48">
        <v>0.63701259299114299</v>
      </c>
      <c r="H575" s="48">
        <v>0.38994352069384602</v>
      </c>
      <c r="I575" s="48">
        <v>0.31431920945118502</v>
      </c>
      <c r="J575" s="48">
        <v>0.33790222570849299</v>
      </c>
      <c r="K575" s="48">
        <v>0.56335893814386695</v>
      </c>
      <c r="L575" s="48">
        <v>0.33288005623926298</v>
      </c>
      <c r="M575" s="48">
        <v>1.7221529426564901</v>
      </c>
      <c r="N575" s="48">
        <v>1.5484447600770199</v>
      </c>
      <c r="P575" s="48"/>
      <c r="Q575" s="105"/>
    </row>
    <row r="576" spans="1:17" x14ac:dyDescent="0.25">
      <c r="A576" s="39" t="s">
        <v>1</v>
      </c>
      <c r="B576" s="39" t="s">
        <v>38</v>
      </c>
      <c r="C576" s="39" t="s">
        <v>76</v>
      </c>
      <c r="D576" s="48">
        <v>0.31112279332081999</v>
      </c>
      <c r="E576" s="48">
        <v>0.25909653700942897</v>
      </c>
      <c r="F576" s="48">
        <v>0.31176815830003102</v>
      </c>
      <c r="G576" s="48">
        <v>0.54340714280980695</v>
      </c>
      <c r="H576" s="48">
        <v>0.29055772359272602</v>
      </c>
      <c r="I576" s="48">
        <v>0.25187351848813699</v>
      </c>
      <c r="J576" s="48">
        <v>0.28863113876101099</v>
      </c>
      <c r="K576" s="48">
        <v>0.41968948873137601</v>
      </c>
      <c r="L576" s="48">
        <v>0.283361736874783</v>
      </c>
      <c r="M576" s="48">
        <v>1.4048294399371799</v>
      </c>
      <c r="N576" s="48">
        <v>1.23602893823483</v>
      </c>
      <c r="P576" s="48"/>
      <c r="Q576" s="105"/>
    </row>
    <row r="577" spans="1:17" x14ac:dyDescent="0.25">
      <c r="A577" s="39" t="s">
        <v>1</v>
      </c>
      <c r="B577" s="39" t="s">
        <v>38</v>
      </c>
      <c r="C577" s="39" t="s">
        <v>21</v>
      </c>
      <c r="D577" s="48">
        <v>0.248875723165394</v>
      </c>
      <c r="E577" s="48">
        <v>0.27365610615495101</v>
      </c>
      <c r="F577" s="48">
        <v>0.25103733982195697</v>
      </c>
      <c r="G577" s="48">
        <v>0.38192016027345999</v>
      </c>
      <c r="H577" s="48">
        <v>0.27104063968714498</v>
      </c>
      <c r="I577" s="48">
        <v>0.240904719528863</v>
      </c>
      <c r="J577" s="48">
        <v>0.26442982371653001</v>
      </c>
      <c r="K577" s="48">
        <v>0.32452612711979401</v>
      </c>
      <c r="L577" s="48">
        <v>0.25270686874827902</v>
      </c>
      <c r="M577" s="48">
        <v>1.1776312426795199</v>
      </c>
      <c r="N577" s="48">
        <v>1.0786759536034201</v>
      </c>
      <c r="P577" s="48"/>
      <c r="Q577" s="105"/>
    </row>
    <row r="578" spans="1:17" x14ac:dyDescent="0.25">
      <c r="A578" s="39" t="s">
        <v>1</v>
      </c>
      <c r="B578" s="39" t="s">
        <v>38</v>
      </c>
      <c r="C578" s="39" t="s">
        <v>22</v>
      </c>
      <c r="D578" s="48">
        <v>0.33937780994932998</v>
      </c>
      <c r="E578" s="48">
        <v>0.35846951644508002</v>
      </c>
      <c r="F578" s="48">
        <v>0.352594706752898</v>
      </c>
      <c r="G578" s="48">
        <v>0.52832807492235101</v>
      </c>
      <c r="H578" s="48">
        <v>0.34514229908747002</v>
      </c>
      <c r="I578" s="48">
        <v>0.31007869547018102</v>
      </c>
      <c r="J578" s="48">
        <v>0.32856991283750397</v>
      </c>
      <c r="K578" s="48">
        <v>0.49363343975025298</v>
      </c>
      <c r="L578" s="48">
        <v>0.32255343075871101</v>
      </c>
      <c r="M578" s="48">
        <v>1.5846084246249901</v>
      </c>
      <c r="N578" s="48">
        <v>1.4523947276776401</v>
      </c>
      <c r="P578" s="48"/>
      <c r="Q578" s="105"/>
    </row>
    <row r="579" spans="1:17" x14ac:dyDescent="0.25">
      <c r="A579" s="39" t="s">
        <v>1</v>
      </c>
      <c r="B579" s="39" t="s">
        <v>38</v>
      </c>
      <c r="C579" s="39" t="s">
        <v>23</v>
      </c>
      <c r="D579" s="48">
        <v>0.33022303870173397</v>
      </c>
      <c r="E579" s="48">
        <v>0.304277624647524</v>
      </c>
      <c r="F579" s="48">
        <v>0.29119959131853101</v>
      </c>
      <c r="G579" s="48">
        <v>0.46647939735417698</v>
      </c>
      <c r="H579" s="48">
        <v>0.335374339458127</v>
      </c>
      <c r="I579" s="48">
        <v>0.30186815239521803</v>
      </c>
      <c r="J579" s="48">
        <v>0.29238605388713801</v>
      </c>
      <c r="K579" s="48">
        <v>0.35707943048875501</v>
      </c>
      <c r="L579" s="48">
        <v>0.25720629961133401</v>
      </c>
      <c r="M579" s="48">
        <v>1.39719226390536</v>
      </c>
      <c r="N579" s="48">
        <v>1.21061366777351</v>
      </c>
      <c r="P579" s="48"/>
      <c r="Q579" s="105"/>
    </row>
    <row r="580" spans="1:17" x14ac:dyDescent="0.25">
      <c r="A580" s="39" t="s">
        <v>1</v>
      </c>
      <c r="B580" s="39" t="s">
        <v>38</v>
      </c>
      <c r="C580" s="39" t="s">
        <v>24</v>
      </c>
      <c r="D580" s="48">
        <v>0.71450082426111095</v>
      </c>
      <c r="E580" s="48">
        <v>0.44267674875839502</v>
      </c>
      <c r="F580" s="48">
        <v>0.469100966774192</v>
      </c>
      <c r="G580" s="48">
        <v>0.69888466166169205</v>
      </c>
      <c r="H580" s="48">
        <v>0.41358569292380098</v>
      </c>
      <c r="I580" s="48">
        <v>0.39956280100271002</v>
      </c>
      <c r="J580" s="48">
        <v>0.36206325962260999</v>
      </c>
      <c r="K580" s="48">
        <v>0.55097665077636404</v>
      </c>
      <c r="L580" s="48">
        <v>0.35522681551062801</v>
      </c>
      <c r="M580" s="48">
        <v>2.0242449899780302</v>
      </c>
      <c r="N580" s="48">
        <v>1.66795298868463</v>
      </c>
      <c r="P580" s="48"/>
      <c r="Q580" s="105"/>
    </row>
    <row r="581" spans="1:17" x14ac:dyDescent="0.25">
      <c r="A581" s="39" t="s">
        <v>1</v>
      </c>
      <c r="B581" s="39" t="s">
        <v>38</v>
      </c>
      <c r="C581" s="39" t="s">
        <v>25</v>
      </c>
      <c r="D581" s="48">
        <v>0.33967962685578601</v>
      </c>
      <c r="E581" s="48">
        <v>0.28176147978194099</v>
      </c>
      <c r="F581" s="48">
        <v>0.28207827285475301</v>
      </c>
      <c r="G581" s="48">
        <v>0.41610654993899798</v>
      </c>
      <c r="H581" s="48">
        <v>0.28487111847063201</v>
      </c>
      <c r="I581" s="48">
        <v>0.238962485487518</v>
      </c>
      <c r="J581" s="48">
        <v>0.23316286132070399</v>
      </c>
      <c r="K581" s="48">
        <v>0.35648511385181803</v>
      </c>
      <c r="L581" s="48">
        <v>0.22510734899434501</v>
      </c>
      <c r="M581" s="48">
        <v>1.2648174754150101</v>
      </c>
      <c r="N581" s="48">
        <v>1.0525077320659599</v>
      </c>
      <c r="P581" s="48"/>
      <c r="Q581" s="105"/>
    </row>
    <row r="582" spans="1:17" x14ac:dyDescent="0.25">
      <c r="A582" s="39" t="s">
        <v>1</v>
      </c>
      <c r="B582" s="39" t="s">
        <v>38</v>
      </c>
      <c r="C582" s="39" t="s">
        <v>26</v>
      </c>
      <c r="D582" s="48">
        <v>0.38811571744149298</v>
      </c>
      <c r="E582" s="48">
        <v>0.40193706339356899</v>
      </c>
      <c r="F582" s="48">
        <v>0.39160536339774299</v>
      </c>
      <c r="G582" s="48">
        <v>0.61011471144544704</v>
      </c>
      <c r="H582" s="48">
        <v>0.39433098453465598</v>
      </c>
      <c r="I582" s="48">
        <v>0.38068231310909301</v>
      </c>
      <c r="J582" s="48">
        <v>0.38924071934606802</v>
      </c>
      <c r="K582" s="48">
        <v>0.50762459446663999</v>
      </c>
      <c r="L582" s="48">
        <v>0.36731305721895402</v>
      </c>
      <c r="M582" s="48">
        <v>1.7979886239573399</v>
      </c>
      <c r="N582" s="48">
        <v>1.6427004809600001</v>
      </c>
      <c r="P582" s="48"/>
      <c r="Q582" s="105"/>
    </row>
    <row r="583" spans="1:17" x14ac:dyDescent="0.25">
      <c r="A583" s="39" t="s">
        <v>1</v>
      </c>
      <c r="B583" s="39" t="s">
        <v>39</v>
      </c>
      <c r="C583" s="39" t="s">
        <v>4</v>
      </c>
      <c r="D583" s="48">
        <v>0.21894668143439799</v>
      </c>
      <c r="E583" s="48">
        <v>0.205330669522367</v>
      </c>
      <c r="F583" s="48">
        <v>0.19259863621871801</v>
      </c>
      <c r="G583" s="48">
        <v>0.317017253328709</v>
      </c>
      <c r="H583" s="48">
        <v>0.19357789415031801</v>
      </c>
      <c r="I583" s="48">
        <v>0.16800190192595399</v>
      </c>
      <c r="J583" s="48">
        <v>0.171421177312057</v>
      </c>
      <c r="K583" s="48">
        <v>0.26521549816912399</v>
      </c>
      <c r="L583" s="48">
        <v>0.159547216739371</v>
      </c>
      <c r="M583" s="48">
        <v>0.90852463187904497</v>
      </c>
      <c r="N583" s="48">
        <v>0.76408208278862499</v>
      </c>
      <c r="P583" s="48"/>
      <c r="Q583" s="105"/>
    </row>
    <row r="584" spans="1:17" x14ac:dyDescent="0.25">
      <c r="A584" s="39" t="s">
        <v>1</v>
      </c>
      <c r="B584" s="39" t="s">
        <v>39</v>
      </c>
      <c r="C584" s="39" t="s">
        <v>5</v>
      </c>
      <c r="D584" s="48">
        <v>0.203739165545436</v>
      </c>
      <c r="E584" s="48">
        <v>0.163803542227039</v>
      </c>
      <c r="F584" s="48">
        <v>0.19690415462504601</v>
      </c>
      <c r="G584" s="48">
        <v>0.244647425499599</v>
      </c>
      <c r="H584" s="48">
        <v>0.13119370526495</v>
      </c>
      <c r="I584" s="48">
        <v>0.148409957329519</v>
      </c>
      <c r="J584" s="48">
        <v>0.152429757388099</v>
      </c>
      <c r="K584" s="48">
        <v>0.18808276053643799</v>
      </c>
      <c r="L584" s="48">
        <v>0.122474483376442</v>
      </c>
      <c r="M584" s="48">
        <v>0.73654870632638203</v>
      </c>
      <c r="N584" s="48">
        <v>0.61139675499929003</v>
      </c>
      <c r="P584" s="48"/>
      <c r="Q584" s="105"/>
    </row>
    <row r="585" spans="1:17" x14ac:dyDescent="0.25">
      <c r="A585" s="39" t="s">
        <v>1</v>
      </c>
      <c r="B585" s="39" t="s">
        <v>39</v>
      </c>
      <c r="C585" s="39" t="s">
        <v>6</v>
      </c>
      <c r="D585" s="48">
        <v>0.16313956849543301</v>
      </c>
      <c r="E585" s="48">
        <v>0.15277947812750201</v>
      </c>
      <c r="F585" s="48">
        <v>0.10841228631435799</v>
      </c>
      <c r="G585" s="48">
        <v>0.239984700798517</v>
      </c>
      <c r="H585" s="48">
        <v>0.186000085701089</v>
      </c>
      <c r="I585" s="48">
        <v>0.170534791939498</v>
      </c>
      <c r="J585" s="48">
        <v>0.19597420146212799</v>
      </c>
      <c r="K585" s="48">
        <v>0.31523981284505298</v>
      </c>
      <c r="L585" s="48">
        <v>0.17487626600595299</v>
      </c>
      <c r="M585" s="48">
        <v>0.68717618404890801</v>
      </c>
      <c r="N585" s="48">
        <v>0.85662387601676804</v>
      </c>
      <c r="P585" s="48"/>
      <c r="Q585" s="105"/>
    </row>
    <row r="586" spans="1:17" x14ac:dyDescent="0.25">
      <c r="A586" s="39" t="s">
        <v>1</v>
      </c>
      <c r="B586" s="39" t="s">
        <v>39</v>
      </c>
      <c r="C586" s="39" t="s">
        <v>7</v>
      </c>
      <c r="D586" s="48">
        <v>0.24667836718210301</v>
      </c>
      <c r="E586" s="48">
        <v>0.21399813691768499</v>
      </c>
      <c r="F586" s="48">
        <v>0.21460159811962301</v>
      </c>
      <c r="G586" s="48">
        <v>0.33453926958468</v>
      </c>
      <c r="H586" s="48">
        <v>0.17979325395059401</v>
      </c>
      <c r="I586" s="48">
        <v>0.134552106530336</v>
      </c>
      <c r="J586" s="48">
        <v>0.15253179223618599</v>
      </c>
      <c r="K586" s="48">
        <v>0.24389970524742299</v>
      </c>
      <c r="L586" s="48">
        <v>0.172711939982479</v>
      </c>
      <c r="M586" s="48">
        <v>0.94293369025137797</v>
      </c>
      <c r="N586" s="48">
        <v>0.70372188070153896</v>
      </c>
      <c r="P586" s="48"/>
      <c r="Q586" s="105"/>
    </row>
    <row r="587" spans="1:17" x14ac:dyDescent="0.25">
      <c r="A587" s="39" t="s">
        <v>1</v>
      </c>
      <c r="B587" s="39" t="s">
        <v>39</v>
      </c>
      <c r="C587" s="39" t="s">
        <v>8</v>
      </c>
      <c r="D587" s="48">
        <v>0.26356213468564099</v>
      </c>
      <c r="E587" s="48">
        <v>0.23172079299147499</v>
      </c>
      <c r="F587" s="48">
        <v>0.20320056045609999</v>
      </c>
      <c r="G587" s="48">
        <v>0.27982615242841102</v>
      </c>
      <c r="H587" s="48">
        <v>0.18821091686823499</v>
      </c>
      <c r="I587" s="48">
        <v>0.18206293448830399</v>
      </c>
      <c r="J587" s="48">
        <v>0.19130803488831999</v>
      </c>
      <c r="K587" s="48">
        <v>0.286531624353971</v>
      </c>
      <c r="L587" s="48">
        <v>0.17432908715933201</v>
      </c>
      <c r="M587" s="48">
        <v>0.90295858615420499</v>
      </c>
      <c r="N587" s="48">
        <v>0.83423149711407096</v>
      </c>
      <c r="P587" s="48"/>
      <c r="Q587" s="105"/>
    </row>
    <row r="588" spans="1:17" x14ac:dyDescent="0.25">
      <c r="A588" s="39" t="s">
        <v>1</v>
      </c>
      <c r="B588" s="39" t="s">
        <v>39</v>
      </c>
      <c r="C588" s="39" t="s">
        <v>9</v>
      </c>
      <c r="D588" s="48">
        <v>0.24740095710080801</v>
      </c>
      <c r="E588" s="48">
        <v>0.27137997300831002</v>
      </c>
      <c r="F588" s="48">
        <v>0.27982712611757699</v>
      </c>
      <c r="G588" s="48">
        <v>0.47527667713577798</v>
      </c>
      <c r="H588" s="48">
        <v>0.23833508779318899</v>
      </c>
      <c r="I588" s="48">
        <v>0.20090287331536599</v>
      </c>
      <c r="J588" s="48">
        <v>0.203648253628709</v>
      </c>
      <c r="K588" s="48">
        <v>0.22958770709309301</v>
      </c>
      <c r="L588" s="48">
        <v>0.14189815941473</v>
      </c>
      <c r="M588" s="48">
        <v>1.2648179028975299</v>
      </c>
      <c r="N588" s="48">
        <v>0.77603758523703203</v>
      </c>
      <c r="P588" s="48"/>
      <c r="Q588" s="105"/>
    </row>
    <row r="589" spans="1:17" x14ac:dyDescent="0.25">
      <c r="A589" s="39" t="s">
        <v>1</v>
      </c>
      <c r="B589" s="39" t="s">
        <v>39</v>
      </c>
      <c r="C589" s="39" t="s">
        <v>10</v>
      </c>
      <c r="D589" s="48">
        <v>0.173171758258686</v>
      </c>
      <c r="E589" s="48">
        <v>0.16284473025030699</v>
      </c>
      <c r="F589" s="48">
        <v>0.18315463921067701</v>
      </c>
      <c r="G589" s="48">
        <v>0.35055028173135899</v>
      </c>
      <c r="H589" s="48">
        <v>0.28971594970408598</v>
      </c>
      <c r="I589" s="48">
        <v>0.19224189055513999</v>
      </c>
      <c r="J589" s="48">
        <v>0.22067786826415201</v>
      </c>
      <c r="K589" s="48">
        <v>0.45763230255436299</v>
      </c>
      <c r="L589" s="48">
        <v>0.22062663079029299</v>
      </c>
      <c r="M589" s="48">
        <v>0.98626705339050202</v>
      </c>
      <c r="N589" s="48">
        <v>1.09117842883718</v>
      </c>
      <c r="P589" s="48"/>
      <c r="Q589" s="105"/>
    </row>
    <row r="590" spans="1:17" x14ac:dyDescent="0.25">
      <c r="A590" s="39" t="s">
        <v>1</v>
      </c>
      <c r="B590" s="39" t="s">
        <v>39</v>
      </c>
      <c r="C590" s="39" t="s">
        <v>11</v>
      </c>
      <c r="D590" s="48">
        <v>0.20027453191924699</v>
      </c>
      <c r="E590" s="48">
        <v>0.16787569804864499</v>
      </c>
      <c r="F590" s="48">
        <v>0.18073678133260099</v>
      </c>
      <c r="G590" s="48">
        <v>0.404188199557524</v>
      </c>
      <c r="H590" s="48">
        <v>0.16401302709676399</v>
      </c>
      <c r="I590" s="48">
        <v>0.18436837024581099</v>
      </c>
      <c r="J590" s="48">
        <v>0.118079518328918</v>
      </c>
      <c r="K590" s="48">
        <v>0.22226054432009301</v>
      </c>
      <c r="L590" s="48">
        <v>0.124165678656673</v>
      </c>
      <c r="M590" s="48">
        <v>0.91681286107641202</v>
      </c>
      <c r="N590" s="48">
        <v>0.64887461400823299</v>
      </c>
      <c r="P590" s="48"/>
      <c r="Q590" s="105"/>
    </row>
    <row r="591" spans="1:17" x14ac:dyDescent="0.25">
      <c r="A591" s="39" t="s">
        <v>1</v>
      </c>
      <c r="B591" s="39" t="s">
        <v>39</v>
      </c>
      <c r="C591" s="39" t="s">
        <v>12</v>
      </c>
      <c r="D591" s="48">
        <v>0.19165815368034</v>
      </c>
      <c r="E591" s="48">
        <v>0.231968917863517</v>
      </c>
      <c r="F591" s="48">
        <v>0.141779699611051</v>
      </c>
      <c r="G591" s="48">
        <v>0.201855258610037</v>
      </c>
      <c r="H591" s="48">
        <v>0.168763028894272</v>
      </c>
      <c r="I591" s="48">
        <v>0.120075835222805</v>
      </c>
      <c r="J591" s="48">
        <v>0.101832576442142</v>
      </c>
      <c r="K591" s="48">
        <v>0.16179865036736199</v>
      </c>
      <c r="L591" s="48">
        <v>0.120667640233267</v>
      </c>
      <c r="M591" s="48">
        <v>0.74436510343629203</v>
      </c>
      <c r="N591" s="48">
        <v>0.50323822732927004</v>
      </c>
      <c r="P591" s="48"/>
      <c r="Q591" s="105"/>
    </row>
    <row r="592" spans="1:17" x14ac:dyDescent="0.25">
      <c r="A592" s="39" t="s">
        <v>1</v>
      </c>
      <c r="B592" s="39" t="s">
        <v>39</v>
      </c>
      <c r="C592" s="39" t="s">
        <v>13</v>
      </c>
      <c r="D592" s="49">
        <v>0.14106646430104</v>
      </c>
      <c r="E592" s="48">
        <v>0.100054810260938</v>
      </c>
      <c r="F592" s="49">
        <v>0.118093970918974</v>
      </c>
      <c r="G592" s="48">
        <v>0.21714674029671399</v>
      </c>
      <c r="H592" s="48">
        <v>0.21601312383606899</v>
      </c>
      <c r="I592" s="48">
        <v>0.10751443999681599</v>
      </c>
      <c r="J592" s="48">
        <v>0.21053563850749399</v>
      </c>
      <c r="K592" s="48">
        <v>0.30857304778025202</v>
      </c>
      <c r="L592" s="49">
        <v>0.121456459882922</v>
      </c>
      <c r="M592" s="48">
        <v>0.65155005311166203</v>
      </c>
      <c r="N592" s="48">
        <v>0.74465580696082101</v>
      </c>
      <c r="P592" s="48"/>
      <c r="Q592" s="105"/>
    </row>
    <row r="593" spans="1:17" x14ac:dyDescent="0.25">
      <c r="A593" s="39" t="s">
        <v>1</v>
      </c>
      <c r="B593" s="39" t="s">
        <v>39</v>
      </c>
      <c r="C593" s="39" t="s">
        <v>14</v>
      </c>
      <c r="D593" s="48">
        <v>0.21325255209879601</v>
      </c>
      <c r="E593" s="48">
        <v>0.21594447604945899</v>
      </c>
      <c r="F593" s="48">
        <v>0.18761041931960501</v>
      </c>
      <c r="G593" s="48">
        <v>0.43392206431907399</v>
      </c>
      <c r="H593" s="48">
        <v>0.26978781376836602</v>
      </c>
      <c r="I593" s="48">
        <v>0.164299860695403</v>
      </c>
      <c r="J593" s="48">
        <v>0.13718750532785701</v>
      </c>
      <c r="K593" s="48">
        <v>0.36908309558565</v>
      </c>
      <c r="L593" s="48">
        <v>0.126628643290814</v>
      </c>
      <c r="M593" s="48">
        <v>1.1073232499549901</v>
      </c>
      <c r="N593" s="48">
        <v>0.79226426760139301</v>
      </c>
      <c r="P593" s="48"/>
      <c r="Q593" s="105"/>
    </row>
    <row r="594" spans="1:17" x14ac:dyDescent="0.25">
      <c r="A594" s="39" t="s">
        <v>1</v>
      </c>
      <c r="B594" s="39" t="s">
        <v>39</v>
      </c>
      <c r="C594" s="39" t="s">
        <v>15</v>
      </c>
      <c r="D594" s="48">
        <v>0.15902568378534801</v>
      </c>
      <c r="E594" s="48">
        <v>0.16448324113756499</v>
      </c>
      <c r="F594" s="48">
        <v>0.144783290000879</v>
      </c>
      <c r="G594" s="48">
        <v>0.24117231085957</v>
      </c>
      <c r="H594" s="48">
        <v>0.111323374261452</v>
      </c>
      <c r="I594" s="48">
        <v>0.12012549802634501</v>
      </c>
      <c r="J594" s="48">
        <v>0.125833434693364</v>
      </c>
      <c r="K594" s="48">
        <v>0.267426643334574</v>
      </c>
      <c r="L594" s="48">
        <v>0.16731788718662</v>
      </c>
      <c r="M594" s="48">
        <v>0.66181244997145305</v>
      </c>
      <c r="N594" s="48">
        <v>0.68168977240706097</v>
      </c>
      <c r="P594" s="48"/>
      <c r="Q594" s="105"/>
    </row>
    <row r="595" spans="1:17" x14ac:dyDescent="0.25">
      <c r="A595" s="39" t="s">
        <v>1</v>
      </c>
      <c r="B595" s="39" t="s">
        <v>39</v>
      </c>
      <c r="C595" s="39" t="s">
        <v>16</v>
      </c>
      <c r="D595" s="48">
        <v>0.26577001508166798</v>
      </c>
      <c r="E595" s="48">
        <v>0.253460987435428</v>
      </c>
      <c r="F595" s="48">
        <v>0.18675419933704199</v>
      </c>
      <c r="G595" s="48">
        <v>0.304326257156809</v>
      </c>
      <c r="H595" s="48">
        <v>0.19006447182897199</v>
      </c>
      <c r="I595" s="48">
        <v>0.19574505447424001</v>
      </c>
      <c r="J595" s="48">
        <v>0.19280568449169899</v>
      </c>
      <c r="K595" s="48">
        <v>0.28151883868683503</v>
      </c>
      <c r="L595" s="48">
        <v>0.165199374697554</v>
      </c>
      <c r="M595" s="48">
        <v>0.93474863900924698</v>
      </c>
      <c r="N595" s="48">
        <v>0.83924412619666999</v>
      </c>
      <c r="P595" s="48"/>
      <c r="Q595" s="105"/>
    </row>
    <row r="596" spans="1:17" x14ac:dyDescent="0.25">
      <c r="A596" s="39" t="s">
        <v>1</v>
      </c>
      <c r="B596" s="39" t="s">
        <v>39</v>
      </c>
      <c r="C596" s="39" t="s">
        <v>17</v>
      </c>
      <c r="D596" s="48">
        <v>0.23254548749935799</v>
      </c>
      <c r="E596" s="48">
        <v>0.20514194259677301</v>
      </c>
      <c r="F596" s="48">
        <v>0.22577570984073</v>
      </c>
      <c r="G596" s="48">
        <v>0.38356358165839999</v>
      </c>
      <c r="H596" s="48">
        <v>0.20647291000760501</v>
      </c>
      <c r="I596" s="48">
        <v>0.172717239976903</v>
      </c>
      <c r="J596" s="48">
        <v>0.18800671886084899</v>
      </c>
      <c r="K596" s="48">
        <v>0.284267354546962</v>
      </c>
      <c r="L596" s="48">
        <v>0.17866922362603099</v>
      </c>
      <c r="M596" s="48">
        <v>1.0211270508800401</v>
      </c>
      <c r="N596" s="48">
        <v>0.82283740472964695</v>
      </c>
      <c r="P596" s="48"/>
      <c r="Q596" s="105"/>
    </row>
    <row r="597" spans="1:17" x14ac:dyDescent="0.25">
      <c r="A597" s="39" t="s">
        <v>1</v>
      </c>
      <c r="B597" s="39" t="s">
        <v>39</v>
      </c>
      <c r="C597" s="39" t="s">
        <v>18</v>
      </c>
      <c r="D597" s="48">
        <v>0.144823169257599</v>
      </c>
      <c r="E597" s="48">
        <v>0.159670043382032</v>
      </c>
      <c r="F597" s="48">
        <v>0.16341068442546899</v>
      </c>
      <c r="G597" s="48">
        <v>0.25681776308944398</v>
      </c>
      <c r="H597" s="48">
        <v>0.25207315800673102</v>
      </c>
      <c r="I597" s="48">
        <v>0.14274996159848499</v>
      </c>
      <c r="J597" s="48">
        <v>0.13350957916560699</v>
      </c>
      <c r="K597" s="48">
        <v>0.17254153792830501</v>
      </c>
      <c r="L597" s="48">
        <v>0.120622938505862</v>
      </c>
      <c r="M597" s="48">
        <v>0.831838967731511</v>
      </c>
      <c r="N597" s="48">
        <v>0.56803344800172495</v>
      </c>
      <c r="P597" s="48"/>
      <c r="Q597" s="105"/>
    </row>
    <row r="598" spans="1:17" x14ac:dyDescent="0.25">
      <c r="A598" s="39" t="s">
        <v>1</v>
      </c>
      <c r="B598" s="39" t="s">
        <v>39</v>
      </c>
      <c r="C598" s="39" t="s">
        <v>19</v>
      </c>
      <c r="D598" s="48">
        <v>0.22422239348080999</v>
      </c>
      <c r="E598" s="48">
        <v>0.22477137512779699</v>
      </c>
      <c r="F598" s="48">
        <v>0.188715580960329</v>
      </c>
      <c r="G598" s="48">
        <v>0.234482939410081</v>
      </c>
      <c r="H598" s="48">
        <v>0.122497889051953</v>
      </c>
      <c r="I598" s="48">
        <v>0.14310403892307699</v>
      </c>
      <c r="J598" s="48">
        <v>0.13094029259175</v>
      </c>
      <c r="K598" s="48">
        <v>0.18168779618847899</v>
      </c>
      <c r="L598" s="48">
        <v>0.14545797053076601</v>
      </c>
      <c r="M598" s="48">
        <v>0.77047585630195603</v>
      </c>
      <c r="N598" s="48">
        <v>0.60000754326372197</v>
      </c>
      <c r="P598" s="48"/>
      <c r="Q598" s="105"/>
    </row>
    <row r="599" spans="1:17" x14ac:dyDescent="0.25">
      <c r="A599" s="39" t="s">
        <v>1</v>
      </c>
      <c r="B599" s="39" t="s">
        <v>39</v>
      </c>
      <c r="C599" s="39" t="s">
        <v>20</v>
      </c>
      <c r="D599" s="48">
        <v>0.24842289276727</v>
      </c>
      <c r="E599" s="48">
        <v>0.219197355103985</v>
      </c>
      <c r="F599" s="48">
        <v>0.23180510874434099</v>
      </c>
      <c r="G599" s="48">
        <v>0.37502237889272799</v>
      </c>
      <c r="H599" s="48">
        <v>0.201264546113851</v>
      </c>
      <c r="I599" s="48">
        <v>0.210579931087267</v>
      </c>
      <c r="J599" s="48">
        <v>0.20239063978136601</v>
      </c>
      <c r="K599" s="48">
        <v>0.28534070235182202</v>
      </c>
      <c r="L599" s="48">
        <v>0.18720354584878601</v>
      </c>
      <c r="M599" s="48">
        <v>1.02727401885591</v>
      </c>
      <c r="N599" s="48">
        <v>0.88656229406173204</v>
      </c>
      <c r="P599" s="48"/>
      <c r="Q599" s="105"/>
    </row>
    <row r="600" spans="1:17" x14ac:dyDescent="0.25">
      <c r="A600" s="39" t="s">
        <v>1</v>
      </c>
      <c r="B600" s="39" t="s">
        <v>39</v>
      </c>
      <c r="C600" s="39" t="s">
        <v>71</v>
      </c>
      <c r="D600" s="48">
        <v>0.44589407908070799</v>
      </c>
      <c r="E600" s="48">
        <v>0.336619393908621</v>
      </c>
      <c r="F600" s="48">
        <v>0.16610602919301701</v>
      </c>
      <c r="G600" s="48">
        <v>0.28418098959312799</v>
      </c>
      <c r="H600" s="48">
        <v>0.25149091989564698</v>
      </c>
      <c r="I600" s="48">
        <v>0.28649653642863998</v>
      </c>
      <c r="J600" s="48">
        <v>0.23895232427232499</v>
      </c>
      <c r="K600" s="48">
        <v>0.30761259656024298</v>
      </c>
      <c r="L600" s="49">
        <v>0.283516418467117</v>
      </c>
      <c r="M600" s="48">
        <v>1.0383951272396601</v>
      </c>
      <c r="N600" s="48">
        <v>1.1165792473154399</v>
      </c>
      <c r="P600" s="48"/>
      <c r="Q600" s="105"/>
    </row>
    <row r="601" spans="1:17" x14ac:dyDescent="0.25">
      <c r="A601" s="39" t="s">
        <v>1</v>
      </c>
      <c r="B601" s="39" t="s">
        <v>39</v>
      </c>
      <c r="C601" s="39" t="s">
        <v>72</v>
      </c>
      <c r="D601" s="48">
        <v>0.15158274651984199</v>
      </c>
      <c r="E601" s="48">
        <v>0.25764527056688502</v>
      </c>
      <c r="F601" s="48">
        <v>0.17734449352503201</v>
      </c>
      <c r="G601" s="48">
        <v>0.20445091254411801</v>
      </c>
      <c r="H601" s="48">
        <v>0.15854685208685501</v>
      </c>
      <c r="I601" s="48">
        <v>0.15620863837413701</v>
      </c>
      <c r="J601" s="48">
        <v>0.17063561812945899</v>
      </c>
      <c r="K601" s="48">
        <v>0.25252243886261699</v>
      </c>
      <c r="L601" s="48">
        <v>0.17000400665496701</v>
      </c>
      <c r="M601" s="48">
        <v>0.79798637302433995</v>
      </c>
      <c r="N601" s="48">
        <v>0.74937178736402299</v>
      </c>
      <c r="P601" s="48"/>
      <c r="Q601" s="105"/>
    </row>
    <row r="602" spans="1:17" x14ac:dyDescent="0.25">
      <c r="A602" s="39" t="s">
        <v>1</v>
      </c>
      <c r="B602" s="39" t="s">
        <v>39</v>
      </c>
      <c r="C602" s="39" t="s">
        <v>73</v>
      </c>
      <c r="D602" s="48">
        <v>0.16622397598085101</v>
      </c>
      <c r="E602" s="48">
        <v>0.142635726408605</v>
      </c>
      <c r="F602" s="48">
        <v>0.13446057504394099</v>
      </c>
      <c r="G602" s="48">
        <v>0.15728432662045799</v>
      </c>
      <c r="H602" s="48">
        <v>0.120440435157691</v>
      </c>
      <c r="I602" s="48">
        <v>0.109153788000666</v>
      </c>
      <c r="J602" s="48">
        <v>0.118505392945286</v>
      </c>
      <c r="K602" s="48">
        <v>0.14910588891236601</v>
      </c>
      <c r="L602" s="48">
        <v>0.10338822687748001</v>
      </c>
      <c r="M602" s="48">
        <v>0.55482070428633201</v>
      </c>
      <c r="N602" s="48">
        <v>0.48015321212617901</v>
      </c>
      <c r="P602" s="48"/>
      <c r="Q602" s="105"/>
    </row>
    <row r="603" spans="1:17" x14ac:dyDescent="0.25">
      <c r="A603" s="39" t="s">
        <v>1</v>
      </c>
      <c r="B603" s="39" t="s">
        <v>39</v>
      </c>
      <c r="C603" s="39" t="s">
        <v>74</v>
      </c>
      <c r="D603" s="48">
        <v>0.170822312918814</v>
      </c>
      <c r="E603" s="48">
        <v>0.21745419823481099</v>
      </c>
      <c r="F603" s="48">
        <v>0.18328332687586399</v>
      </c>
      <c r="G603" s="48">
        <v>0.31510991260427301</v>
      </c>
      <c r="H603" s="48">
        <v>0.18450476766766999</v>
      </c>
      <c r="I603" s="48">
        <v>0.170116224303966</v>
      </c>
      <c r="J603" s="48">
        <v>0.15646276722560701</v>
      </c>
      <c r="K603" s="48">
        <v>0.23590010279915499</v>
      </c>
      <c r="L603" s="48">
        <v>0.144897967864206</v>
      </c>
      <c r="M603" s="48">
        <v>0.90035232802381404</v>
      </c>
      <c r="N603" s="48">
        <v>0.70739007662744902</v>
      </c>
      <c r="P603" s="48"/>
      <c r="Q603" s="105"/>
    </row>
    <row r="604" spans="1:17" x14ac:dyDescent="0.25">
      <c r="A604" s="39" t="s">
        <v>1</v>
      </c>
      <c r="B604" s="39" t="s">
        <v>39</v>
      </c>
      <c r="C604" s="39" t="s">
        <v>75</v>
      </c>
      <c r="D604" s="48">
        <v>0.276978283864521</v>
      </c>
      <c r="E604" s="48">
        <v>0.18970892973186801</v>
      </c>
      <c r="F604" s="48">
        <v>0.22295304908580299</v>
      </c>
      <c r="G604" s="48">
        <v>0.41173333468103102</v>
      </c>
      <c r="H604" s="48">
        <v>0.23209169524829601</v>
      </c>
      <c r="I604" s="48">
        <v>0.16983736085357101</v>
      </c>
      <c r="J604" s="48">
        <v>0.19225706413208701</v>
      </c>
      <c r="K604" s="48">
        <v>0.35587140713843002</v>
      </c>
      <c r="L604" s="48">
        <v>0.18000236516835499</v>
      </c>
      <c r="M604" s="48">
        <v>1.05648684279889</v>
      </c>
      <c r="N604" s="48">
        <v>0.89795255409327901</v>
      </c>
      <c r="P604" s="48"/>
      <c r="Q604" s="105"/>
    </row>
    <row r="605" spans="1:17" x14ac:dyDescent="0.25">
      <c r="A605" s="39" t="s">
        <v>1</v>
      </c>
      <c r="B605" s="39" t="s">
        <v>39</v>
      </c>
      <c r="C605" s="39" t="s">
        <v>76</v>
      </c>
      <c r="D605" s="48">
        <v>0.25597583752452802</v>
      </c>
      <c r="E605" s="48">
        <v>0.190807581644518</v>
      </c>
      <c r="F605" s="48">
        <v>0.231658272486851</v>
      </c>
      <c r="G605" s="48">
        <v>0.38824695112690799</v>
      </c>
      <c r="H605" s="48">
        <v>0.21634498037196701</v>
      </c>
      <c r="I605" s="48">
        <v>0.171062297567974</v>
      </c>
      <c r="J605" s="48">
        <v>0.19005392720273101</v>
      </c>
      <c r="K605" s="48">
        <v>0.29610671852579301</v>
      </c>
      <c r="L605" s="48">
        <v>0.16028157415755501</v>
      </c>
      <c r="M605" s="48">
        <v>1.02705766581789</v>
      </c>
      <c r="N605" s="48">
        <v>0.81703357358267004</v>
      </c>
      <c r="P605" s="48"/>
      <c r="Q605" s="105"/>
    </row>
    <row r="606" spans="1:17" x14ac:dyDescent="0.25">
      <c r="A606" s="39" t="s">
        <v>1</v>
      </c>
      <c r="B606" s="39" t="s">
        <v>39</v>
      </c>
      <c r="C606" s="39" t="s">
        <v>21</v>
      </c>
      <c r="D606" s="48">
        <v>0.15023045419078801</v>
      </c>
      <c r="E606" s="48">
        <v>0.16766524206429201</v>
      </c>
      <c r="F606" s="48">
        <v>0.14368515192602599</v>
      </c>
      <c r="G606" s="48">
        <v>0.236111831400978</v>
      </c>
      <c r="H606" s="48">
        <v>0.18097515512238099</v>
      </c>
      <c r="I606" s="48">
        <v>0.137360023829426</v>
      </c>
      <c r="J606" s="48">
        <v>0.164549390230151</v>
      </c>
      <c r="K606" s="48">
        <v>0.20470902719649001</v>
      </c>
      <c r="L606" s="48">
        <v>0.15432215170354599</v>
      </c>
      <c r="M606" s="48">
        <v>0.72841396529517399</v>
      </c>
      <c r="N606" s="48">
        <v>0.65889304464472598</v>
      </c>
      <c r="P606" s="48"/>
      <c r="Q606" s="105"/>
    </row>
    <row r="607" spans="1:17" x14ac:dyDescent="0.25">
      <c r="A607" s="39" t="s">
        <v>1</v>
      </c>
      <c r="B607" s="39" t="s">
        <v>39</v>
      </c>
      <c r="C607" s="39" t="s">
        <v>22</v>
      </c>
      <c r="D607" s="48">
        <v>0.20031032694934101</v>
      </c>
      <c r="E607" s="48">
        <v>0.20351847812861501</v>
      </c>
      <c r="F607" s="48">
        <v>0.18287853021176101</v>
      </c>
      <c r="G607" s="48">
        <v>0.29849969825802702</v>
      </c>
      <c r="H607" s="48">
        <v>0.19002006752450801</v>
      </c>
      <c r="I607" s="48">
        <v>0.17278922560368101</v>
      </c>
      <c r="J607" s="48">
        <v>0.175240915564016</v>
      </c>
      <c r="K607" s="48">
        <v>0.298708161512796</v>
      </c>
      <c r="L607" s="48">
        <v>0.17275244402548701</v>
      </c>
      <c r="M607" s="48">
        <v>0.87495219620353404</v>
      </c>
      <c r="N607" s="48">
        <v>0.81729535327702996</v>
      </c>
      <c r="P607" s="48"/>
      <c r="Q607" s="105"/>
    </row>
    <row r="608" spans="1:17" x14ac:dyDescent="0.25">
      <c r="A608" s="39" t="s">
        <v>1</v>
      </c>
      <c r="B608" s="39" t="s">
        <v>39</v>
      </c>
      <c r="C608" s="39" t="s">
        <v>23</v>
      </c>
      <c r="D608" s="48">
        <v>0.20720755460297699</v>
      </c>
      <c r="E608" s="48">
        <v>0.17042925103761</v>
      </c>
      <c r="F608" s="48">
        <v>0.17073178829058699</v>
      </c>
      <c r="G608" s="48">
        <v>0.291806730099328</v>
      </c>
      <c r="H608" s="48">
        <v>0.17421470610829801</v>
      </c>
      <c r="I608" s="48">
        <v>0.178020055281252</v>
      </c>
      <c r="J608" s="48">
        <v>0.15891823136907601</v>
      </c>
      <c r="K608" s="48">
        <v>0.22704340115343</v>
      </c>
      <c r="L608" s="48">
        <v>0.14609012522725201</v>
      </c>
      <c r="M608" s="48">
        <v>0.807089316481851</v>
      </c>
      <c r="N608" s="48">
        <v>0.72087757337055103</v>
      </c>
      <c r="P608" s="48"/>
      <c r="Q608" s="105"/>
    </row>
    <row r="609" spans="1:17" x14ac:dyDescent="0.25">
      <c r="A609" s="39" t="s">
        <v>1</v>
      </c>
      <c r="B609" s="39" t="s">
        <v>39</v>
      </c>
      <c r="C609" s="39" t="s">
        <v>24</v>
      </c>
      <c r="D609" s="48">
        <v>0.42124895899793302</v>
      </c>
      <c r="E609" s="48">
        <v>0.29800214030244099</v>
      </c>
      <c r="F609" s="48">
        <v>0.29323147311700898</v>
      </c>
      <c r="G609" s="48">
        <v>0.47251369904609902</v>
      </c>
      <c r="H609" s="48">
        <v>0.239900315181753</v>
      </c>
      <c r="I609" s="48">
        <v>0.18025293822121699</v>
      </c>
      <c r="J609" s="48">
        <v>0.189504371121575</v>
      </c>
      <c r="K609" s="48">
        <v>0.32699022344985801</v>
      </c>
      <c r="L609" s="48">
        <v>0.16106993910637099</v>
      </c>
      <c r="M609" s="48">
        <v>1.3036241007707201</v>
      </c>
      <c r="N609" s="48">
        <v>0.84946305908681197</v>
      </c>
      <c r="P609" s="48"/>
      <c r="Q609" s="105"/>
    </row>
    <row r="610" spans="1:17" x14ac:dyDescent="0.25">
      <c r="A610" s="39" t="s">
        <v>1</v>
      </c>
      <c r="B610" s="39" t="s">
        <v>39</v>
      </c>
      <c r="C610" s="39" t="s">
        <v>25</v>
      </c>
      <c r="D610" s="48">
        <v>0.204502900028351</v>
      </c>
      <c r="E610" s="48">
        <v>0.17700729986828401</v>
      </c>
      <c r="F610" s="48">
        <v>0.16816798898801599</v>
      </c>
      <c r="G610" s="48">
        <v>0.27813143703330701</v>
      </c>
      <c r="H610" s="48">
        <v>0.167484063086974</v>
      </c>
      <c r="I610" s="48">
        <v>0.14445583095766301</v>
      </c>
      <c r="J610" s="48">
        <v>0.135209870073386</v>
      </c>
      <c r="K610" s="48">
        <v>0.226142603092891</v>
      </c>
      <c r="L610" s="48">
        <v>0.12894852447931801</v>
      </c>
      <c r="M610" s="48">
        <v>0.79079081876439306</v>
      </c>
      <c r="N610" s="48">
        <v>0.63474611599376396</v>
      </c>
      <c r="P610" s="48"/>
      <c r="Q610" s="105"/>
    </row>
    <row r="611" spans="1:17" x14ac:dyDescent="0.25">
      <c r="A611" s="39" t="s">
        <v>1</v>
      </c>
      <c r="B611" s="39" t="s">
        <v>39</v>
      </c>
      <c r="C611" s="39" t="s">
        <v>26</v>
      </c>
      <c r="D611" s="48">
        <v>0.23324124561928</v>
      </c>
      <c r="E611" s="48">
        <v>0.233316561469814</v>
      </c>
      <c r="F611" s="48">
        <v>0.21673825209154099</v>
      </c>
      <c r="G611" s="48">
        <v>0.35543931329567002</v>
      </c>
      <c r="H611" s="48">
        <v>0.21936082642170401</v>
      </c>
      <c r="I611" s="48">
        <v>0.19119313362488399</v>
      </c>
      <c r="J611" s="48">
        <v>0.20708620659385901</v>
      </c>
      <c r="K611" s="48">
        <v>0.30369898800268502</v>
      </c>
      <c r="L611" s="48">
        <v>0.18969238153774101</v>
      </c>
      <c r="M611" s="48">
        <v>1.0248553173995301</v>
      </c>
      <c r="N611" s="48">
        <v>0.89147948165410895</v>
      </c>
      <c r="P611" s="48"/>
      <c r="Q611" s="105"/>
    </row>
    <row r="612" spans="1:17" x14ac:dyDescent="0.25">
      <c r="A612" s="39" t="s">
        <v>1</v>
      </c>
      <c r="B612" s="39" t="s">
        <v>40</v>
      </c>
      <c r="C612" s="39" t="s">
        <v>4</v>
      </c>
      <c r="D612" s="48">
        <v>0.14507674237364901</v>
      </c>
      <c r="E612" s="48">
        <v>0.13687873432627301</v>
      </c>
      <c r="F612" s="48">
        <v>0.14457131202493401</v>
      </c>
      <c r="G612" s="48">
        <v>0.19667534875239301</v>
      </c>
      <c r="H612" s="48">
        <v>0.146351186145741</v>
      </c>
      <c r="I612" s="48">
        <v>0.14235855195949099</v>
      </c>
      <c r="J612" s="48">
        <v>0.140373739706141</v>
      </c>
      <c r="K612" s="48">
        <v>0.16741366971124599</v>
      </c>
      <c r="L612" s="48">
        <v>0.13719387373642999</v>
      </c>
      <c r="M612" s="48">
        <v>0.62447658769201597</v>
      </c>
      <c r="N612" s="48">
        <v>0.58575033802888299</v>
      </c>
      <c r="P612" s="48"/>
      <c r="Q612" s="105"/>
    </row>
    <row r="613" spans="1:17" x14ac:dyDescent="0.25">
      <c r="A613" s="39" t="s">
        <v>1</v>
      </c>
      <c r="B613" s="39" t="s">
        <v>40</v>
      </c>
      <c r="C613" s="39" t="s">
        <v>5</v>
      </c>
      <c r="D613" s="48">
        <v>0.105159616152582</v>
      </c>
      <c r="E613" s="48">
        <v>0.137987292110544</v>
      </c>
      <c r="F613" s="48">
        <v>0.112867713709872</v>
      </c>
      <c r="G613" s="48">
        <v>0.17615003205427901</v>
      </c>
      <c r="H613" s="48">
        <v>7.9331091286911903E-2</v>
      </c>
      <c r="I613" s="48">
        <v>8.2436678558509197E-2</v>
      </c>
      <c r="J613" s="48">
        <v>6.7204822691632499E-2</v>
      </c>
      <c r="K613" s="48">
        <v>0.117252527150967</v>
      </c>
      <c r="L613" s="48">
        <v>8.7063061691794202E-2</v>
      </c>
      <c r="M613" s="48">
        <v>0.50633551090062801</v>
      </c>
      <c r="N613" s="48">
        <v>0.353957374327246</v>
      </c>
      <c r="P613" s="48"/>
      <c r="Q613" s="105"/>
    </row>
    <row r="614" spans="1:17" x14ac:dyDescent="0.25">
      <c r="A614" s="39" t="s">
        <v>1</v>
      </c>
      <c r="B614" s="39" t="s">
        <v>40</v>
      </c>
      <c r="C614" s="39" t="s">
        <v>6</v>
      </c>
      <c r="D614" s="48">
        <v>0.10592121848788601</v>
      </c>
      <c r="E614" s="48">
        <v>0.10077150547113101</v>
      </c>
      <c r="F614" s="48">
        <v>8.3058447503725805E-2</v>
      </c>
      <c r="G614" s="48">
        <v>0.11296702694687299</v>
      </c>
      <c r="H614" s="48">
        <v>7.9804927041986107E-2</v>
      </c>
      <c r="I614" s="48">
        <v>8.4471002717459595E-2</v>
      </c>
      <c r="J614" s="48">
        <v>7.6125973995995397E-2</v>
      </c>
      <c r="K614" s="48">
        <v>0.103727731605618</v>
      </c>
      <c r="L614" s="48">
        <v>5.95531380246761E-2</v>
      </c>
      <c r="M614" s="48">
        <v>0.37660217684723801</v>
      </c>
      <c r="N614" s="48">
        <v>0.323893083345411</v>
      </c>
      <c r="P614" s="48"/>
      <c r="Q614" s="105"/>
    </row>
    <row r="615" spans="1:17" x14ac:dyDescent="0.25">
      <c r="A615" s="39" t="s">
        <v>1</v>
      </c>
      <c r="B615" s="39" t="s">
        <v>40</v>
      </c>
      <c r="C615" s="39" t="s">
        <v>7</v>
      </c>
      <c r="D615" s="48">
        <v>0.125762892695294</v>
      </c>
      <c r="E615" s="48">
        <v>0.113829731612825</v>
      </c>
      <c r="F615" s="48">
        <v>0.14585519986750101</v>
      </c>
      <c r="G615" s="48">
        <v>0.16747841344384601</v>
      </c>
      <c r="H615" s="48">
        <v>9.8413912940844103E-2</v>
      </c>
      <c r="I615" s="48">
        <v>0.10674286055608501</v>
      </c>
      <c r="J615" s="48">
        <v>0.103409178963249</v>
      </c>
      <c r="K615" s="48">
        <v>0.119367839959076</v>
      </c>
      <c r="L615" s="48">
        <v>0.107196160361205</v>
      </c>
      <c r="M615" s="48">
        <v>0.52557782799826602</v>
      </c>
      <c r="N615" s="48">
        <v>0.43671606951067998</v>
      </c>
      <c r="P615" s="48"/>
      <c r="Q615" s="105"/>
    </row>
    <row r="616" spans="1:17" x14ac:dyDescent="0.25">
      <c r="A616" s="39" t="s">
        <v>1</v>
      </c>
      <c r="B616" s="39" t="s">
        <v>40</v>
      </c>
      <c r="C616" s="39" t="s">
        <v>8</v>
      </c>
      <c r="D616" s="48">
        <v>0.13294561319451501</v>
      </c>
      <c r="E616" s="48">
        <v>0.13573975741309399</v>
      </c>
      <c r="F616" s="48">
        <v>0.13529036192852301</v>
      </c>
      <c r="G616" s="48">
        <v>0.18908861514915501</v>
      </c>
      <c r="H616" s="48">
        <v>0.173768500221684</v>
      </c>
      <c r="I616" s="48">
        <v>0.220211713520855</v>
      </c>
      <c r="J616" s="48">
        <v>0.20121964093661199</v>
      </c>
      <c r="K616" s="48">
        <v>0.18325501436827199</v>
      </c>
      <c r="L616" s="48">
        <v>0.16229817781313599</v>
      </c>
      <c r="M616" s="48">
        <v>0.63388693866389101</v>
      </c>
      <c r="N616" s="48">
        <v>0.76411617649918495</v>
      </c>
      <c r="P616" s="48"/>
      <c r="Q616" s="105"/>
    </row>
    <row r="617" spans="1:17" x14ac:dyDescent="0.25">
      <c r="A617" s="39" t="s">
        <v>1</v>
      </c>
      <c r="B617" s="39" t="s">
        <v>40</v>
      </c>
      <c r="C617" s="39" t="s">
        <v>9</v>
      </c>
      <c r="D617" s="48">
        <v>0.29215602173016297</v>
      </c>
      <c r="E617" s="48">
        <v>0.17584737731640601</v>
      </c>
      <c r="F617" s="48">
        <v>0.22333591058132399</v>
      </c>
      <c r="G617" s="48">
        <v>0.27980896458850402</v>
      </c>
      <c r="H617" s="48">
        <v>0.25837114891058299</v>
      </c>
      <c r="I617" s="48">
        <v>0.15574136586127699</v>
      </c>
      <c r="J617" s="48">
        <v>0.19729663228886701</v>
      </c>
      <c r="K617" s="48">
        <v>0.21866736028379699</v>
      </c>
      <c r="L617" s="48">
        <v>0.160628883568674</v>
      </c>
      <c r="M617" s="48">
        <v>0.93736429860416504</v>
      </c>
      <c r="N617" s="48">
        <v>0.732335101578105</v>
      </c>
      <c r="P617" s="48"/>
      <c r="Q617" s="105"/>
    </row>
    <row r="618" spans="1:17" x14ac:dyDescent="0.25">
      <c r="A618" s="39" t="s">
        <v>1</v>
      </c>
      <c r="B618" s="39" t="s">
        <v>40</v>
      </c>
      <c r="C618" s="39" t="s">
        <v>10</v>
      </c>
      <c r="D618" s="48">
        <v>0.167599803045651</v>
      </c>
      <c r="E618" s="48">
        <v>0.18738053199722901</v>
      </c>
      <c r="F618" s="48">
        <v>0.198012837434762</v>
      </c>
      <c r="G618" s="48">
        <v>0.27222351770514702</v>
      </c>
      <c r="H618" s="48">
        <v>0.14750101593774201</v>
      </c>
      <c r="I618" s="48">
        <v>0.16524900463307801</v>
      </c>
      <c r="J618" s="48">
        <v>0.21073102048206899</v>
      </c>
      <c r="K618" s="48">
        <v>0.36552522705414597</v>
      </c>
      <c r="L618" s="48">
        <v>0.28644241754776001</v>
      </c>
      <c r="M618" s="48">
        <v>0.80511790954247797</v>
      </c>
      <c r="N618" s="48">
        <v>1.0274800018325101</v>
      </c>
      <c r="P618" s="48"/>
      <c r="Q618" s="105"/>
    </row>
    <row r="619" spans="1:17" x14ac:dyDescent="0.25">
      <c r="A619" s="39" t="s">
        <v>1</v>
      </c>
      <c r="B619" s="39" t="s">
        <v>40</v>
      </c>
      <c r="C619" s="39" t="s">
        <v>11</v>
      </c>
      <c r="D619" s="48">
        <v>0.13098770625053399</v>
      </c>
      <c r="E619" s="48">
        <v>0.143012360303655</v>
      </c>
      <c r="F619" s="48">
        <v>0.14602633947357099</v>
      </c>
      <c r="G619" s="48">
        <v>0.28273674850324299</v>
      </c>
      <c r="H619" s="48">
        <v>0.17140399496794201</v>
      </c>
      <c r="I619" s="48">
        <v>0.15384171661761101</v>
      </c>
      <c r="J619" s="48">
        <v>0.141313036388616</v>
      </c>
      <c r="K619" s="48">
        <v>0.123842001382944</v>
      </c>
      <c r="L619" s="48">
        <v>0.14008029835194899</v>
      </c>
      <c r="M619" s="48">
        <v>0.74317856758140899</v>
      </c>
      <c r="N619" s="48">
        <v>0.548978645250494</v>
      </c>
      <c r="P619" s="48"/>
      <c r="Q619" s="105"/>
    </row>
    <row r="620" spans="1:17" x14ac:dyDescent="0.25">
      <c r="A620" s="39" t="s">
        <v>1</v>
      </c>
      <c r="B620" s="39" t="s">
        <v>40</v>
      </c>
      <c r="C620" s="39" t="s">
        <v>12</v>
      </c>
      <c r="D620" s="48">
        <v>8.0993909782220902E-2</v>
      </c>
      <c r="E620" s="48">
        <v>0.112776014152053</v>
      </c>
      <c r="F620" s="48">
        <v>0.110879926281226</v>
      </c>
      <c r="G620" s="48">
        <v>0.115057557066211</v>
      </c>
      <c r="H620" s="48">
        <v>0.13566264398441899</v>
      </c>
      <c r="I620" s="48">
        <v>0.11520298838151299</v>
      </c>
      <c r="J620" s="48">
        <v>7.5183756160490001E-2</v>
      </c>
      <c r="K620" s="48">
        <v>0.11970874758294101</v>
      </c>
      <c r="L620" s="48">
        <v>0.10090860254613999</v>
      </c>
      <c r="M620" s="48">
        <v>0.47437576573154699</v>
      </c>
      <c r="N620" s="48">
        <v>0.411004190355032</v>
      </c>
      <c r="P620" s="48"/>
      <c r="Q620" s="105"/>
    </row>
    <row r="621" spans="1:17" x14ac:dyDescent="0.25">
      <c r="A621" s="39" t="s">
        <v>1</v>
      </c>
      <c r="B621" s="39" t="s">
        <v>40</v>
      </c>
      <c r="C621" s="39" t="s">
        <v>13</v>
      </c>
      <c r="D621" s="49">
        <v>7.3338123673665795E-2</v>
      </c>
      <c r="E621" s="48">
        <v>0.101837960608871</v>
      </c>
      <c r="F621" s="48">
        <v>8.8926948670771097E-2</v>
      </c>
      <c r="G621" s="48">
        <v>0.151836345347548</v>
      </c>
      <c r="H621" s="48">
        <v>0.13570586406521701</v>
      </c>
      <c r="I621" s="48">
        <v>0.16343833345945699</v>
      </c>
      <c r="J621" s="48">
        <v>0.17974750303920201</v>
      </c>
      <c r="K621" s="48">
        <v>0.21543439437447101</v>
      </c>
      <c r="L621" s="49">
        <v>0.123829092527524</v>
      </c>
      <c r="M621" s="48">
        <v>0.47833394390756601</v>
      </c>
      <c r="N621" s="48">
        <v>0.67617787002157803</v>
      </c>
      <c r="P621" s="48"/>
      <c r="Q621" s="105"/>
    </row>
    <row r="622" spans="1:17" x14ac:dyDescent="0.25">
      <c r="A622" s="39" t="s">
        <v>1</v>
      </c>
      <c r="B622" s="39" t="s">
        <v>40</v>
      </c>
      <c r="C622" s="39" t="s">
        <v>14</v>
      </c>
      <c r="D622" s="48">
        <v>0.17239155452261401</v>
      </c>
      <c r="E622" s="48">
        <v>0.193390335802305</v>
      </c>
      <c r="F622" s="48">
        <v>0.173354278423967</v>
      </c>
      <c r="G622" s="48">
        <v>0.294196377393942</v>
      </c>
      <c r="H622" s="48">
        <v>0.14180614547789999</v>
      </c>
      <c r="I622" s="48">
        <v>0.172217696631042</v>
      </c>
      <c r="J622" s="48">
        <v>0.12986500828971001</v>
      </c>
      <c r="K622" s="48">
        <v>0.27004963997794101</v>
      </c>
      <c r="L622" s="48">
        <v>0.19285567989396599</v>
      </c>
      <c r="M622" s="48">
        <v>0.80288929616307303</v>
      </c>
      <c r="N622" s="48">
        <v>0.76593842362388598</v>
      </c>
      <c r="P622" s="48"/>
      <c r="Q622" s="105"/>
    </row>
    <row r="623" spans="1:17" x14ac:dyDescent="0.25">
      <c r="A623" s="39" t="s">
        <v>1</v>
      </c>
      <c r="B623" s="39" t="s">
        <v>40</v>
      </c>
      <c r="C623" s="39" t="s">
        <v>15</v>
      </c>
      <c r="D623" s="48">
        <v>0.14110481660312499</v>
      </c>
      <c r="E623" s="48">
        <v>0.10644575287289899</v>
      </c>
      <c r="F623" s="48">
        <v>0.116251349550258</v>
      </c>
      <c r="G623" s="48">
        <v>0.129622552533076</v>
      </c>
      <c r="H623" s="48">
        <v>0.140151120395587</v>
      </c>
      <c r="I623" s="48">
        <v>0.18631934465877001</v>
      </c>
      <c r="J623" s="48">
        <v>0.166620793733812</v>
      </c>
      <c r="K623" s="48">
        <v>0.14403148215980299</v>
      </c>
      <c r="L623" s="48">
        <v>0.206961841147311</v>
      </c>
      <c r="M623" s="48">
        <v>0.49243941596782098</v>
      </c>
      <c r="N623" s="48">
        <v>0.70496989703227997</v>
      </c>
      <c r="P623" s="48"/>
      <c r="Q623" s="105"/>
    </row>
    <row r="624" spans="1:17" x14ac:dyDescent="0.25">
      <c r="A624" s="39" t="s">
        <v>1</v>
      </c>
      <c r="B624" s="39" t="s">
        <v>40</v>
      </c>
      <c r="C624" s="39" t="s">
        <v>16</v>
      </c>
      <c r="D624" s="48">
        <v>0.158726998463362</v>
      </c>
      <c r="E624" s="48">
        <v>0.154556346589205</v>
      </c>
      <c r="F624" s="48">
        <v>0.17894321515986</v>
      </c>
      <c r="G624" s="48">
        <v>0.192035824383016</v>
      </c>
      <c r="H624" s="48">
        <v>0.19613409485687999</v>
      </c>
      <c r="I624" s="48">
        <v>0.17653416060363999</v>
      </c>
      <c r="J624" s="48">
        <v>0.18824462209641399</v>
      </c>
      <c r="K624" s="48">
        <v>0.17971566709022599</v>
      </c>
      <c r="L624" s="48">
        <v>0.15670990882925001</v>
      </c>
      <c r="M624" s="48">
        <v>0.72161642000128701</v>
      </c>
      <c r="N624" s="48">
        <v>0.700130063361594</v>
      </c>
      <c r="P624" s="48"/>
      <c r="Q624" s="105"/>
    </row>
    <row r="625" spans="1:17" x14ac:dyDescent="0.25">
      <c r="A625" s="39" t="s">
        <v>1</v>
      </c>
      <c r="B625" s="39" t="s">
        <v>40</v>
      </c>
      <c r="C625" s="39" t="s">
        <v>17</v>
      </c>
      <c r="D625" s="48">
        <v>0.10681404344057401</v>
      </c>
      <c r="E625" s="48">
        <v>0.117936431105469</v>
      </c>
      <c r="F625" s="48">
        <v>0.13432602978456101</v>
      </c>
      <c r="G625" s="48">
        <v>0.201314195223978</v>
      </c>
      <c r="H625" s="48">
        <v>0.11398621659022</v>
      </c>
      <c r="I625" s="48">
        <v>0.124463778105428</v>
      </c>
      <c r="J625" s="48">
        <v>0.10358546524173699</v>
      </c>
      <c r="K625" s="48">
        <v>0.143728967463501</v>
      </c>
      <c r="L625" s="48">
        <v>0.114347971589448</v>
      </c>
      <c r="M625" s="48">
        <v>0.56760397511270699</v>
      </c>
      <c r="N625" s="48">
        <v>0.48643309096418502</v>
      </c>
      <c r="P625" s="48"/>
      <c r="Q625" s="105"/>
    </row>
    <row r="626" spans="1:17" x14ac:dyDescent="0.25">
      <c r="A626" s="39" t="s">
        <v>1</v>
      </c>
      <c r="B626" s="39" t="s">
        <v>40</v>
      </c>
      <c r="C626" s="39" t="s">
        <v>18</v>
      </c>
      <c r="D626" s="48">
        <v>0.13688273098972001</v>
      </c>
      <c r="E626" s="48">
        <v>0.12862311978349</v>
      </c>
      <c r="F626" s="48">
        <v>0.11948961766231</v>
      </c>
      <c r="G626" s="48">
        <v>0.20327310840337101</v>
      </c>
      <c r="H626" s="48">
        <v>0.16809066988843999</v>
      </c>
      <c r="I626" s="48">
        <v>0.100720951695177</v>
      </c>
      <c r="J626" s="48">
        <v>0.10262244248623199</v>
      </c>
      <c r="K626" s="48">
        <v>0.13474180293280799</v>
      </c>
      <c r="L626" s="48">
        <v>9.5894332907704993E-2</v>
      </c>
      <c r="M626" s="48">
        <v>0.61939899877804705</v>
      </c>
      <c r="N626" s="48">
        <v>0.43250727760223501</v>
      </c>
      <c r="P626" s="48"/>
      <c r="Q626" s="105"/>
    </row>
    <row r="627" spans="1:17" x14ac:dyDescent="0.25">
      <c r="A627" s="39" t="s">
        <v>1</v>
      </c>
      <c r="B627" s="39" t="s">
        <v>40</v>
      </c>
      <c r="C627" s="39" t="s">
        <v>19</v>
      </c>
      <c r="D627" s="48">
        <v>0.11302329254551099</v>
      </c>
      <c r="E627" s="48">
        <v>0.14749472210683001</v>
      </c>
      <c r="F627" s="48">
        <v>0.13181284399583701</v>
      </c>
      <c r="G627" s="48">
        <v>0.175230048057505</v>
      </c>
      <c r="H627" s="48">
        <v>0.12556071921919601</v>
      </c>
      <c r="I627" s="48">
        <v>0.129214580783098</v>
      </c>
      <c r="J627" s="48">
        <v>0.128715825297919</v>
      </c>
      <c r="K627" s="48">
        <v>0.15706843683885699</v>
      </c>
      <c r="L627" s="48">
        <v>0.131945449699026</v>
      </c>
      <c r="M627" s="48">
        <v>0.580102908955479</v>
      </c>
      <c r="N627" s="48">
        <v>0.538685681282281</v>
      </c>
      <c r="P627" s="48"/>
      <c r="Q627" s="105"/>
    </row>
    <row r="628" spans="1:17" x14ac:dyDescent="0.25">
      <c r="A628" s="39" t="s">
        <v>1</v>
      </c>
      <c r="B628" s="39" t="s">
        <v>40</v>
      </c>
      <c r="C628" s="39" t="s">
        <v>20</v>
      </c>
      <c r="D628" s="48">
        <v>0.22063981019111001</v>
      </c>
      <c r="E628" s="48">
        <v>0.141641664286764</v>
      </c>
      <c r="F628" s="48">
        <v>0.16599195917249099</v>
      </c>
      <c r="G628" s="48">
        <v>0.21753333738726</v>
      </c>
      <c r="H628" s="48">
        <v>0.141938518175694</v>
      </c>
      <c r="I628" s="48">
        <v>0.121437928490848</v>
      </c>
      <c r="J628" s="48">
        <v>0.14111896124382101</v>
      </c>
      <c r="K628" s="48">
        <v>0.16278215974308499</v>
      </c>
      <c r="L628" s="48">
        <v>0.121585205769388</v>
      </c>
      <c r="M628" s="48">
        <v>0.66711900216507203</v>
      </c>
      <c r="N628" s="48">
        <v>0.54706776813323099</v>
      </c>
      <c r="P628" s="48"/>
      <c r="Q628" s="105"/>
    </row>
    <row r="629" spans="1:17" x14ac:dyDescent="0.25">
      <c r="A629" s="39" t="s">
        <v>1</v>
      </c>
      <c r="B629" s="39" t="s">
        <v>40</v>
      </c>
      <c r="C629" s="39" t="s">
        <v>71</v>
      </c>
      <c r="D629" s="48">
        <v>0.30735130583221298</v>
      </c>
      <c r="E629" s="48">
        <v>0.225636325897174</v>
      </c>
      <c r="F629" s="48">
        <v>0.27357633102406897</v>
      </c>
      <c r="G629" s="48">
        <v>0.21775351241340099</v>
      </c>
      <c r="H629" s="48">
        <v>0.23196669413868201</v>
      </c>
      <c r="I629" s="48">
        <v>0.22178086671182801</v>
      </c>
      <c r="J629" s="48">
        <v>0.24291479091463899</v>
      </c>
      <c r="K629" s="48">
        <v>0.18485112900335099</v>
      </c>
      <c r="L629" s="48">
        <v>0.20403651988553201</v>
      </c>
      <c r="M629" s="48">
        <v>0.94893312142785602</v>
      </c>
      <c r="N629" s="48">
        <v>0.85357959306646702</v>
      </c>
      <c r="P629" s="48"/>
      <c r="Q629" s="105"/>
    </row>
    <row r="630" spans="1:17" x14ac:dyDescent="0.25">
      <c r="A630" s="39" t="s">
        <v>1</v>
      </c>
      <c r="B630" s="39" t="s">
        <v>40</v>
      </c>
      <c r="C630" s="39" t="s">
        <v>72</v>
      </c>
      <c r="D630" s="48">
        <v>0.19340578576125</v>
      </c>
      <c r="E630" s="48">
        <v>0.18946672627429101</v>
      </c>
      <c r="F630" s="48">
        <v>0.14195123842535501</v>
      </c>
      <c r="G630" s="48">
        <v>0.16980078400441201</v>
      </c>
      <c r="H630" s="48">
        <v>0.14505858845773101</v>
      </c>
      <c r="I630" s="48">
        <v>0.20152427365828901</v>
      </c>
      <c r="J630" s="48">
        <v>0.10947704420170901</v>
      </c>
      <c r="K630" s="48">
        <v>9.2800486708314103E-2</v>
      </c>
      <c r="L630" s="48">
        <v>9.9606419475965505E-2</v>
      </c>
      <c r="M630" s="48">
        <v>0.64627654825678704</v>
      </c>
      <c r="N630" s="48">
        <v>0.50340436362655405</v>
      </c>
      <c r="P630" s="48"/>
      <c r="Q630" s="105"/>
    </row>
    <row r="631" spans="1:17" x14ac:dyDescent="0.25">
      <c r="A631" s="39" t="s">
        <v>1</v>
      </c>
      <c r="B631" s="39" t="s">
        <v>40</v>
      </c>
      <c r="C631" s="39" t="s">
        <v>73</v>
      </c>
      <c r="D631" s="48">
        <v>0.122075505220533</v>
      </c>
      <c r="E631" s="48">
        <v>0.12657148664114701</v>
      </c>
      <c r="F631" s="48">
        <v>0.135503531499613</v>
      </c>
      <c r="G631" s="48">
        <v>0.13193258448634501</v>
      </c>
      <c r="H631" s="48">
        <v>0.15185914274912099</v>
      </c>
      <c r="I631" s="48">
        <v>0.12551362748707401</v>
      </c>
      <c r="J631" s="48">
        <v>0.146617458814295</v>
      </c>
      <c r="K631" s="48">
        <v>0.144854705723093</v>
      </c>
      <c r="L631" s="48">
        <v>0.10261369060124099</v>
      </c>
      <c r="M631" s="48">
        <v>0.54586729017216895</v>
      </c>
      <c r="N631" s="48">
        <v>0.51929654719884699</v>
      </c>
      <c r="P631" s="48"/>
      <c r="Q631" s="105"/>
    </row>
    <row r="632" spans="1:17" x14ac:dyDescent="0.25">
      <c r="A632" s="39" t="s">
        <v>1</v>
      </c>
      <c r="B632" s="39" t="s">
        <v>40</v>
      </c>
      <c r="C632" s="39" t="s">
        <v>74</v>
      </c>
      <c r="D632" s="48">
        <v>0.154346387743203</v>
      </c>
      <c r="E632" s="48">
        <v>0.16395844243809299</v>
      </c>
      <c r="F632" s="48">
        <v>0.16298904581738899</v>
      </c>
      <c r="G632" s="48">
        <v>0.23906389644600701</v>
      </c>
      <c r="H632" s="48">
        <v>0.16902170039308401</v>
      </c>
      <c r="I632" s="48">
        <v>0.163653717666875</v>
      </c>
      <c r="J632" s="48">
        <v>0.14847975224927901</v>
      </c>
      <c r="K632" s="48">
        <v>0.19555797523389201</v>
      </c>
      <c r="L632" s="48">
        <v>0.147386399676322</v>
      </c>
      <c r="M632" s="48">
        <v>0.73503280463287601</v>
      </c>
      <c r="N632" s="48">
        <v>0.65507793563294303</v>
      </c>
      <c r="P632" s="48"/>
      <c r="Q632" s="105"/>
    </row>
    <row r="633" spans="1:17" x14ac:dyDescent="0.25">
      <c r="A633" s="39" t="s">
        <v>1</v>
      </c>
      <c r="B633" s="39" t="s">
        <v>40</v>
      </c>
      <c r="C633" s="39" t="s">
        <v>75</v>
      </c>
      <c r="D633" s="48">
        <v>0.200601852923042</v>
      </c>
      <c r="E633" s="48">
        <v>0.13066076258876699</v>
      </c>
      <c r="F633" s="48">
        <v>0.151874400617032</v>
      </c>
      <c r="G633" s="48">
        <v>0.225279258310111</v>
      </c>
      <c r="H633" s="48">
        <v>0.15785182544554999</v>
      </c>
      <c r="I633" s="48">
        <v>0.14448184859761401</v>
      </c>
      <c r="J633" s="48">
        <v>0.145645161576406</v>
      </c>
      <c r="K633" s="48">
        <v>0.20748753100543699</v>
      </c>
      <c r="L633" s="48">
        <v>0.15287769107090801</v>
      </c>
      <c r="M633" s="48">
        <v>0.66566609985760605</v>
      </c>
      <c r="N633" s="48">
        <v>0.65049220598374302</v>
      </c>
      <c r="P633" s="48"/>
      <c r="Q633" s="105"/>
    </row>
    <row r="634" spans="1:17" x14ac:dyDescent="0.25">
      <c r="A634" s="39" t="s">
        <v>1</v>
      </c>
      <c r="B634" s="39" t="s">
        <v>40</v>
      </c>
      <c r="C634" s="39" t="s">
        <v>76</v>
      </c>
      <c r="D634" s="49">
        <v>5.5146955796292502E-2</v>
      </c>
      <c r="E634" s="48">
        <v>6.8288955364911405E-2</v>
      </c>
      <c r="F634" s="48">
        <v>8.0109885813179793E-2</v>
      </c>
      <c r="G634" s="48">
        <v>0.15516019168289799</v>
      </c>
      <c r="H634" s="49">
        <v>7.4212743220759103E-2</v>
      </c>
      <c r="I634" s="48">
        <v>8.0811220920162893E-2</v>
      </c>
      <c r="J634" s="48">
        <v>9.8577211558280406E-2</v>
      </c>
      <c r="K634" s="48">
        <v>0.123582770205583</v>
      </c>
      <c r="L634" s="48">
        <v>0.12308016271722801</v>
      </c>
      <c r="M634" s="48">
        <v>0.37777177411928298</v>
      </c>
      <c r="N634" s="48">
        <v>0.41899536465215698</v>
      </c>
      <c r="P634" s="48"/>
      <c r="Q634" s="105"/>
    </row>
    <row r="635" spans="1:17" x14ac:dyDescent="0.25">
      <c r="A635" s="39" t="s">
        <v>1</v>
      </c>
      <c r="B635" s="39" t="s">
        <v>40</v>
      </c>
      <c r="C635" s="39" t="s">
        <v>21</v>
      </c>
      <c r="D635" s="48">
        <v>9.8645268974605696E-2</v>
      </c>
      <c r="E635" s="48">
        <v>0.105990864090659</v>
      </c>
      <c r="F635" s="48">
        <v>0.10735218789593</v>
      </c>
      <c r="G635" s="48">
        <v>0.14580832887248199</v>
      </c>
      <c r="H635" s="48">
        <v>9.0065484564763598E-2</v>
      </c>
      <c r="I635" s="48">
        <v>0.103544695699437</v>
      </c>
      <c r="J635" s="48">
        <v>9.9880433486378595E-2</v>
      </c>
      <c r="K635" s="48">
        <v>0.119817099923303</v>
      </c>
      <c r="L635" s="48">
        <v>9.8384717044733005E-2</v>
      </c>
      <c r="M635" s="48">
        <v>0.44921727738434197</v>
      </c>
      <c r="N635" s="48">
        <v>0.41978290895869402</v>
      </c>
      <c r="P635" s="48"/>
      <c r="Q635" s="105"/>
    </row>
    <row r="636" spans="1:17" x14ac:dyDescent="0.25">
      <c r="A636" s="39" t="s">
        <v>1</v>
      </c>
      <c r="B636" s="39" t="s">
        <v>40</v>
      </c>
      <c r="C636" s="39" t="s">
        <v>22</v>
      </c>
      <c r="D636" s="48">
        <v>0.139067482999989</v>
      </c>
      <c r="E636" s="48">
        <v>0.15495103831646501</v>
      </c>
      <c r="F636" s="48">
        <v>0.16971617654113699</v>
      </c>
      <c r="G636" s="48">
        <v>0.22982837666432401</v>
      </c>
      <c r="H636" s="48">
        <v>0.15512223156296201</v>
      </c>
      <c r="I636" s="48">
        <v>0.13728946986650101</v>
      </c>
      <c r="J636" s="48">
        <v>0.153328997273488</v>
      </c>
      <c r="K636" s="48">
        <v>0.19492527823745701</v>
      </c>
      <c r="L636" s="48">
        <v>0.14980098673322401</v>
      </c>
      <c r="M636" s="48">
        <v>0.70965622842145804</v>
      </c>
      <c r="N636" s="48">
        <v>0.63509937440060904</v>
      </c>
      <c r="P636" s="48"/>
      <c r="Q636" s="105"/>
    </row>
    <row r="637" spans="1:17" x14ac:dyDescent="0.25">
      <c r="A637" s="39" t="s">
        <v>1</v>
      </c>
      <c r="B637" s="39" t="s">
        <v>40</v>
      </c>
      <c r="C637" s="39" t="s">
        <v>23</v>
      </c>
      <c r="D637" s="48">
        <v>0.123015484098756</v>
      </c>
      <c r="E637" s="48">
        <v>0.133848373609915</v>
      </c>
      <c r="F637" s="48">
        <v>0.12046780302794401</v>
      </c>
      <c r="G637" s="48">
        <v>0.17467266725484901</v>
      </c>
      <c r="H637" s="48">
        <v>0.161159633349829</v>
      </c>
      <c r="I637" s="48">
        <v>0.12384809711396599</v>
      </c>
      <c r="J637" s="48">
        <v>0.133467822518062</v>
      </c>
      <c r="K637" s="48">
        <v>0.13003602933532499</v>
      </c>
      <c r="L637" s="48">
        <v>0.111116174384082</v>
      </c>
      <c r="M637" s="48">
        <v>0.59010294742351099</v>
      </c>
      <c r="N637" s="48">
        <v>0.48973609440295601</v>
      </c>
      <c r="P637" s="48"/>
      <c r="Q637" s="105"/>
    </row>
    <row r="638" spans="1:17" x14ac:dyDescent="0.25">
      <c r="A638" s="39" t="s">
        <v>1</v>
      </c>
      <c r="B638" s="39" t="s">
        <v>40</v>
      </c>
      <c r="C638" s="39" t="s">
        <v>24</v>
      </c>
      <c r="D638" s="48">
        <v>0.29325186526317798</v>
      </c>
      <c r="E638" s="48">
        <v>0.14467460845595401</v>
      </c>
      <c r="F638" s="48">
        <v>0.17586949365718299</v>
      </c>
      <c r="G638" s="48">
        <v>0.226370962615592</v>
      </c>
      <c r="H638" s="48">
        <v>0.17368537774204901</v>
      </c>
      <c r="I638" s="48">
        <v>0.219309862781493</v>
      </c>
      <c r="J638" s="48">
        <v>0.17255888850103601</v>
      </c>
      <c r="K638" s="48">
        <v>0.223986427326507</v>
      </c>
      <c r="L638" s="48">
        <v>0.194156876404257</v>
      </c>
      <c r="M638" s="48">
        <v>0.72062088920730605</v>
      </c>
      <c r="N638" s="48">
        <v>0.81848992959781497</v>
      </c>
      <c r="P638" s="48"/>
      <c r="Q638" s="105"/>
    </row>
    <row r="639" spans="1:17" x14ac:dyDescent="0.25">
      <c r="A639" s="39" t="s">
        <v>1</v>
      </c>
      <c r="B639" s="39" t="s">
        <v>40</v>
      </c>
      <c r="C639" s="39" t="s">
        <v>25</v>
      </c>
      <c r="D639" s="48">
        <v>0.13517672682743501</v>
      </c>
      <c r="E639" s="48">
        <v>0.104754179913657</v>
      </c>
      <c r="F639" s="48">
        <v>0.113910283866736</v>
      </c>
      <c r="G639" s="48">
        <v>0.137975112905692</v>
      </c>
      <c r="H639" s="48">
        <v>0.117387055383658</v>
      </c>
      <c r="I639" s="48">
        <v>9.4506654529855003E-2</v>
      </c>
      <c r="J639" s="48">
        <v>9.79529912473181E-2</v>
      </c>
      <c r="K639" s="48">
        <v>0.130342510758927</v>
      </c>
      <c r="L639" s="48">
        <v>9.6158824515027302E-2</v>
      </c>
      <c r="M639" s="48">
        <v>0.474026656650614</v>
      </c>
      <c r="N639" s="48">
        <v>0.41776161607219298</v>
      </c>
      <c r="P639" s="48"/>
      <c r="Q639" s="105"/>
    </row>
    <row r="640" spans="1:17" x14ac:dyDescent="0.25">
      <c r="A640" s="39" t="s">
        <v>1</v>
      </c>
      <c r="B640" s="39" t="s">
        <v>40</v>
      </c>
      <c r="C640" s="39" t="s">
        <v>26</v>
      </c>
      <c r="D640" s="48">
        <v>0.15487447182221301</v>
      </c>
      <c r="E640" s="48">
        <v>0.168620501923755</v>
      </c>
      <c r="F640" s="48">
        <v>0.174867111306201</v>
      </c>
      <c r="G640" s="48">
        <v>0.25467539814977702</v>
      </c>
      <c r="H640" s="48">
        <v>0.174970158112952</v>
      </c>
      <c r="I640" s="48">
        <v>0.18948917948420799</v>
      </c>
      <c r="J640" s="48">
        <v>0.18215451275220901</v>
      </c>
      <c r="K640" s="48">
        <v>0.20392560646395499</v>
      </c>
      <c r="L640" s="48">
        <v>0.17762067568121301</v>
      </c>
      <c r="M640" s="48">
        <v>0.77313330655781098</v>
      </c>
      <c r="N640" s="48">
        <v>0.75122099930589104</v>
      </c>
      <c r="P640" s="48"/>
      <c r="Q640" s="105"/>
    </row>
    <row r="641" spans="1:17" x14ac:dyDescent="0.25">
      <c r="A641" s="39" t="s">
        <v>1</v>
      </c>
      <c r="B641" s="39" t="s">
        <v>41</v>
      </c>
      <c r="C641" s="39" t="s">
        <v>4</v>
      </c>
      <c r="D641" s="48">
        <v>0.11512489967681901</v>
      </c>
      <c r="E641" s="48">
        <v>0.10776994386927199</v>
      </c>
      <c r="F641" s="48">
        <v>0.110774705239101</v>
      </c>
      <c r="G641" s="48">
        <v>0.18045815567207901</v>
      </c>
      <c r="H641" s="48">
        <v>0.10260198326619099</v>
      </c>
      <c r="I641" s="48">
        <v>0.110294451512092</v>
      </c>
      <c r="J641" s="48">
        <v>0.113950699740671</v>
      </c>
      <c r="K641" s="48">
        <v>0.14310043398529401</v>
      </c>
      <c r="L641" s="48">
        <v>0.109497421405197</v>
      </c>
      <c r="M641" s="48">
        <v>0.50160494717377102</v>
      </c>
      <c r="N641" s="48">
        <v>0.47610226280337797</v>
      </c>
      <c r="P641" s="48"/>
      <c r="Q641" s="105"/>
    </row>
    <row r="642" spans="1:17" x14ac:dyDescent="0.25">
      <c r="A642" s="39" t="s">
        <v>1</v>
      </c>
      <c r="B642" s="39" t="s">
        <v>41</v>
      </c>
      <c r="C642" s="39" t="s">
        <v>5</v>
      </c>
      <c r="D642" s="48">
        <v>0.15254272661396601</v>
      </c>
      <c r="E642" s="49">
        <v>3.8214096995569498E-2</v>
      </c>
      <c r="F642" s="48">
        <v>3.3721293432869497E-2</v>
      </c>
      <c r="G642" s="48">
        <v>7.2785458514861401E-2</v>
      </c>
      <c r="H642" s="48">
        <v>4.7003562132139097E-2</v>
      </c>
      <c r="I642" s="48">
        <v>5.4905258936400803E-2</v>
      </c>
      <c r="J642" s="49">
        <v>3.3308992395275197E-2</v>
      </c>
      <c r="K642" s="48">
        <v>5.7575436996024201E-2</v>
      </c>
      <c r="L642" s="48">
        <v>3.3411671307908501E-2</v>
      </c>
      <c r="M642" s="48">
        <v>0.19172424600469401</v>
      </c>
      <c r="N642" s="48">
        <v>0.179201612399186</v>
      </c>
      <c r="P642" s="48"/>
      <c r="Q642" s="105"/>
    </row>
    <row r="643" spans="1:17" x14ac:dyDescent="0.25">
      <c r="A643" s="39" t="s">
        <v>1</v>
      </c>
      <c r="B643" s="39" t="s">
        <v>41</v>
      </c>
      <c r="C643" s="39" t="s">
        <v>6</v>
      </c>
      <c r="D643" s="48">
        <v>0.134038909689144</v>
      </c>
      <c r="E643" s="48">
        <v>0.18734645511954001</v>
      </c>
      <c r="F643" s="48">
        <v>0.17759945279942599</v>
      </c>
      <c r="G643" s="48">
        <v>0.22423297258609001</v>
      </c>
      <c r="H643" s="48">
        <v>9.32486479544061E-2</v>
      </c>
      <c r="I643" s="48">
        <v>9.2336985791045906E-2</v>
      </c>
      <c r="J643" s="48">
        <v>8.6059748896273103E-2</v>
      </c>
      <c r="K643" s="48">
        <v>0.15675945122425</v>
      </c>
      <c r="L643" s="48">
        <v>6.2072792453952502E-2</v>
      </c>
      <c r="M643" s="48">
        <v>0.68242814185702205</v>
      </c>
      <c r="N643" s="48">
        <v>0.39725871537066398</v>
      </c>
      <c r="P643" s="48"/>
      <c r="Q643" s="105"/>
    </row>
    <row r="644" spans="1:17" x14ac:dyDescent="0.25">
      <c r="A644" s="39" t="s">
        <v>1</v>
      </c>
      <c r="B644" s="39" t="s">
        <v>41</v>
      </c>
      <c r="C644" s="39" t="s">
        <v>7</v>
      </c>
      <c r="D644" s="48">
        <v>8.8912094449761905E-2</v>
      </c>
      <c r="E644" s="48">
        <v>8.57905337462853E-2</v>
      </c>
      <c r="F644" s="48">
        <v>9.5912014417052799E-2</v>
      </c>
      <c r="G644" s="48">
        <v>0.144733943876657</v>
      </c>
      <c r="H644" s="48">
        <v>7.3709666789855702E-2</v>
      </c>
      <c r="I644" s="48">
        <v>6.2141172490741602E-2</v>
      </c>
      <c r="J644" s="48">
        <v>8.4995058712489205E-2</v>
      </c>
      <c r="K644" s="48">
        <v>0.110790966894132</v>
      </c>
      <c r="L644" s="48">
        <v>9.2616324820883195E-2</v>
      </c>
      <c r="M644" s="48">
        <v>0.40014687558045903</v>
      </c>
      <c r="N644" s="48">
        <v>0.35054357244460999</v>
      </c>
      <c r="P644" s="48"/>
      <c r="Q644" s="105"/>
    </row>
    <row r="645" spans="1:17" x14ac:dyDescent="0.25">
      <c r="A645" s="39" t="s">
        <v>1</v>
      </c>
      <c r="B645" s="39" t="s">
        <v>41</v>
      </c>
      <c r="C645" s="39" t="s">
        <v>8</v>
      </c>
      <c r="D645" s="48">
        <v>0.15121656927442101</v>
      </c>
      <c r="E645" s="48">
        <v>0.134883333982738</v>
      </c>
      <c r="F645" s="48">
        <v>0.11276472891209401</v>
      </c>
      <c r="G645" s="48">
        <v>0.265888450668473</v>
      </c>
      <c r="H645" s="48">
        <v>0.17368966323408999</v>
      </c>
      <c r="I645" s="48">
        <v>0.19200375454514401</v>
      </c>
      <c r="J645" s="48">
        <v>0.177861102714994</v>
      </c>
      <c r="K645" s="48">
        <v>0.17601371627373799</v>
      </c>
      <c r="L645" s="48">
        <v>0.159759754923716</v>
      </c>
      <c r="M645" s="48">
        <v>0.68722606408238196</v>
      </c>
      <c r="N645" s="48">
        <v>0.70635681739152301</v>
      </c>
      <c r="P645" s="48"/>
      <c r="Q645" s="105"/>
    </row>
    <row r="646" spans="1:17" x14ac:dyDescent="0.25">
      <c r="A646" s="39" t="s">
        <v>1</v>
      </c>
      <c r="B646" s="39" t="s">
        <v>41</v>
      </c>
      <c r="C646" s="39" t="s">
        <v>9</v>
      </c>
      <c r="D646" s="48">
        <v>8.9498004803405307E-2</v>
      </c>
      <c r="E646" s="48">
        <v>9.3747537411539905E-2</v>
      </c>
      <c r="F646" s="48">
        <v>0.12727347323148</v>
      </c>
      <c r="G646" s="48">
        <v>0.166251757199951</v>
      </c>
      <c r="H646" s="48">
        <v>6.4735881579112406E-2</v>
      </c>
      <c r="I646" s="48">
        <v>9.1998732052472804E-2</v>
      </c>
      <c r="J646" s="48">
        <v>0.123675293171331</v>
      </c>
      <c r="K646" s="48">
        <v>0.12783293510360999</v>
      </c>
      <c r="L646" s="48">
        <v>0.118271794934228</v>
      </c>
      <c r="M646" s="48">
        <v>0.45200846238547698</v>
      </c>
      <c r="N646" s="48">
        <v>0.46177917801295898</v>
      </c>
      <c r="P646" s="48"/>
      <c r="Q646" s="105"/>
    </row>
    <row r="647" spans="1:17" x14ac:dyDescent="0.25">
      <c r="A647" s="39" t="s">
        <v>1</v>
      </c>
      <c r="B647" s="39" t="s">
        <v>41</v>
      </c>
      <c r="C647" s="39" t="s">
        <v>10</v>
      </c>
      <c r="D647" s="48">
        <v>0.106576886104745</v>
      </c>
      <c r="E647" s="48">
        <v>8.8612543374771202E-2</v>
      </c>
      <c r="F647" s="48">
        <v>0.102169921386251</v>
      </c>
      <c r="G647" s="48">
        <v>0.142311165406806</v>
      </c>
      <c r="H647" s="48">
        <v>9.1594236064977796E-2</v>
      </c>
      <c r="I647" s="48">
        <v>9.5420300180822801E-2</v>
      </c>
      <c r="J647" s="48">
        <v>0.122797629264605</v>
      </c>
      <c r="K647" s="48">
        <v>0.25382904204997297</v>
      </c>
      <c r="L647" s="48">
        <v>0.15715615805549599</v>
      </c>
      <c r="M647" s="48">
        <v>0.42468793241733899</v>
      </c>
      <c r="N647" s="48">
        <v>0.62920110299468401</v>
      </c>
      <c r="P647" s="48"/>
      <c r="Q647" s="105"/>
    </row>
    <row r="648" spans="1:17" x14ac:dyDescent="0.25">
      <c r="A648" s="39" t="s">
        <v>1</v>
      </c>
      <c r="B648" s="39" t="s">
        <v>41</v>
      </c>
      <c r="C648" s="39" t="s">
        <v>11</v>
      </c>
      <c r="D648" s="48">
        <v>0.11601983366264799</v>
      </c>
      <c r="E648" s="48">
        <v>0.12134570090225801</v>
      </c>
      <c r="F648" s="48">
        <v>0.11298254047996401</v>
      </c>
      <c r="G648" s="48">
        <v>0.22723598330511199</v>
      </c>
      <c r="H648" s="48">
        <v>0.14060809422447201</v>
      </c>
      <c r="I648" s="48">
        <v>0.14565362638859</v>
      </c>
      <c r="J648" s="48">
        <v>0.120524850859799</v>
      </c>
      <c r="K648" s="48">
        <v>0.122890813356961</v>
      </c>
      <c r="L648" s="48">
        <v>9.3644193655788993E-2</v>
      </c>
      <c r="M648" s="48">
        <v>0.60217163661515605</v>
      </c>
      <c r="N648" s="48">
        <v>0.47330100970792499</v>
      </c>
      <c r="P648" s="48"/>
      <c r="Q648" s="105"/>
    </row>
    <row r="649" spans="1:17" x14ac:dyDescent="0.25">
      <c r="A649" s="39" t="s">
        <v>1</v>
      </c>
      <c r="B649" s="39" t="s">
        <v>41</v>
      </c>
      <c r="C649" s="39" t="s">
        <v>12</v>
      </c>
      <c r="D649" s="48">
        <v>6.0888668856765797E-2</v>
      </c>
      <c r="E649" s="48">
        <v>7.0151764772303102E-2</v>
      </c>
      <c r="F649" s="48">
        <v>9.9044074191748502E-2</v>
      </c>
      <c r="G649" s="48">
        <v>0.108866156595618</v>
      </c>
      <c r="H649" s="48">
        <v>8.6653369639231703E-2</v>
      </c>
      <c r="I649" s="48">
        <v>9.5242136561990598E-2</v>
      </c>
      <c r="J649" s="48">
        <v>0.110182162721308</v>
      </c>
      <c r="K649" s="48">
        <v>0.12075613521418301</v>
      </c>
      <c r="L649" s="48">
        <v>0.122924343085623</v>
      </c>
      <c r="M649" s="48">
        <v>0.36471578786252601</v>
      </c>
      <c r="N649" s="48">
        <v>0.44910471998328899</v>
      </c>
      <c r="P649" s="48"/>
      <c r="Q649" s="105"/>
    </row>
    <row r="650" spans="1:17" x14ac:dyDescent="0.25">
      <c r="A650" s="39" t="s">
        <v>1</v>
      </c>
      <c r="B650" s="39" t="s">
        <v>41</v>
      </c>
      <c r="C650" s="39" t="s">
        <v>13</v>
      </c>
      <c r="D650" s="49">
        <v>6.44977980109388E-2</v>
      </c>
      <c r="E650" s="49">
        <v>7.5760460224482795E-2</v>
      </c>
      <c r="F650" s="49">
        <v>5.7144371114549203E-2</v>
      </c>
      <c r="G650" s="48">
        <v>0.14911275530062801</v>
      </c>
      <c r="H650" s="49">
        <v>8.0264003551915999E-2</v>
      </c>
      <c r="I650" s="49">
        <v>7.9254270427833895E-2</v>
      </c>
      <c r="J650" s="48">
        <v>0.135352137465272</v>
      </c>
      <c r="K650" s="48">
        <v>0.16478606418313199</v>
      </c>
      <c r="L650" s="49">
        <v>6.99359203686334E-2</v>
      </c>
      <c r="M650" s="48">
        <v>0.362300125581549</v>
      </c>
      <c r="N650" s="48">
        <v>0.45425575002644097</v>
      </c>
      <c r="P650" s="48"/>
      <c r="Q650" s="105"/>
    </row>
    <row r="651" spans="1:17" x14ac:dyDescent="0.25">
      <c r="A651" s="39" t="s">
        <v>1</v>
      </c>
      <c r="B651" s="39" t="s">
        <v>41</v>
      </c>
      <c r="C651" s="39" t="s">
        <v>14</v>
      </c>
      <c r="D651" s="48">
        <v>0.24559837803586501</v>
      </c>
      <c r="E651" s="48">
        <v>0.26918688158270199</v>
      </c>
      <c r="F651" s="48">
        <v>0.25011929695897001</v>
      </c>
      <c r="G651" s="48">
        <v>0.34382840937586001</v>
      </c>
      <c r="H651" s="48">
        <v>0.107600797686195</v>
      </c>
      <c r="I651" s="48">
        <v>3.3965513172529799E-2</v>
      </c>
      <c r="J651" s="48">
        <v>4.2091418453781997E-2</v>
      </c>
      <c r="K651" s="48">
        <v>0.13037394830057999</v>
      </c>
      <c r="L651" s="48">
        <v>7.25340484024007E-2</v>
      </c>
      <c r="M651" s="48">
        <v>0.97104531264372695</v>
      </c>
      <c r="N651" s="48">
        <v>0.27515548078479402</v>
      </c>
      <c r="P651" s="48"/>
      <c r="Q651" s="105"/>
    </row>
    <row r="652" spans="1:17" x14ac:dyDescent="0.25">
      <c r="A652" s="39" t="s">
        <v>1</v>
      </c>
      <c r="B652" s="39" t="s">
        <v>41</v>
      </c>
      <c r="C652" s="39" t="s">
        <v>15</v>
      </c>
      <c r="D652" s="48">
        <v>6.8191331405441993E-2</v>
      </c>
      <c r="E652" s="48">
        <v>8.9423845770612298E-2</v>
      </c>
      <c r="F652" s="48">
        <v>0.105727150877684</v>
      </c>
      <c r="G652" s="48">
        <v>0.17678433865229201</v>
      </c>
      <c r="H652" s="48">
        <v>0.13196563100647801</v>
      </c>
      <c r="I652" s="48">
        <v>0.13599629955862599</v>
      </c>
      <c r="J652" s="48">
        <v>0.12023368724570201</v>
      </c>
      <c r="K652" s="48">
        <v>0.14530097003555301</v>
      </c>
      <c r="L652" s="48">
        <v>0.19257878290347499</v>
      </c>
      <c r="M652" s="48">
        <v>0.50380088925293598</v>
      </c>
      <c r="N652" s="48">
        <v>0.59619214848630797</v>
      </c>
      <c r="P652" s="48"/>
      <c r="Q652" s="105"/>
    </row>
    <row r="653" spans="1:17" x14ac:dyDescent="0.25">
      <c r="A653" s="39" t="s">
        <v>1</v>
      </c>
      <c r="B653" s="39" t="s">
        <v>41</v>
      </c>
      <c r="C653" s="39" t="s">
        <v>16</v>
      </c>
      <c r="D653" s="48">
        <v>8.4181239100983907E-2</v>
      </c>
      <c r="E653" s="48">
        <v>9.2824553550908406E-2</v>
      </c>
      <c r="F653" s="48">
        <v>8.5897703986853702E-2</v>
      </c>
      <c r="G653" s="48">
        <v>0.16275997044263699</v>
      </c>
      <c r="H653" s="48">
        <v>0.14369202408764101</v>
      </c>
      <c r="I653" s="48">
        <v>0.14791461488456001</v>
      </c>
      <c r="J653" s="48">
        <v>0.1446122656685</v>
      </c>
      <c r="K653" s="48">
        <v>0.146929492397569</v>
      </c>
      <c r="L653" s="48">
        <v>0.12848267090138599</v>
      </c>
      <c r="M653" s="48">
        <v>0.485015675239926</v>
      </c>
      <c r="N653" s="48">
        <v>0.56784685678188895</v>
      </c>
      <c r="P653" s="48"/>
      <c r="Q653" s="105"/>
    </row>
    <row r="654" spans="1:17" x14ac:dyDescent="0.25">
      <c r="A654" s="39" t="s">
        <v>1</v>
      </c>
      <c r="B654" s="39" t="s">
        <v>41</v>
      </c>
      <c r="C654" s="39" t="s">
        <v>17</v>
      </c>
      <c r="D654" s="48">
        <v>0.15532874832926999</v>
      </c>
      <c r="E654" s="48">
        <v>0.110254569103705</v>
      </c>
      <c r="F654" s="48">
        <v>0.13790261054654299</v>
      </c>
      <c r="G654" s="48">
        <v>0.21161537809915301</v>
      </c>
      <c r="H654" s="48">
        <v>9.7542138999508601E-2</v>
      </c>
      <c r="I654" s="48">
        <v>0.10741571619934299</v>
      </c>
      <c r="J654" s="48">
        <v>9.6015136633447504E-2</v>
      </c>
      <c r="K654" s="48">
        <v>0.15636619008847399</v>
      </c>
      <c r="L654" s="48">
        <v>0.127676287516997</v>
      </c>
      <c r="M654" s="48">
        <v>0.55734531708775703</v>
      </c>
      <c r="N654" s="48">
        <v>0.485430426522164</v>
      </c>
      <c r="P654" s="48"/>
      <c r="Q654" s="105"/>
    </row>
    <row r="655" spans="1:17" x14ac:dyDescent="0.25">
      <c r="A655" s="39" t="s">
        <v>1</v>
      </c>
      <c r="B655" s="39" t="s">
        <v>41</v>
      </c>
      <c r="C655" s="39" t="s">
        <v>18</v>
      </c>
      <c r="D655" s="48">
        <v>6.1838391466977199E-2</v>
      </c>
      <c r="E655" s="48">
        <v>0.122861265648272</v>
      </c>
      <c r="F655" s="48">
        <v>0.12067683371379299</v>
      </c>
      <c r="G655" s="48">
        <v>0.19457714188275299</v>
      </c>
      <c r="H655" s="48">
        <v>0.100348209320179</v>
      </c>
      <c r="I655" s="48">
        <v>0.124342190445246</v>
      </c>
      <c r="J655" s="48">
        <v>0.11210075854424301</v>
      </c>
      <c r="K655" s="48">
        <v>0.112915529001177</v>
      </c>
      <c r="L655" s="48">
        <v>7.9978354998043497E-2</v>
      </c>
      <c r="M655" s="48">
        <v>0.53842738500735099</v>
      </c>
      <c r="N655" s="48">
        <v>0.428242373393591</v>
      </c>
      <c r="P655" s="48"/>
      <c r="Q655" s="105"/>
    </row>
    <row r="656" spans="1:17" x14ac:dyDescent="0.25">
      <c r="A656" s="39" t="s">
        <v>1</v>
      </c>
      <c r="B656" s="39" t="s">
        <v>41</v>
      </c>
      <c r="C656" s="39" t="s">
        <v>19</v>
      </c>
      <c r="D656" s="48">
        <v>0.12135053022454199</v>
      </c>
      <c r="E656" s="48">
        <v>0.103720153407577</v>
      </c>
      <c r="F656" s="48">
        <v>7.5885595540594999E-2</v>
      </c>
      <c r="G656" s="48">
        <v>0.144446038036257</v>
      </c>
      <c r="H656" s="48">
        <v>8.1061672524880293E-2</v>
      </c>
      <c r="I656" s="48">
        <v>9.5481731739390105E-2</v>
      </c>
      <c r="J656" s="48">
        <v>0.103918670044241</v>
      </c>
      <c r="K656" s="48">
        <v>0.114340437838497</v>
      </c>
      <c r="L656" s="48">
        <v>8.5602535967346002E-2</v>
      </c>
      <c r="M656" s="48">
        <v>0.40513821672760703</v>
      </c>
      <c r="N656" s="48">
        <v>0.39220734754660902</v>
      </c>
      <c r="P656" s="48"/>
      <c r="Q656" s="105"/>
    </row>
    <row r="657" spans="1:17" x14ac:dyDescent="0.25">
      <c r="A657" s="39" t="s">
        <v>1</v>
      </c>
      <c r="B657" s="39" t="s">
        <v>41</v>
      </c>
      <c r="C657" s="39" t="s">
        <v>20</v>
      </c>
      <c r="D657" s="48">
        <v>0.116060289003196</v>
      </c>
      <c r="E657" s="48">
        <v>7.0662153907022199E-2</v>
      </c>
      <c r="F657" s="48">
        <v>9.1334247704866006E-2</v>
      </c>
      <c r="G657" s="48">
        <v>0.12846062685083801</v>
      </c>
      <c r="H657" s="48">
        <v>7.3312662816628807E-2</v>
      </c>
      <c r="I657" s="48">
        <v>0.104339132641354</v>
      </c>
      <c r="J657" s="48">
        <v>0.12815507948807101</v>
      </c>
      <c r="K657" s="48">
        <v>0.159157280019673</v>
      </c>
      <c r="L657" s="48">
        <v>9.2315227535655506E-2</v>
      </c>
      <c r="M657" s="48">
        <v>0.363775015882768</v>
      </c>
      <c r="N657" s="48">
        <v>0.486834894103084</v>
      </c>
      <c r="P657" s="48"/>
      <c r="Q657" s="105"/>
    </row>
    <row r="658" spans="1:17" x14ac:dyDescent="0.25">
      <c r="A658" s="39" t="s">
        <v>1</v>
      </c>
      <c r="B658" s="39" t="s">
        <v>41</v>
      </c>
      <c r="C658" s="39" t="s">
        <v>71</v>
      </c>
      <c r="D658" s="49">
        <v>9.7089344671764999E-2</v>
      </c>
      <c r="E658" s="49">
        <v>5.6855817406262901E-2</v>
      </c>
      <c r="F658" s="48">
        <v>0.124369604115305</v>
      </c>
      <c r="G658" s="48">
        <v>0.10983280459000599</v>
      </c>
      <c r="H658" s="49">
        <v>0.122541750332509</v>
      </c>
      <c r="I658" s="49">
        <v>8.8504103334983403E-2</v>
      </c>
      <c r="J658" s="49">
        <v>0.16256202181267099</v>
      </c>
      <c r="K658" s="49">
        <v>0.20094480145739299</v>
      </c>
      <c r="L658" s="49">
        <v>0.107105543755975</v>
      </c>
      <c r="M658" s="48">
        <v>0.413600067981509</v>
      </c>
      <c r="N658" s="48">
        <v>0.55911361142847804</v>
      </c>
      <c r="P658" s="48"/>
      <c r="Q658" s="105"/>
    </row>
    <row r="659" spans="1:17" x14ac:dyDescent="0.25">
      <c r="A659" s="39" t="s">
        <v>1</v>
      </c>
      <c r="B659" s="39" t="s">
        <v>41</v>
      </c>
      <c r="C659" s="39" t="s">
        <v>72</v>
      </c>
      <c r="D659" s="48">
        <v>9.5873678831230894E-2</v>
      </c>
      <c r="E659" s="48">
        <v>6.4841367691243906E-2</v>
      </c>
      <c r="F659" s="48">
        <v>4.1713854931112099E-2</v>
      </c>
      <c r="G659" s="48">
        <v>9.0199918135132603E-2</v>
      </c>
      <c r="H659" s="48">
        <v>4.6133829566303602E-2</v>
      </c>
      <c r="I659" s="48">
        <v>5.4676178699062099E-2</v>
      </c>
      <c r="J659" s="48">
        <v>5.9227879260357399E-2</v>
      </c>
      <c r="K659" s="48">
        <v>8.9649528385039104E-2</v>
      </c>
      <c r="L659" s="49">
        <v>7.5178762523994497E-2</v>
      </c>
      <c r="M659" s="48">
        <v>0.24288837013512099</v>
      </c>
      <c r="N659" s="48">
        <v>0.27873325340747002</v>
      </c>
      <c r="P659" s="48"/>
      <c r="Q659" s="105"/>
    </row>
    <row r="660" spans="1:17" x14ac:dyDescent="0.25">
      <c r="A660" s="39" t="s">
        <v>1</v>
      </c>
      <c r="B660" s="39" t="s">
        <v>41</v>
      </c>
      <c r="C660" s="39" t="s">
        <v>73</v>
      </c>
      <c r="D660" s="48">
        <v>6.0689555567960803E-2</v>
      </c>
      <c r="E660" s="48">
        <v>5.8920498327327202E-2</v>
      </c>
      <c r="F660" s="48">
        <v>5.4807261693515401E-2</v>
      </c>
      <c r="G660" s="48">
        <v>0.105457609638601</v>
      </c>
      <c r="H660" s="48">
        <v>5.1080499647154297E-2</v>
      </c>
      <c r="I660" s="48">
        <v>4.8622937066532701E-2</v>
      </c>
      <c r="J660" s="48">
        <v>6.5239811147495705E-2</v>
      </c>
      <c r="K660" s="48">
        <v>6.1948942741753402E-2</v>
      </c>
      <c r="L660" s="48">
        <v>4.6756037175829199E-2</v>
      </c>
      <c r="M660" s="48">
        <v>0.27026571102897001</v>
      </c>
      <c r="N660" s="48">
        <v>0.222567738265815</v>
      </c>
      <c r="P660" s="48"/>
      <c r="Q660" s="105"/>
    </row>
    <row r="661" spans="1:17" x14ac:dyDescent="0.25">
      <c r="A661" s="39" t="s">
        <v>1</v>
      </c>
      <c r="B661" s="39" t="s">
        <v>41</v>
      </c>
      <c r="C661" s="39" t="s">
        <v>74</v>
      </c>
      <c r="D661" s="48">
        <v>7.98452521891308E-2</v>
      </c>
      <c r="E661" s="48">
        <v>9.3833326015903204E-2</v>
      </c>
      <c r="F661" s="48">
        <v>0.103028944818185</v>
      </c>
      <c r="G661" s="48">
        <v>0.15616704845228099</v>
      </c>
      <c r="H661" s="48">
        <v>0.12436498813242899</v>
      </c>
      <c r="I661" s="48">
        <v>0.107389429224326</v>
      </c>
      <c r="J661" s="48">
        <v>9.4814194880887298E-2</v>
      </c>
      <c r="K661" s="48">
        <v>0.10144451939037299</v>
      </c>
      <c r="L661" s="48">
        <v>8.39148015727431E-2</v>
      </c>
      <c r="M661" s="48">
        <v>0.47739392952932902</v>
      </c>
      <c r="N661" s="48">
        <v>0.38756542097941699</v>
      </c>
      <c r="P661" s="48"/>
      <c r="Q661" s="105"/>
    </row>
    <row r="662" spans="1:17" x14ac:dyDescent="0.25">
      <c r="A662" s="39" t="s">
        <v>1</v>
      </c>
      <c r="B662" s="39" t="s">
        <v>41</v>
      </c>
      <c r="C662" s="39" t="s">
        <v>75</v>
      </c>
      <c r="D662" s="48">
        <v>0.16100064832451799</v>
      </c>
      <c r="E662" s="48">
        <v>0.119579566032158</v>
      </c>
      <c r="F662" s="48">
        <v>0.12956798584308599</v>
      </c>
      <c r="G662" s="48">
        <v>0.20829150390625001</v>
      </c>
      <c r="H662" s="48">
        <v>0.11349398650598801</v>
      </c>
      <c r="I662" s="48">
        <v>0.13420126841696201</v>
      </c>
      <c r="J662" s="48">
        <v>0.14631092043657901</v>
      </c>
      <c r="K662" s="48">
        <v>0.19098649980993801</v>
      </c>
      <c r="L662" s="48">
        <v>0.14364975722161499</v>
      </c>
      <c r="M662" s="48">
        <v>0.57093306879133798</v>
      </c>
      <c r="N662" s="48">
        <v>0.61508740506239101</v>
      </c>
      <c r="P662" s="48"/>
      <c r="Q662" s="105"/>
    </row>
    <row r="663" spans="1:17" x14ac:dyDescent="0.25">
      <c r="A663" s="39" t="s">
        <v>1</v>
      </c>
      <c r="B663" s="39" t="s">
        <v>41</v>
      </c>
      <c r="C663" s="39" t="s">
        <v>76</v>
      </c>
      <c r="D663" s="48">
        <v>0.17586188692149601</v>
      </c>
      <c r="E663" s="48">
        <v>0.17891327971684801</v>
      </c>
      <c r="F663" s="48">
        <v>0.16017392569745401</v>
      </c>
      <c r="G663" s="48">
        <v>0.29020223280285401</v>
      </c>
      <c r="H663" s="48">
        <v>0.106997230136807</v>
      </c>
      <c r="I663" s="48">
        <v>0.15720252037236301</v>
      </c>
      <c r="J663" s="48">
        <v>0.146778939302286</v>
      </c>
      <c r="K663" s="48">
        <v>0.21297082803193099</v>
      </c>
      <c r="L663" s="48">
        <v>0.16856525494848401</v>
      </c>
      <c r="M663" s="48">
        <v>0.73628719958370803</v>
      </c>
      <c r="N663" s="48">
        <v>0.68218525077012804</v>
      </c>
      <c r="P663" s="48"/>
      <c r="Q663" s="105"/>
    </row>
    <row r="664" spans="1:17" x14ac:dyDescent="0.25">
      <c r="A664" s="39" t="s">
        <v>1</v>
      </c>
      <c r="B664" s="39" t="s">
        <v>41</v>
      </c>
      <c r="C664" s="39" t="s">
        <v>21</v>
      </c>
      <c r="D664" s="48">
        <v>7.5280702911164496E-2</v>
      </c>
      <c r="E664" s="48">
        <v>8.8628119423626195E-2</v>
      </c>
      <c r="F664" s="48">
        <v>9.2643871835337496E-2</v>
      </c>
      <c r="G664" s="48">
        <v>0.118165331564573</v>
      </c>
      <c r="H664" s="48">
        <v>7.9521294596729103E-2</v>
      </c>
      <c r="I664" s="48">
        <v>6.9337217018694802E-2</v>
      </c>
      <c r="J664" s="48">
        <v>7.3849172378589206E-2</v>
      </c>
      <c r="K664" s="48">
        <v>9.5226235039429202E-2</v>
      </c>
      <c r="L664" s="48">
        <v>8.0779280989031796E-2</v>
      </c>
      <c r="M664" s="48">
        <v>0.37896248994410398</v>
      </c>
      <c r="N664" s="48">
        <v>0.31964932212073499</v>
      </c>
      <c r="P664" s="48"/>
      <c r="Q664" s="105"/>
    </row>
    <row r="665" spans="1:17" x14ac:dyDescent="0.25">
      <c r="A665" s="39" t="s">
        <v>1</v>
      </c>
      <c r="B665" s="39" t="s">
        <v>41</v>
      </c>
      <c r="C665" s="39" t="s">
        <v>22</v>
      </c>
      <c r="D665" s="48">
        <v>0.15307838716521499</v>
      </c>
      <c r="E665" s="48">
        <v>0.10529122302511</v>
      </c>
      <c r="F665" s="48">
        <v>0.107553421978032</v>
      </c>
      <c r="G665" s="48">
        <v>0.16730709030396401</v>
      </c>
      <c r="H665" s="48">
        <v>0.11331653021653899</v>
      </c>
      <c r="I665" s="48">
        <v>0.11813401549830201</v>
      </c>
      <c r="J665" s="48">
        <v>0.148194761394457</v>
      </c>
      <c r="K665" s="48">
        <v>0.19289883320064799</v>
      </c>
      <c r="L665" s="48">
        <v>0.13757851812376301</v>
      </c>
      <c r="M665" s="48">
        <v>0.49352444806443602</v>
      </c>
      <c r="N665" s="48">
        <v>0.59574084594324805</v>
      </c>
      <c r="P665" s="48"/>
      <c r="Q665" s="105"/>
    </row>
    <row r="666" spans="1:17" x14ac:dyDescent="0.25">
      <c r="A666" s="39" t="s">
        <v>1</v>
      </c>
      <c r="B666" s="39" t="s">
        <v>41</v>
      </c>
      <c r="C666" s="39" t="s">
        <v>23</v>
      </c>
      <c r="D666" s="48">
        <v>0.102829970522054</v>
      </c>
      <c r="E666" s="48">
        <v>9.4374055266007006E-2</v>
      </c>
      <c r="F666" s="48">
        <v>0.10882796625592001</v>
      </c>
      <c r="G666" s="48">
        <v>0.17280901802184201</v>
      </c>
      <c r="H666" s="48">
        <v>0.114598904915218</v>
      </c>
      <c r="I666" s="48">
        <v>0.12528601324154801</v>
      </c>
      <c r="J666" s="48">
        <v>0.12852392849508301</v>
      </c>
      <c r="K666" s="48">
        <v>0.129546256295794</v>
      </c>
      <c r="L666" s="48">
        <v>7.8747247096220704E-2</v>
      </c>
      <c r="M666" s="48">
        <v>0.49051671271484898</v>
      </c>
      <c r="N666" s="48">
        <v>0.45775366123002498</v>
      </c>
      <c r="P666" s="48"/>
      <c r="Q666" s="105"/>
    </row>
    <row r="667" spans="1:17" x14ac:dyDescent="0.25">
      <c r="A667" s="39" t="s">
        <v>1</v>
      </c>
      <c r="B667" s="39" t="s">
        <v>41</v>
      </c>
      <c r="C667" s="39" t="s">
        <v>24</v>
      </c>
      <c r="D667" s="48">
        <v>0.123096791588378</v>
      </c>
      <c r="E667" s="48">
        <v>0.15158133573572199</v>
      </c>
      <c r="F667" s="48">
        <v>0.13903980950113301</v>
      </c>
      <c r="G667" s="48">
        <v>0.28231191622025598</v>
      </c>
      <c r="H667" s="48">
        <v>9.3635740606249601E-2</v>
      </c>
      <c r="I667" s="48">
        <v>0.122033368612291</v>
      </c>
      <c r="J667" s="48">
        <v>8.0262315005495202E-2</v>
      </c>
      <c r="K667" s="48">
        <v>0.12973407180357099</v>
      </c>
      <c r="L667" s="48">
        <v>0.13515366734988499</v>
      </c>
      <c r="M667" s="48">
        <v>0.66654834866808199</v>
      </c>
      <c r="N667" s="48">
        <v>0.47003168821528901</v>
      </c>
      <c r="P667" s="48"/>
      <c r="Q667" s="105"/>
    </row>
    <row r="668" spans="1:17" x14ac:dyDescent="0.25">
      <c r="A668" s="39" t="s">
        <v>1</v>
      </c>
      <c r="B668" s="39" t="s">
        <v>41</v>
      </c>
      <c r="C668" s="39" t="s">
        <v>25</v>
      </c>
      <c r="D668" s="48">
        <v>9.7987197989885894E-2</v>
      </c>
      <c r="E668" s="48">
        <v>0.116831616635362</v>
      </c>
      <c r="F668" s="48">
        <v>0.109826020428045</v>
      </c>
      <c r="G668" s="48">
        <v>0.17601325509522001</v>
      </c>
      <c r="H668" s="48">
        <v>0.10720905776617599</v>
      </c>
      <c r="I668" s="48">
        <v>0.112445307284345</v>
      </c>
      <c r="J668" s="48">
        <v>0.114346924677976</v>
      </c>
      <c r="K668" s="48">
        <v>0.15162811693971701</v>
      </c>
      <c r="L668" s="48">
        <v>0.104274103003328</v>
      </c>
      <c r="M668" s="48">
        <v>0.509879986618617</v>
      </c>
      <c r="N668" s="48">
        <v>0.48266463385650898</v>
      </c>
      <c r="P668" s="48"/>
      <c r="Q668" s="105"/>
    </row>
    <row r="669" spans="1:17" x14ac:dyDescent="0.25">
      <c r="A669" s="39" t="s">
        <v>1</v>
      </c>
      <c r="B669" s="39" t="s">
        <v>41</v>
      </c>
      <c r="C669" s="39" t="s">
        <v>26</v>
      </c>
      <c r="D669" s="48">
        <v>0.13208544918839499</v>
      </c>
      <c r="E669" s="48">
        <v>9.8816249937059605E-2</v>
      </c>
      <c r="F669" s="48">
        <v>0.111712109229913</v>
      </c>
      <c r="G669" s="48">
        <v>0.18485009664591601</v>
      </c>
      <c r="H669" s="48">
        <v>9.80497950058557E-2</v>
      </c>
      <c r="I669" s="48">
        <v>0.108175984131471</v>
      </c>
      <c r="J669" s="48">
        <v>0.11356033782732</v>
      </c>
      <c r="K669" s="48">
        <v>0.13470138851907101</v>
      </c>
      <c r="L669" s="48">
        <v>0.114643254602394</v>
      </c>
      <c r="M669" s="48">
        <v>0.49342865419235399</v>
      </c>
      <c r="N669" s="48">
        <v>0.46963828038949701</v>
      </c>
      <c r="P669" s="48"/>
      <c r="Q669" s="105"/>
    </row>
    <row r="670" spans="1:17" x14ac:dyDescent="0.25">
      <c r="A670" s="39" t="s">
        <v>1</v>
      </c>
      <c r="B670" s="39" t="s">
        <v>42</v>
      </c>
      <c r="C670" s="39" t="s">
        <v>4</v>
      </c>
      <c r="D670" s="48">
        <v>5.1919465689770301E-2</v>
      </c>
      <c r="E670" s="48">
        <v>7.5610376888132505E-2</v>
      </c>
      <c r="F670" s="48">
        <v>6.2444303282967503E-2</v>
      </c>
      <c r="G670" s="48">
        <v>6.9258180757699503E-2</v>
      </c>
      <c r="H670" s="48">
        <v>7.8088555226931394E-2</v>
      </c>
      <c r="I670" s="48">
        <v>9.5282278945405502E-2</v>
      </c>
      <c r="J670" s="48">
        <v>6.2940690323919704E-2</v>
      </c>
      <c r="K670" s="48">
        <v>6.3789562764238694E-2</v>
      </c>
      <c r="L670" s="48">
        <v>0.114371115912923</v>
      </c>
      <c r="M670" s="48">
        <v>0.27397834531887899</v>
      </c>
      <c r="N670" s="48">
        <v>0.34332515894168197</v>
      </c>
      <c r="P670" s="48"/>
      <c r="Q670" s="105"/>
    </row>
    <row r="671" spans="1:17" x14ac:dyDescent="0.25">
      <c r="A671" s="39" t="s">
        <v>1</v>
      </c>
      <c r="B671" s="39" t="s">
        <v>42</v>
      </c>
      <c r="C671" s="39" t="s">
        <v>5</v>
      </c>
      <c r="D671" s="48">
        <v>8.5598300478920003E-2</v>
      </c>
      <c r="E671" s="48">
        <v>5.95864314877812E-2</v>
      </c>
      <c r="F671" s="48">
        <v>4.6652077112590902E-2</v>
      </c>
      <c r="G671" s="48">
        <v>5.79412025804662E-2</v>
      </c>
      <c r="H671" s="48">
        <v>7.5785749307650696E-2</v>
      </c>
      <c r="I671" s="48">
        <v>7.35746672788304E-2</v>
      </c>
      <c r="J671" s="48">
        <v>5.3239250244404901E-2</v>
      </c>
      <c r="K671" s="48">
        <v>3.7716534818422701E-2</v>
      </c>
      <c r="L671" s="48">
        <v>0.118854388574527</v>
      </c>
      <c r="M671" s="48">
        <v>0.23205924432137401</v>
      </c>
      <c r="N671" s="48">
        <v>0.28852162205527199</v>
      </c>
      <c r="P671" s="48"/>
      <c r="Q671" s="105"/>
    </row>
    <row r="672" spans="1:17" x14ac:dyDescent="0.25">
      <c r="A672" s="39" t="s">
        <v>1</v>
      </c>
      <c r="B672" s="39" t="s">
        <v>42</v>
      </c>
      <c r="C672" s="39" t="s">
        <v>6</v>
      </c>
      <c r="D672" s="48">
        <v>5.1641410391269599E-2</v>
      </c>
      <c r="E672" s="48">
        <v>7.0750978606090503E-2</v>
      </c>
      <c r="F672" s="48">
        <v>4.3370457048969899E-2</v>
      </c>
      <c r="G672" s="48">
        <v>7.4482398356963506E-2</v>
      </c>
      <c r="H672" s="48">
        <v>7.7060061373188299E-2</v>
      </c>
      <c r="I672" s="48">
        <v>0.10813514968882899</v>
      </c>
      <c r="J672" s="48">
        <v>4.78245675975447E-2</v>
      </c>
      <c r="K672" s="48">
        <v>5.8535834351142201E-2</v>
      </c>
      <c r="L672" s="48">
        <v>0.18224105044348801</v>
      </c>
      <c r="M672" s="48">
        <v>0.249409956775968</v>
      </c>
      <c r="N672" s="48">
        <v>0.40194694456928698</v>
      </c>
      <c r="P672" s="48"/>
      <c r="Q672" s="105"/>
    </row>
    <row r="673" spans="1:17" x14ac:dyDescent="0.25">
      <c r="A673" s="39" t="s">
        <v>1</v>
      </c>
      <c r="B673" s="39" t="s">
        <v>42</v>
      </c>
      <c r="C673" s="39" t="s">
        <v>7</v>
      </c>
      <c r="D673" s="48">
        <v>6.1558021542872002E-2</v>
      </c>
      <c r="E673" s="48">
        <v>9.9804903571123801E-2</v>
      </c>
      <c r="F673" s="48">
        <v>0.124128385871319</v>
      </c>
      <c r="G673" s="48">
        <v>3.6792350306729199E-2</v>
      </c>
      <c r="H673" s="48">
        <v>5.0918540318601602E-2</v>
      </c>
      <c r="I673" s="48">
        <v>7.4713508679061194E-2</v>
      </c>
      <c r="J673" s="48">
        <v>4.8887311286754498E-2</v>
      </c>
      <c r="K673" s="48">
        <v>5.8816952561605899E-2</v>
      </c>
      <c r="L673" s="48">
        <v>5.9100596922545601E-2</v>
      </c>
      <c r="M673" s="48">
        <v>0.307587931697341</v>
      </c>
      <c r="N673" s="48">
        <v>0.249901369493258</v>
      </c>
      <c r="P673" s="48"/>
      <c r="Q673" s="105"/>
    </row>
    <row r="674" spans="1:17" x14ac:dyDescent="0.25">
      <c r="A674" s="39" t="s">
        <v>1</v>
      </c>
      <c r="B674" s="39" t="s">
        <v>42</v>
      </c>
      <c r="C674" s="39" t="s">
        <v>8</v>
      </c>
      <c r="D674" s="48">
        <v>4.0640970801589203E-2</v>
      </c>
      <c r="E674" s="48">
        <v>8.3923693307716193E-2</v>
      </c>
      <c r="F674" s="48">
        <v>5.1646085017024702E-2</v>
      </c>
      <c r="G674" s="48">
        <v>8.6521942036675403E-2</v>
      </c>
      <c r="H674" s="48">
        <v>8.9895080468694599E-2</v>
      </c>
      <c r="I674" s="48">
        <v>0.12672774827806099</v>
      </c>
      <c r="J674" s="48">
        <v>8.4137104833389403E-2</v>
      </c>
      <c r="K674" s="48">
        <v>5.2478474139254799E-2</v>
      </c>
      <c r="L674" s="48">
        <v>0.102094199735941</v>
      </c>
      <c r="M674" s="48">
        <v>0.28743680515069098</v>
      </c>
      <c r="N674" s="48">
        <v>0.36993086567706701</v>
      </c>
      <c r="P674" s="48"/>
      <c r="Q674" s="105"/>
    </row>
    <row r="675" spans="1:17" x14ac:dyDescent="0.25">
      <c r="A675" s="39" t="s">
        <v>1</v>
      </c>
      <c r="B675" s="39" t="s">
        <v>42</v>
      </c>
      <c r="C675" s="39" t="s">
        <v>9</v>
      </c>
      <c r="D675" s="48">
        <v>5.2769557101348001E-2</v>
      </c>
      <c r="E675" s="48">
        <v>6.1162176854715401E-2</v>
      </c>
      <c r="F675" s="48">
        <v>5.49183248291319E-2</v>
      </c>
      <c r="G675" s="48">
        <v>7.8419823346903103E-2</v>
      </c>
      <c r="H675" s="48">
        <v>6.2861643640034506E-2</v>
      </c>
      <c r="I675" s="48">
        <v>4.4993503884654999E-2</v>
      </c>
      <c r="J675" s="48">
        <v>6.1108726872746301E-2</v>
      </c>
      <c r="K675" s="48">
        <v>5.7741975991711797E-2</v>
      </c>
      <c r="L675" s="48">
        <v>8.9399330920810302E-2</v>
      </c>
      <c r="M675" s="48">
        <v>0.24491800028900201</v>
      </c>
      <c r="N675" s="48">
        <v>0.269768727173059</v>
      </c>
      <c r="P675" s="48"/>
      <c r="Q675" s="105"/>
    </row>
    <row r="676" spans="1:17" x14ac:dyDescent="0.25">
      <c r="A676" s="39" t="s">
        <v>1</v>
      </c>
      <c r="B676" s="39" t="s">
        <v>42</v>
      </c>
      <c r="C676" s="39" t="s">
        <v>10</v>
      </c>
      <c r="D676" s="48">
        <v>2.2229277134903899E-2</v>
      </c>
      <c r="E676" s="48">
        <v>4.6096889144235702E-2</v>
      </c>
      <c r="F676" s="48">
        <v>4.4587160603798602E-2</v>
      </c>
      <c r="G676" s="48">
        <v>5.07337492898546E-2</v>
      </c>
      <c r="H676" s="48">
        <v>6.9284730759944999E-2</v>
      </c>
      <c r="I676" s="48">
        <v>5.3460501273738102E-2</v>
      </c>
      <c r="J676" s="48">
        <v>4.8947295170736899E-2</v>
      </c>
      <c r="K676" s="48">
        <v>5.6009643900064403E-2</v>
      </c>
      <c r="L676" s="48">
        <v>0.12775787627263399</v>
      </c>
      <c r="M676" s="48">
        <v>0.20578717887117401</v>
      </c>
      <c r="N676" s="48">
        <v>0.29186059400651798</v>
      </c>
      <c r="P676" s="48"/>
      <c r="Q676" s="105"/>
    </row>
    <row r="677" spans="1:17" x14ac:dyDescent="0.25">
      <c r="A677" s="39" t="s">
        <v>1</v>
      </c>
      <c r="B677" s="39" t="s">
        <v>42</v>
      </c>
      <c r="C677" s="39" t="s">
        <v>11</v>
      </c>
      <c r="D677" s="48">
        <v>5.3114128387504997E-2</v>
      </c>
      <c r="E677" s="48">
        <v>5.0712438132338403E-2</v>
      </c>
      <c r="F677" s="48">
        <v>4.92631203652142E-2</v>
      </c>
      <c r="G677" s="48">
        <v>7.8428166091523893E-2</v>
      </c>
      <c r="H677" s="48">
        <v>0.126032380614607</v>
      </c>
      <c r="I677" s="48">
        <v>0.12664505344792701</v>
      </c>
      <c r="J677" s="48">
        <v>8.0088385769115603E-2</v>
      </c>
      <c r="K677" s="48">
        <v>0.13179084176539599</v>
      </c>
      <c r="L677" s="48">
        <v>0.20343517952526799</v>
      </c>
      <c r="M677" s="48">
        <v>0.30244190083914901</v>
      </c>
      <c r="N677" s="48">
        <v>0.55018696576662596</v>
      </c>
      <c r="P677" s="48"/>
      <c r="Q677" s="105"/>
    </row>
    <row r="678" spans="1:17" x14ac:dyDescent="0.25">
      <c r="A678" s="39" t="s">
        <v>1</v>
      </c>
      <c r="B678" s="39" t="s">
        <v>42</v>
      </c>
      <c r="C678" s="39" t="s">
        <v>12</v>
      </c>
      <c r="D678" s="48">
        <v>5.6139745776772103E-2</v>
      </c>
      <c r="E678" s="48">
        <v>0.114960200258451</v>
      </c>
      <c r="F678" s="48">
        <v>6.8668734498560896E-2</v>
      </c>
      <c r="G678" s="48">
        <v>8.4723603672662101E-2</v>
      </c>
      <c r="H678" s="48">
        <v>8.2319625663249699E-2</v>
      </c>
      <c r="I678" s="48">
        <v>0.14642837386980601</v>
      </c>
      <c r="J678" s="48">
        <v>6.9332325123319605E-2</v>
      </c>
      <c r="K678" s="48">
        <v>7.8050914971261903E-2</v>
      </c>
      <c r="L678" s="48">
        <v>6.7143171299106102E-2</v>
      </c>
      <c r="M678" s="48">
        <v>0.344619590344796</v>
      </c>
      <c r="N678" s="48">
        <v>0.36127072608564997</v>
      </c>
      <c r="P678" s="48"/>
      <c r="Q678" s="105"/>
    </row>
    <row r="679" spans="1:17" x14ac:dyDescent="0.25">
      <c r="A679" s="39" t="s">
        <v>1</v>
      </c>
      <c r="B679" s="39" t="s">
        <v>42</v>
      </c>
      <c r="C679" s="39" t="s">
        <v>13</v>
      </c>
      <c r="D679" s="49">
        <v>2.6323073758341999E-2</v>
      </c>
      <c r="E679" s="48">
        <v>4.8532262113193697E-2</v>
      </c>
      <c r="F679" s="49">
        <v>2.6964995310227401E-2</v>
      </c>
      <c r="G679" s="49">
        <v>3.9632538243603702E-2</v>
      </c>
      <c r="H679" s="49">
        <v>7.2594331679883606E-2</v>
      </c>
      <c r="I679" s="49">
        <v>4.4315793089282698E-2</v>
      </c>
      <c r="J679" s="49">
        <v>5.7359837627526097E-2</v>
      </c>
      <c r="K679" s="49">
        <v>7.5302552432335801E-2</v>
      </c>
      <c r="L679" s="49">
        <v>0.15762440674967099</v>
      </c>
      <c r="M679" s="48">
        <v>0.18637356243200501</v>
      </c>
      <c r="N679" s="48">
        <v>0.34456757494630302</v>
      </c>
      <c r="P679" s="48"/>
      <c r="Q679" s="105"/>
    </row>
    <row r="680" spans="1:17" x14ac:dyDescent="0.25">
      <c r="A680" s="39" t="s">
        <v>1</v>
      </c>
      <c r="B680" s="39" t="s">
        <v>42</v>
      </c>
      <c r="C680" s="39" t="s">
        <v>14</v>
      </c>
      <c r="D680" s="49">
        <v>2.18283024056505E-2</v>
      </c>
      <c r="E680" s="48">
        <v>9.2343619293755896E-2</v>
      </c>
      <c r="F680" s="48">
        <v>5.2556732474057101E-2</v>
      </c>
      <c r="G680" s="48">
        <v>5.9367524440063997E-2</v>
      </c>
      <c r="H680" s="48">
        <v>0.11397712033448799</v>
      </c>
      <c r="I680" s="48">
        <v>0.10337141670605</v>
      </c>
      <c r="J680" s="48">
        <v>6.5770035420461406E-2</v>
      </c>
      <c r="K680" s="49">
        <v>5.4795760770132998E-2</v>
      </c>
      <c r="L680" s="48">
        <v>0.119620268481387</v>
      </c>
      <c r="M680" s="48">
        <v>0.29858566935546099</v>
      </c>
      <c r="N680" s="48">
        <v>0.34356092130911597</v>
      </c>
      <c r="P680" s="48"/>
      <c r="Q680" s="105"/>
    </row>
    <row r="681" spans="1:17" x14ac:dyDescent="0.25">
      <c r="A681" s="39" t="s">
        <v>1</v>
      </c>
      <c r="B681" s="39" t="s">
        <v>42</v>
      </c>
      <c r="C681" s="39" t="s">
        <v>15</v>
      </c>
      <c r="D681" s="48">
        <v>6.2522312301488803E-2</v>
      </c>
      <c r="E681" s="48">
        <v>8.4895721460649901E-2</v>
      </c>
      <c r="F681" s="48">
        <v>4.0365535443794301E-2</v>
      </c>
      <c r="G681" s="48">
        <v>8.3202084626464001E-2</v>
      </c>
      <c r="H681" s="48">
        <v>9.6765040117980997E-2</v>
      </c>
      <c r="I681" s="48">
        <v>0.15101635890664999</v>
      </c>
      <c r="J681" s="48">
        <v>5.6612156429119299E-2</v>
      </c>
      <c r="K681" s="48">
        <v>4.80427103461274E-2</v>
      </c>
      <c r="L681" s="48">
        <v>0.123386481843067</v>
      </c>
      <c r="M681" s="48">
        <v>0.303406682974658</v>
      </c>
      <c r="N681" s="48">
        <v>0.37818151330622701</v>
      </c>
      <c r="P681" s="48"/>
      <c r="Q681" s="105"/>
    </row>
    <row r="682" spans="1:17" x14ac:dyDescent="0.25">
      <c r="A682" s="39" t="s">
        <v>1</v>
      </c>
      <c r="B682" s="39" t="s">
        <v>42</v>
      </c>
      <c r="C682" s="39" t="s">
        <v>16</v>
      </c>
      <c r="D682" s="48">
        <v>3.8148964230269498E-2</v>
      </c>
      <c r="E682" s="48">
        <v>8.6645835068814403E-2</v>
      </c>
      <c r="F682" s="48">
        <v>4.4501731635078298E-2</v>
      </c>
      <c r="G682" s="48">
        <v>4.6546643595431002E-2</v>
      </c>
      <c r="H682" s="48">
        <v>6.1600538656209798E-2</v>
      </c>
      <c r="I682" s="48">
        <v>6.9393176875292797E-2</v>
      </c>
      <c r="J682" s="48">
        <v>7.0141520762485005E-2</v>
      </c>
      <c r="K682" s="48">
        <v>5.0798726519404397E-2</v>
      </c>
      <c r="L682" s="48">
        <v>0.11613341634631801</v>
      </c>
      <c r="M682" s="48">
        <v>0.235957026371267</v>
      </c>
      <c r="N682" s="48">
        <v>0.31538968260473699</v>
      </c>
      <c r="P682" s="48"/>
      <c r="Q682" s="105"/>
    </row>
    <row r="683" spans="1:17" x14ac:dyDescent="0.25">
      <c r="A683" s="39" t="s">
        <v>1</v>
      </c>
      <c r="B683" s="39" t="s">
        <v>42</v>
      </c>
      <c r="C683" s="39" t="s">
        <v>17</v>
      </c>
      <c r="D683" s="48">
        <v>4.4146458541102197E-2</v>
      </c>
      <c r="E683" s="48">
        <v>8.6560235945646796E-2</v>
      </c>
      <c r="F683" s="48">
        <v>0.103014234446621</v>
      </c>
      <c r="G683" s="48">
        <v>6.2364685644782702E-2</v>
      </c>
      <c r="H683" s="48">
        <v>6.4067018832327197E-2</v>
      </c>
      <c r="I683" s="48">
        <v>9.0248144419758994E-2</v>
      </c>
      <c r="J683" s="48">
        <v>7.3059324434882306E-2</v>
      </c>
      <c r="K683" s="48">
        <v>7.6538771547119605E-2</v>
      </c>
      <c r="L683" s="48">
        <v>8.2982628879156806E-2</v>
      </c>
      <c r="M683" s="48">
        <v>0.30591855946995</v>
      </c>
      <c r="N683" s="48">
        <v>0.33407828332911199</v>
      </c>
      <c r="P683" s="48"/>
      <c r="Q683" s="105"/>
    </row>
    <row r="684" spans="1:17" x14ac:dyDescent="0.25">
      <c r="A684" s="39" t="s">
        <v>1</v>
      </c>
      <c r="B684" s="39" t="s">
        <v>42</v>
      </c>
      <c r="C684" s="39" t="s">
        <v>18</v>
      </c>
      <c r="D684" s="48">
        <v>3.9854351921542797E-2</v>
      </c>
      <c r="E684" s="48">
        <v>7.6730612918288199E-2</v>
      </c>
      <c r="F684" s="48">
        <v>4.6636254599199102E-2</v>
      </c>
      <c r="G684" s="48">
        <v>6.43189743760188E-2</v>
      </c>
      <c r="H684" s="48">
        <v>8.5263323817957301E-2</v>
      </c>
      <c r="I684" s="48">
        <v>0.158749961421467</v>
      </c>
      <c r="J684" s="48">
        <v>5.3454118014841297E-2</v>
      </c>
      <c r="K684" s="48">
        <v>6.5689410925996894E-2</v>
      </c>
      <c r="L684" s="48">
        <v>8.5807971534962196E-2</v>
      </c>
      <c r="M684" s="48">
        <v>0.26384434376537402</v>
      </c>
      <c r="N684" s="48">
        <v>0.36855617609635399</v>
      </c>
      <c r="P684" s="48"/>
      <c r="Q684" s="105"/>
    </row>
    <row r="685" spans="1:17" x14ac:dyDescent="0.25">
      <c r="A685" s="39" t="s">
        <v>1</v>
      </c>
      <c r="B685" s="39" t="s">
        <v>42</v>
      </c>
      <c r="C685" s="39" t="s">
        <v>19</v>
      </c>
      <c r="D685" s="48">
        <v>9.7196600094926505E-2</v>
      </c>
      <c r="E685" s="48">
        <v>8.2899032325368702E-2</v>
      </c>
      <c r="F685" s="48">
        <v>7.9387598428519196E-2</v>
      </c>
      <c r="G685" s="48">
        <v>7.7784279536634304E-2</v>
      </c>
      <c r="H685" s="48">
        <v>9.1968557984602697E-2</v>
      </c>
      <c r="I685" s="48">
        <v>8.6264317341505206E-2</v>
      </c>
      <c r="J685" s="48">
        <v>5.3718999112030798E-2</v>
      </c>
      <c r="K685" s="48">
        <v>6.8338288167946903E-2</v>
      </c>
      <c r="L685" s="48">
        <v>0.181483208683619</v>
      </c>
      <c r="M685" s="48">
        <v>0.32274382055546302</v>
      </c>
      <c r="N685" s="48">
        <v>0.394123424162167</v>
      </c>
      <c r="P685" s="48"/>
      <c r="Q685" s="105"/>
    </row>
    <row r="686" spans="1:17" x14ac:dyDescent="0.25">
      <c r="A686" s="39" t="s">
        <v>1</v>
      </c>
      <c r="B686" s="39" t="s">
        <v>42</v>
      </c>
      <c r="C686" s="39" t="s">
        <v>20</v>
      </c>
      <c r="D686" s="48">
        <v>6.5869219746566302E-2</v>
      </c>
      <c r="E686" s="48">
        <v>4.2999357475065003E-2</v>
      </c>
      <c r="F686" s="48">
        <v>5.81936008871764E-2</v>
      </c>
      <c r="G686" s="48">
        <v>0.106202626485985</v>
      </c>
      <c r="H686" s="48">
        <v>7.6388365316690701E-2</v>
      </c>
      <c r="I686" s="48">
        <v>8.6631733759077206E-2</v>
      </c>
      <c r="J686" s="48">
        <v>5.9510187893809602E-2</v>
      </c>
      <c r="K686" s="48">
        <v>6.5328788152179504E-2</v>
      </c>
      <c r="L686" s="48">
        <v>9.5570351504762494E-2</v>
      </c>
      <c r="M686" s="48">
        <v>0.25398395514894301</v>
      </c>
      <c r="N686" s="48">
        <v>0.31506988007936798</v>
      </c>
      <c r="P686" s="48"/>
      <c r="Q686" s="105"/>
    </row>
    <row r="687" spans="1:17" x14ac:dyDescent="0.25">
      <c r="A687" s="39" t="s">
        <v>1</v>
      </c>
      <c r="B687" s="39" t="s">
        <v>42</v>
      </c>
      <c r="C687" s="39" t="s">
        <v>71</v>
      </c>
      <c r="D687" s="49">
        <v>7.6426576154752998E-2</v>
      </c>
      <c r="E687" s="48">
        <v>0.105032170105955</v>
      </c>
      <c r="F687" s="48">
        <v>7.2542028091039198E-2</v>
      </c>
      <c r="G687" s="48">
        <v>6.3186661385501802E-2</v>
      </c>
      <c r="H687" s="48">
        <v>0.14632096428653699</v>
      </c>
      <c r="I687" s="49">
        <v>0.15550911690387101</v>
      </c>
      <c r="J687" s="49">
        <v>6.76468703786475E-2</v>
      </c>
      <c r="K687" s="49">
        <v>6.2677929884502007E-2</v>
      </c>
      <c r="L687" s="49">
        <v>9.1137922301842297E-2</v>
      </c>
      <c r="M687" s="48">
        <v>0.38708026764310599</v>
      </c>
      <c r="N687" s="48">
        <v>0.381253720367277</v>
      </c>
      <c r="P687" s="48"/>
      <c r="Q687" s="105"/>
    </row>
    <row r="688" spans="1:17" x14ac:dyDescent="0.25">
      <c r="A688" s="39" t="s">
        <v>1</v>
      </c>
      <c r="B688" s="39" t="s">
        <v>42</v>
      </c>
      <c r="C688" s="39" t="s">
        <v>72</v>
      </c>
      <c r="D688" s="48">
        <v>3.8158950821736599E-2</v>
      </c>
      <c r="E688" s="48">
        <v>7.6624390476448104E-2</v>
      </c>
      <c r="F688" s="48">
        <v>3.1845538299310201E-2</v>
      </c>
      <c r="G688" s="48">
        <v>4.5144252540539699E-2</v>
      </c>
      <c r="H688" s="48">
        <v>4.3697356931806201E-2</v>
      </c>
      <c r="I688" s="48">
        <v>5.5751482122697898E-2</v>
      </c>
      <c r="J688" s="48">
        <v>6.0931275680292003E-2</v>
      </c>
      <c r="K688" s="48">
        <v>3.7563314756182999E-2</v>
      </c>
      <c r="L688" s="48">
        <v>0.14747798610959301</v>
      </c>
      <c r="M688" s="48">
        <v>0.19731081848701401</v>
      </c>
      <c r="N688" s="48">
        <v>0.32743558226883102</v>
      </c>
      <c r="P688" s="48"/>
      <c r="Q688" s="105"/>
    </row>
    <row r="689" spans="1:17" x14ac:dyDescent="0.25">
      <c r="A689" s="39" t="s">
        <v>1</v>
      </c>
      <c r="B689" s="39" t="s">
        <v>42</v>
      </c>
      <c r="C689" s="39" t="s">
        <v>73</v>
      </c>
      <c r="D689" s="48">
        <v>5.3464907692217803E-2</v>
      </c>
      <c r="E689" s="48">
        <v>6.6310168248554902E-2</v>
      </c>
      <c r="F689" s="48">
        <v>3.7718359588601501E-2</v>
      </c>
      <c r="G689" s="48">
        <v>5.2149301830667599E-2</v>
      </c>
      <c r="H689" s="48">
        <v>6.4754801305008505E-2</v>
      </c>
      <c r="I689" s="48">
        <v>7.18737933110834E-2</v>
      </c>
      <c r="J689" s="48">
        <v>0.110689726847954</v>
      </c>
      <c r="K689" s="48">
        <v>5.4958362551205897E-2</v>
      </c>
      <c r="L689" s="48">
        <v>8.6109836760238201E-2</v>
      </c>
      <c r="M689" s="48">
        <v>0.21385276325428099</v>
      </c>
      <c r="N689" s="48">
        <v>0.333857259376242</v>
      </c>
      <c r="P689" s="48"/>
      <c r="Q689" s="105"/>
    </row>
    <row r="690" spans="1:17" x14ac:dyDescent="0.25">
      <c r="A690" s="39" t="s">
        <v>1</v>
      </c>
      <c r="B690" s="39" t="s">
        <v>42</v>
      </c>
      <c r="C690" s="39" t="s">
        <v>74</v>
      </c>
      <c r="D690" s="48">
        <v>4.6260553428987002E-2</v>
      </c>
      <c r="E690" s="48">
        <v>7.9593303830018003E-2</v>
      </c>
      <c r="F690" s="48">
        <v>5.5391211360018199E-2</v>
      </c>
      <c r="G690" s="48">
        <v>8.0864564399468694E-2</v>
      </c>
      <c r="H690" s="48">
        <v>7.4487858481326205E-2</v>
      </c>
      <c r="I690" s="48">
        <v>0.12113012659278399</v>
      </c>
      <c r="J690" s="48">
        <v>5.6230037501178901E-2</v>
      </c>
      <c r="K690" s="48">
        <v>6.1003475875207498E-2</v>
      </c>
      <c r="L690" s="48">
        <v>7.8503438176274407E-2</v>
      </c>
      <c r="M690" s="48">
        <v>0.27444556489300098</v>
      </c>
      <c r="N690" s="48">
        <v>0.32332769602904798</v>
      </c>
      <c r="P690" s="48"/>
      <c r="Q690" s="105"/>
    </row>
    <row r="691" spans="1:17" x14ac:dyDescent="0.25">
      <c r="A691" s="39" t="s">
        <v>1</v>
      </c>
      <c r="B691" s="39" t="s">
        <v>42</v>
      </c>
      <c r="C691" s="39" t="s">
        <v>75</v>
      </c>
      <c r="D691" s="48">
        <v>6.18272701723196E-2</v>
      </c>
      <c r="E691" s="48">
        <v>7.6013546024859005E-2</v>
      </c>
      <c r="F691" s="48">
        <v>6.0230789901069497E-2</v>
      </c>
      <c r="G691" s="48">
        <v>8.4847650328423604E-2</v>
      </c>
      <c r="H691" s="48">
        <v>0.10299975517144</v>
      </c>
      <c r="I691" s="48">
        <v>8.1415685938896004E-2</v>
      </c>
      <c r="J691" s="48">
        <v>5.8944973207705302E-2</v>
      </c>
      <c r="K691" s="48">
        <v>6.7418720953666203E-2</v>
      </c>
      <c r="L691" s="48">
        <v>0.16845849882605499</v>
      </c>
      <c r="M691" s="48">
        <v>0.31216821087069802</v>
      </c>
      <c r="N691" s="48">
        <v>0.38582183268748299</v>
      </c>
      <c r="P691" s="48"/>
      <c r="Q691" s="105"/>
    </row>
    <row r="692" spans="1:17" x14ac:dyDescent="0.25">
      <c r="A692" s="39" t="s">
        <v>1</v>
      </c>
      <c r="B692" s="39" t="s">
        <v>42</v>
      </c>
      <c r="C692" s="39" t="s">
        <v>76</v>
      </c>
      <c r="D692" s="49">
        <v>5.1115337714591903E-2</v>
      </c>
      <c r="E692" s="48">
        <v>6.6867420295273594E-2</v>
      </c>
      <c r="F692" s="48">
        <v>9.7773402459355299E-2</v>
      </c>
      <c r="G692" s="48">
        <v>5.8929591948313202E-2</v>
      </c>
      <c r="H692" s="48">
        <v>6.04306945561046E-2</v>
      </c>
      <c r="I692" s="48">
        <v>7.9885475176870405E-2</v>
      </c>
      <c r="J692" s="48">
        <v>4.3255887649208798E-2</v>
      </c>
      <c r="K692" s="48">
        <v>7.8383579040266604E-2</v>
      </c>
      <c r="L692" s="48">
        <v>0.13417751565017899</v>
      </c>
      <c r="M692" s="48">
        <v>0.269925904187925</v>
      </c>
      <c r="N692" s="48">
        <v>0.33416302041700502</v>
      </c>
      <c r="P692" s="48"/>
      <c r="Q692" s="105"/>
    </row>
    <row r="693" spans="1:17" x14ac:dyDescent="0.25">
      <c r="A693" s="39" t="s">
        <v>1</v>
      </c>
      <c r="B693" s="39" t="s">
        <v>42</v>
      </c>
      <c r="C693" s="39" t="s">
        <v>21</v>
      </c>
      <c r="D693" s="48">
        <v>3.9050429987727703E-2</v>
      </c>
      <c r="E693" s="48">
        <v>6.4597163968326404E-2</v>
      </c>
      <c r="F693" s="48">
        <v>5.8546977544510902E-2</v>
      </c>
      <c r="G693" s="48">
        <v>7.2874076726265904E-2</v>
      </c>
      <c r="H693" s="48">
        <v>6.8568987345027005E-2</v>
      </c>
      <c r="I693" s="48">
        <v>7.1635973555162394E-2</v>
      </c>
      <c r="J693" s="48">
        <v>4.1828669574929499E-2</v>
      </c>
      <c r="K693" s="48">
        <v>5.84293310906535E-2</v>
      </c>
      <c r="L693" s="48">
        <v>7.9730834547978302E-2</v>
      </c>
      <c r="M693" s="48">
        <v>0.25407252426545102</v>
      </c>
      <c r="N693" s="48">
        <v>0.25688168837110698</v>
      </c>
      <c r="P693" s="48"/>
      <c r="Q693" s="105"/>
    </row>
    <row r="694" spans="1:17" x14ac:dyDescent="0.25">
      <c r="A694" s="39" t="s">
        <v>1</v>
      </c>
      <c r="B694" s="39" t="s">
        <v>42</v>
      </c>
      <c r="C694" s="39" t="s">
        <v>22</v>
      </c>
      <c r="D694" s="48">
        <v>5.9775408036806303E-2</v>
      </c>
      <c r="E694" s="48">
        <v>6.9461795712710994E-2</v>
      </c>
      <c r="F694" s="48">
        <v>4.5619799265015401E-2</v>
      </c>
      <c r="G694" s="48">
        <v>8.0210150468061403E-2</v>
      </c>
      <c r="H694" s="48">
        <v>8.6609466312321207E-2</v>
      </c>
      <c r="I694" s="48">
        <v>7.9687800432535705E-2</v>
      </c>
      <c r="J694" s="48">
        <v>5.8267346949491601E-2</v>
      </c>
      <c r="K694" s="48">
        <v>6.3002788544900004E-2</v>
      </c>
      <c r="L694" s="48">
        <v>0.137456243206379</v>
      </c>
      <c r="M694" s="48">
        <v>0.266341205053508</v>
      </c>
      <c r="N694" s="48">
        <v>0.34635605919352502</v>
      </c>
      <c r="P694" s="48"/>
      <c r="Q694" s="105"/>
    </row>
    <row r="695" spans="1:17" x14ac:dyDescent="0.25">
      <c r="A695" s="39" t="s">
        <v>1</v>
      </c>
      <c r="B695" s="39" t="s">
        <v>42</v>
      </c>
      <c r="C695" s="39" t="s">
        <v>23</v>
      </c>
      <c r="D695" s="48">
        <v>4.9347888796140202E-2</v>
      </c>
      <c r="E695" s="48">
        <v>6.2646925352407901E-2</v>
      </c>
      <c r="F695" s="48">
        <v>5.4897135965973697E-2</v>
      </c>
      <c r="G695" s="48">
        <v>5.3681196660608603E-2</v>
      </c>
      <c r="H695" s="48">
        <v>6.6701361634541101E-2</v>
      </c>
      <c r="I695" s="48">
        <v>0.127920210500474</v>
      </c>
      <c r="J695" s="48">
        <v>9.9351972053838597E-2</v>
      </c>
      <c r="K695" s="48">
        <v>7.5253306151348606E-2</v>
      </c>
      <c r="L695" s="48">
        <v>0.109835493500914</v>
      </c>
      <c r="M695" s="48">
        <v>0.23170560223999201</v>
      </c>
      <c r="N695" s="48">
        <v>0.41416609298866203</v>
      </c>
      <c r="P695" s="48"/>
      <c r="Q695" s="105"/>
    </row>
    <row r="696" spans="1:17" x14ac:dyDescent="0.25">
      <c r="A696" s="39" t="s">
        <v>1</v>
      </c>
      <c r="B696" s="39" t="s">
        <v>42</v>
      </c>
      <c r="C696" s="39" t="s">
        <v>24</v>
      </c>
      <c r="D696" s="48">
        <v>6.2593757517982407E-2</v>
      </c>
      <c r="E696" s="48">
        <v>0.116023405870434</v>
      </c>
      <c r="F696" s="48">
        <v>0.105711459366091</v>
      </c>
      <c r="G696" s="48">
        <v>6.7732798190662399E-2</v>
      </c>
      <c r="H696" s="48">
        <v>8.9578145876862497E-2</v>
      </c>
      <c r="I696" s="48">
        <v>0.10378575181352299</v>
      </c>
      <c r="J696" s="48">
        <v>4.4870928828275397E-2</v>
      </c>
      <c r="K696" s="48">
        <v>5.5532637706434199E-2</v>
      </c>
      <c r="L696" s="48">
        <v>0.119413851326805</v>
      </c>
      <c r="M696" s="48">
        <v>0.36660937325872001</v>
      </c>
      <c r="N696" s="48">
        <v>0.33702915907902598</v>
      </c>
      <c r="P696" s="48"/>
      <c r="Q696" s="105"/>
    </row>
    <row r="697" spans="1:17" x14ac:dyDescent="0.25">
      <c r="A697" s="39" t="s">
        <v>1</v>
      </c>
      <c r="B697" s="39" t="s">
        <v>42</v>
      </c>
      <c r="C697" s="39" t="s">
        <v>25</v>
      </c>
      <c r="D697" s="48">
        <v>3.6587022628768402E-2</v>
      </c>
      <c r="E697" s="48">
        <v>5.6380035689683798E-2</v>
      </c>
      <c r="F697" s="48">
        <v>4.1123874537845002E-2</v>
      </c>
      <c r="G697" s="48">
        <v>6.1672855597022798E-2</v>
      </c>
      <c r="H697" s="48">
        <v>4.82754115419642E-2</v>
      </c>
      <c r="I697" s="48">
        <v>7.1934325221593903E-2</v>
      </c>
      <c r="J697" s="48">
        <v>3.1360714749674203E-2</v>
      </c>
      <c r="K697" s="48">
        <v>2.94384398418083E-2</v>
      </c>
      <c r="L697" s="48">
        <v>5.56390369333222E-2</v>
      </c>
      <c r="M697" s="48">
        <v>0.19270805511487199</v>
      </c>
      <c r="N697" s="48">
        <v>0.18946320294571301</v>
      </c>
      <c r="P697" s="48"/>
      <c r="Q697" s="105"/>
    </row>
    <row r="698" spans="1:17" x14ac:dyDescent="0.25">
      <c r="A698" s="39" t="s">
        <v>1</v>
      </c>
      <c r="B698" s="39" t="s">
        <v>42</v>
      </c>
      <c r="C698" s="39" t="s">
        <v>26</v>
      </c>
      <c r="D698" s="48">
        <v>6.7093392235478097E-2</v>
      </c>
      <c r="E698" s="48">
        <v>9.4611563613045402E-2</v>
      </c>
      <c r="F698" s="48">
        <v>8.3510772892034804E-2</v>
      </c>
      <c r="G698" s="48">
        <v>7.67530250011699E-2</v>
      </c>
      <c r="H698" s="48">
        <v>0.107546477034791</v>
      </c>
      <c r="I698" s="48">
        <v>0.118278291521315</v>
      </c>
      <c r="J698" s="48">
        <v>9.4044295083339099E-2</v>
      </c>
      <c r="K698" s="48">
        <v>9.7622478668936502E-2</v>
      </c>
      <c r="L698" s="48">
        <v>0.17223271600433199</v>
      </c>
      <c r="M698" s="48">
        <v>0.354280024177349</v>
      </c>
      <c r="N698" s="48">
        <v>0.49488101406945501</v>
      </c>
      <c r="P698" s="48"/>
      <c r="Q698" s="105"/>
    </row>
    <row r="699" spans="1:17" x14ac:dyDescent="0.25">
      <c r="A699" s="39" t="s">
        <v>1</v>
      </c>
      <c r="B699" s="39" t="s">
        <v>43</v>
      </c>
      <c r="C699" s="39" t="s">
        <v>4</v>
      </c>
      <c r="D699" s="48">
        <v>2.5664768687242101E-2</v>
      </c>
      <c r="E699" s="48">
        <v>2.1046156514090499E-2</v>
      </c>
      <c r="F699" s="48">
        <v>2.4633835386802E-2</v>
      </c>
      <c r="G699" s="48">
        <v>2.8447198199341699E-2</v>
      </c>
      <c r="H699" s="48">
        <v>2.2826075898071601E-2</v>
      </c>
      <c r="I699" s="48">
        <v>2.2338772371805701E-2</v>
      </c>
      <c r="J699" s="48">
        <v>2.81487612107689E-2</v>
      </c>
      <c r="K699" s="48">
        <v>2.7632625422339602E-2</v>
      </c>
      <c r="L699" s="48">
        <v>2.2293182159957198E-2</v>
      </c>
      <c r="M699" s="48">
        <v>9.6953273772100806E-2</v>
      </c>
      <c r="N699" s="48">
        <v>0.10151301263488</v>
      </c>
      <c r="P699" s="48"/>
      <c r="Q699" s="105"/>
    </row>
    <row r="700" spans="1:17" x14ac:dyDescent="0.25">
      <c r="A700" s="39" t="s">
        <v>1</v>
      </c>
      <c r="B700" s="39" t="s">
        <v>43</v>
      </c>
      <c r="C700" s="39" t="s">
        <v>5</v>
      </c>
      <c r="D700" s="49">
        <v>7.6455189787953898E-3</v>
      </c>
      <c r="E700" s="49">
        <v>1.2459488304852599E-2</v>
      </c>
      <c r="F700" s="49">
        <v>1.28321331548991E-2</v>
      </c>
      <c r="G700" s="49">
        <v>7.6692592752637097E-3</v>
      </c>
      <c r="H700" s="49">
        <v>1.1017562356580199E-2</v>
      </c>
      <c r="I700" s="49">
        <v>1.24417445086771E-2</v>
      </c>
      <c r="J700" s="49">
        <v>2.45729784251329E-2</v>
      </c>
      <c r="K700" s="49">
        <v>2.6706398218397799E-2</v>
      </c>
      <c r="L700" s="49">
        <v>1.0677983859716E-2</v>
      </c>
      <c r="M700" s="48">
        <v>4.39784995488572E-2</v>
      </c>
      <c r="N700" s="48">
        <v>7.4011761599772699E-2</v>
      </c>
      <c r="P700" s="48"/>
      <c r="Q700" s="105"/>
    </row>
    <row r="701" spans="1:17" x14ac:dyDescent="0.25">
      <c r="A701" s="39" t="s">
        <v>1</v>
      </c>
      <c r="B701" s="39" t="s">
        <v>43</v>
      </c>
      <c r="C701" s="39" t="s">
        <v>6</v>
      </c>
      <c r="D701" s="48">
        <v>1.59800263653361E-2</v>
      </c>
      <c r="E701" s="48">
        <v>2.3352072150415199E-2</v>
      </c>
      <c r="F701" s="48">
        <v>2.9729430045521799E-2</v>
      </c>
      <c r="G701" s="48">
        <v>5.27239952595734E-2</v>
      </c>
      <c r="H701" s="49">
        <v>2.0844285530807301E-2</v>
      </c>
      <c r="I701" s="49">
        <v>1.64696089463616E-2</v>
      </c>
      <c r="J701" s="48">
        <v>3.1383258072456399E-2</v>
      </c>
      <c r="K701" s="48">
        <v>3.5203111706966099E-2</v>
      </c>
      <c r="L701" s="48">
        <v>4.1205378357046303E-2</v>
      </c>
      <c r="M701" s="48">
        <v>0.12664969301830301</v>
      </c>
      <c r="N701" s="48">
        <v>0.12585141891524301</v>
      </c>
      <c r="P701" s="48"/>
      <c r="Q701" s="105"/>
    </row>
    <row r="702" spans="1:17" x14ac:dyDescent="0.25">
      <c r="A702" s="39" t="s">
        <v>1</v>
      </c>
      <c r="B702" s="39" t="s">
        <v>43</v>
      </c>
      <c r="C702" s="39" t="s">
        <v>7</v>
      </c>
      <c r="D702" s="48">
        <v>2.82291323222843E-2</v>
      </c>
      <c r="E702" s="48">
        <v>1.66062698708303E-2</v>
      </c>
      <c r="F702" s="48">
        <v>2.2046124507674101E-2</v>
      </c>
      <c r="G702" s="48">
        <v>2.3568882451481098E-2</v>
      </c>
      <c r="H702" s="48">
        <v>1.86306299937503E-2</v>
      </c>
      <c r="I702" s="48">
        <v>2.40348699921277E-2</v>
      </c>
      <c r="J702" s="48">
        <v>2.1377712315982001E-2</v>
      </c>
      <c r="K702" s="48">
        <v>2.9480321493964401E-2</v>
      </c>
      <c r="L702" s="48">
        <v>2.4059676663205298E-2</v>
      </c>
      <c r="M702" s="48">
        <v>8.0851888737539498E-2</v>
      </c>
      <c r="N702" s="48">
        <v>9.9683164125842105E-2</v>
      </c>
      <c r="P702" s="48"/>
      <c r="Q702" s="105"/>
    </row>
    <row r="703" spans="1:17" x14ac:dyDescent="0.25">
      <c r="A703" s="39" t="s">
        <v>1</v>
      </c>
      <c r="B703" s="39" t="s">
        <v>43</v>
      </c>
      <c r="C703" s="39" t="s">
        <v>8</v>
      </c>
      <c r="D703" s="48">
        <v>3.39010583051075E-2</v>
      </c>
      <c r="E703" s="48">
        <v>1.7275634272276501E-2</v>
      </c>
      <c r="F703" s="48">
        <v>2.1630057763192299E-2</v>
      </c>
      <c r="G703" s="48">
        <v>1.8074685380200101E-2</v>
      </c>
      <c r="H703" s="48">
        <v>1.7765096288104399E-2</v>
      </c>
      <c r="I703" s="48">
        <v>2.5526122548131601E-2</v>
      </c>
      <c r="J703" s="48">
        <v>2.4845096690379501E-2</v>
      </c>
      <c r="K703" s="48">
        <v>1.9086022595176801E-2</v>
      </c>
      <c r="L703" s="48">
        <v>2.01244927639842E-2</v>
      </c>
      <c r="M703" s="48">
        <v>7.4745459710319803E-2</v>
      </c>
      <c r="N703" s="48">
        <v>9.0545750947678097E-2</v>
      </c>
      <c r="P703" s="48"/>
      <c r="Q703" s="105"/>
    </row>
    <row r="704" spans="1:17" x14ac:dyDescent="0.25">
      <c r="A704" s="39" t="s">
        <v>1</v>
      </c>
      <c r="B704" s="39" t="s">
        <v>43</v>
      </c>
      <c r="C704" s="39" t="s">
        <v>9</v>
      </c>
      <c r="D704" s="48">
        <v>2.2740080522114799E-2</v>
      </c>
      <c r="E704" s="48">
        <v>1.91581736788007E-2</v>
      </c>
      <c r="F704" s="48">
        <v>3.1319010555425603E-2</v>
      </c>
      <c r="G704" s="48">
        <v>2.9582109177622499E-2</v>
      </c>
      <c r="H704" s="48">
        <v>3.7716122896126802E-2</v>
      </c>
      <c r="I704" s="48">
        <v>2.07241000143462E-2</v>
      </c>
      <c r="J704" s="48">
        <v>2.99547938483649E-2</v>
      </c>
      <c r="K704" s="48">
        <v>2.5566843300994901E-2</v>
      </c>
      <c r="L704" s="48">
        <v>2.0064707613749799E-2</v>
      </c>
      <c r="M704" s="48">
        <v>0.117775671397863</v>
      </c>
      <c r="N704" s="48">
        <v>9.8566231592025697E-2</v>
      </c>
      <c r="P704" s="48"/>
      <c r="Q704" s="105"/>
    </row>
    <row r="705" spans="1:17" x14ac:dyDescent="0.25">
      <c r="A705" s="39" t="s">
        <v>1</v>
      </c>
      <c r="B705" s="39" t="s">
        <v>43</v>
      </c>
      <c r="C705" s="39" t="s">
        <v>10</v>
      </c>
      <c r="D705" s="48">
        <v>3.0930527015483399E-2</v>
      </c>
      <c r="E705" s="48">
        <v>2.0316824320230301E-2</v>
      </c>
      <c r="F705" s="48">
        <v>2.5609856171507302E-2</v>
      </c>
      <c r="G705" s="48">
        <v>3.4769480128265001E-2</v>
      </c>
      <c r="H705" s="48">
        <v>2.4736640890307301E-2</v>
      </c>
      <c r="I705" s="48">
        <v>1.6738359143644101E-2</v>
      </c>
      <c r="J705" s="48">
        <v>4.1072993543509198E-2</v>
      </c>
      <c r="K705" s="48">
        <v>2.6034885227876899E-2</v>
      </c>
      <c r="L705" s="48">
        <v>2.29555619130783E-2</v>
      </c>
      <c r="M705" s="48">
        <v>0.105432831735466</v>
      </c>
      <c r="N705" s="48">
        <v>0.10646502971435</v>
      </c>
      <c r="P705" s="48"/>
      <c r="Q705" s="105"/>
    </row>
    <row r="706" spans="1:17" x14ac:dyDescent="0.25">
      <c r="A706" s="39" t="s">
        <v>1</v>
      </c>
      <c r="B706" s="39" t="s">
        <v>43</v>
      </c>
      <c r="C706" s="39" t="s">
        <v>11</v>
      </c>
      <c r="D706" s="48">
        <v>2.5729041405767501E-2</v>
      </c>
      <c r="E706" s="48">
        <v>2.3706640767867701E-2</v>
      </c>
      <c r="F706" s="48">
        <v>1.7538606420855599E-2</v>
      </c>
      <c r="G706" s="48">
        <v>3.1165786414788201E-2</v>
      </c>
      <c r="H706" s="49">
        <v>1.56481428378843E-2</v>
      </c>
      <c r="I706" s="49">
        <v>1.7428271763953399E-2</v>
      </c>
      <c r="J706" s="48">
        <v>1.9490162865065899E-2</v>
      </c>
      <c r="K706" s="48">
        <v>3.7919995989838397E-2</v>
      </c>
      <c r="L706" s="49">
        <v>1.1474617259087499E-2</v>
      </c>
      <c r="M706" s="48">
        <v>8.8059240374917899E-2</v>
      </c>
      <c r="N706" s="48">
        <v>8.9269880883261002E-2</v>
      </c>
      <c r="P706" s="48"/>
      <c r="Q706" s="105"/>
    </row>
    <row r="707" spans="1:17" x14ac:dyDescent="0.25">
      <c r="A707" s="39" t="s">
        <v>1</v>
      </c>
      <c r="B707" s="39" t="s">
        <v>43</v>
      </c>
      <c r="C707" s="39" t="s">
        <v>12</v>
      </c>
      <c r="D707" s="48">
        <v>3.2680785354486701E-2</v>
      </c>
      <c r="E707" s="48">
        <v>4.2479868416017703E-2</v>
      </c>
      <c r="F707" s="48">
        <v>3.67657009477994E-2</v>
      </c>
      <c r="G707" s="48">
        <v>3.6022577123834103E-2</v>
      </c>
      <c r="H707" s="48">
        <v>3.92375807888833E-2</v>
      </c>
      <c r="I707" s="48">
        <v>4.3332927405081302E-2</v>
      </c>
      <c r="J707" s="48">
        <v>3.8708934306193897E-2</v>
      </c>
      <c r="K707" s="48">
        <v>2.81151427778344E-2</v>
      </c>
      <c r="L707" s="49">
        <v>2.31534472569353E-2</v>
      </c>
      <c r="M707" s="48">
        <v>0.154505495577411</v>
      </c>
      <c r="N707" s="48">
        <v>0.134026871278943</v>
      </c>
      <c r="P707" s="48"/>
      <c r="Q707" s="105"/>
    </row>
    <row r="708" spans="1:17" x14ac:dyDescent="0.25">
      <c r="A708" s="39" t="s">
        <v>1</v>
      </c>
      <c r="B708" s="39" t="s">
        <v>43</v>
      </c>
      <c r="C708" s="39" t="s">
        <v>13</v>
      </c>
      <c r="D708" s="49">
        <v>6.7732139549621703E-3</v>
      </c>
      <c r="E708" s="49">
        <v>2.08424993279403E-2</v>
      </c>
      <c r="F708" s="49">
        <v>7.3579305460196604E-3</v>
      </c>
      <c r="G708" s="49">
        <v>2.8549053979855701E-2</v>
      </c>
      <c r="H708" s="49">
        <v>2.65961103560549E-2</v>
      </c>
      <c r="I708" s="49">
        <v>2.1819539547586701E-2</v>
      </c>
      <c r="J708" s="49">
        <v>3.79442361899371E-2</v>
      </c>
      <c r="K708" s="49">
        <v>3.8073430969289702E-2</v>
      </c>
      <c r="L708" s="49">
        <v>1.59935020520982E-2</v>
      </c>
      <c r="M708" s="48">
        <v>8.3326333853338694E-2</v>
      </c>
      <c r="N708" s="48">
        <v>0.114454130757316</v>
      </c>
      <c r="P708" s="48"/>
      <c r="Q708" s="105"/>
    </row>
    <row r="709" spans="1:17" x14ac:dyDescent="0.25">
      <c r="A709" s="39" t="s">
        <v>1</v>
      </c>
      <c r="B709" s="39" t="s">
        <v>43</v>
      </c>
      <c r="C709" s="39" t="s">
        <v>14</v>
      </c>
      <c r="D709" s="49">
        <v>1.61414041838557E-2</v>
      </c>
      <c r="E709" s="49">
        <v>3.8533816511952403E-2</v>
      </c>
      <c r="F709" s="49">
        <v>5.1743740429823902E-2</v>
      </c>
      <c r="G709" s="48">
        <v>1.7430887835169301E-2</v>
      </c>
      <c r="H709" s="49">
        <v>1.8811899845775401E-2</v>
      </c>
      <c r="I709" s="49">
        <v>1.49086362687546E-2</v>
      </c>
      <c r="J709" s="49">
        <v>2.27243964864851E-2</v>
      </c>
      <c r="K709" s="49">
        <v>2.7338854421933099E-2</v>
      </c>
      <c r="L709" s="49">
        <v>8.7187329310091394E-3</v>
      </c>
      <c r="M709" s="48">
        <v>0.12652919997506401</v>
      </c>
      <c r="N709" s="48">
        <v>7.3777814351925194E-2</v>
      </c>
      <c r="P709" s="48"/>
      <c r="Q709" s="105"/>
    </row>
    <row r="710" spans="1:17" x14ac:dyDescent="0.25">
      <c r="A710" s="39" t="s">
        <v>1</v>
      </c>
      <c r="B710" s="39" t="s">
        <v>43</v>
      </c>
      <c r="C710" s="39" t="s">
        <v>15</v>
      </c>
      <c r="D710" s="49">
        <v>1.7609344821782801E-2</v>
      </c>
      <c r="E710" s="48">
        <v>2.6842489904482899E-2</v>
      </c>
      <c r="F710" s="49">
        <v>2.6352284734595399E-2</v>
      </c>
      <c r="G710" s="48">
        <v>3.2133748862697098E-2</v>
      </c>
      <c r="H710" s="49">
        <v>1.4666323297436E-2</v>
      </c>
      <c r="I710" s="49">
        <v>1.93932279118374E-2</v>
      </c>
      <c r="J710" s="49">
        <v>1.3109565637254199E-2</v>
      </c>
      <c r="K710" s="49">
        <v>9.2261048276196505E-3</v>
      </c>
      <c r="L710" s="49">
        <v>1.87630152207598E-2</v>
      </c>
      <c r="M710" s="48">
        <v>0.100010624241503</v>
      </c>
      <c r="N710" s="48">
        <v>6.1929594209383702E-2</v>
      </c>
      <c r="P710" s="48"/>
      <c r="Q710" s="105"/>
    </row>
    <row r="711" spans="1:17" x14ac:dyDescent="0.25">
      <c r="A711" s="39" t="s">
        <v>1</v>
      </c>
      <c r="B711" s="39" t="s">
        <v>43</v>
      </c>
      <c r="C711" s="39" t="s">
        <v>16</v>
      </c>
      <c r="D711" s="48">
        <v>4.0538314317145302E-2</v>
      </c>
      <c r="E711" s="48">
        <v>2.1079338724655301E-2</v>
      </c>
      <c r="F711" s="48">
        <v>1.21285717716672E-2</v>
      </c>
      <c r="G711" s="48">
        <v>2.9175930611248301E-2</v>
      </c>
      <c r="H711" s="48">
        <v>2.2703302284441399E-2</v>
      </c>
      <c r="I711" s="48">
        <v>2.7007116235460898E-2</v>
      </c>
      <c r="J711" s="48">
        <v>3.3162686555587899E-2</v>
      </c>
      <c r="K711" s="48">
        <v>2.88817106552057E-2</v>
      </c>
      <c r="L711" s="48">
        <v>3.1860056006556503E-2</v>
      </c>
      <c r="M711" s="48">
        <v>8.5078332982056207E-2</v>
      </c>
      <c r="N711" s="48">
        <v>0.122085372292269</v>
      </c>
      <c r="P711" s="48"/>
      <c r="Q711" s="105"/>
    </row>
    <row r="712" spans="1:17" x14ac:dyDescent="0.25">
      <c r="A712" s="39" t="s">
        <v>1</v>
      </c>
      <c r="B712" s="39" t="s">
        <v>43</v>
      </c>
      <c r="C712" s="39" t="s">
        <v>17</v>
      </c>
      <c r="D712" s="48">
        <v>3.3980974781221002E-2</v>
      </c>
      <c r="E712" s="48">
        <v>1.5402767092343001E-2</v>
      </c>
      <c r="F712" s="48">
        <v>2.8897560297106498E-2</v>
      </c>
      <c r="G712" s="48">
        <v>2.4939036530778901E-2</v>
      </c>
      <c r="H712" s="48">
        <v>2.5239237647182E-2</v>
      </c>
      <c r="I712" s="48">
        <v>1.7302919893885601E-2</v>
      </c>
      <c r="J712" s="48">
        <v>3.22241473816142E-2</v>
      </c>
      <c r="K712" s="48">
        <v>2.83970661835404E-2</v>
      </c>
      <c r="L712" s="48">
        <v>2.3357592910763302E-2</v>
      </c>
      <c r="M712" s="48">
        <v>9.4500717732372994E-2</v>
      </c>
      <c r="N712" s="48">
        <v>0.102429295242545</v>
      </c>
      <c r="P712" s="48"/>
      <c r="Q712" s="105"/>
    </row>
    <row r="713" spans="1:17" x14ac:dyDescent="0.25">
      <c r="A713" s="39" t="s">
        <v>1</v>
      </c>
      <c r="B713" s="39" t="s">
        <v>43</v>
      </c>
      <c r="C713" s="39" t="s">
        <v>18</v>
      </c>
      <c r="D713" s="48">
        <v>2.13321239937036E-2</v>
      </c>
      <c r="E713" s="48">
        <v>1.9615739331498398E-2</v>
      </c>
      <c r="F713" s="48">
        <v>3.0731055195006601E-2</v>
      </c>
      <c r="G713" s="48">
        <v>3.5656973734407703E-2</v>
      </c>
      <c r="H713" s="48">
        <v>2.4023241058149899E-2</v>
      </c>
      <c r="I713" s="48">
        <v>1.84916076501528E-2</v>
      </c>
      <c r="J713" s="48">
        <v>1.76988760909455E-2</v>
      </c>
      <c r="K713" s="48">
        <v>2.2631475500073901E-2</v>
      </c>
      <c r="L713" s="48">
        <v>1.16870345147952E-2</v>
      </c>
      <c r="M713" s="48">
        <v>0.110007773117912</v>
      </c>
      <c r="N713" s="48">
        <v>7.2334124532892702E-2</v>
      </c>
      <c r="P713" s="48"/>
      <c r="Q713" s="105"/>
    </row>
    <row r="714" spans="1:17" x14ac:dyDescent="0.25">
      <c r="A714" s="39" t="s">
        <v>1</v>
      </c>
      <c r="B714" s="39" t="s">
        <v>43</v>
      </c>
      <c r="C714" s="39" t="s">
        <v>19</v>
      </c>
      <c r="D714" s="48">
        <v>2.5312167708760502E-2</v>
      </c>
      <c r="E714" s="48">
        <v>2.4467243763777801E-2</v>
      </c>
      <c r="F714" s="48">
        <v>2.70715620575522E-2</v>
      </c>
      <c r="G714" s="48">
        <v>3.7080059340775101E-2</v>
      </c>
      <c r="H714" s="48">
        <v>2.9737208470028201E-2</v>
      </c>
      <c r="I714" s="48">
        <v>2.9913026878549499E-2</v>
      </c>
      <c r="J714" s="48">
        <v>2.49566716570024E-2</v>
      </c>
      <c r="K714" s="48">
        <v>3.2976410468027101E-2</v>
      </c>
      <c r="L714" s="48">
        <v>2.3671661305463401E-2</v>
      </c>
      <c r="M714" s="48">
        <v>0.118355544864062</v>
      </c>
      <c r="N714" s="48">
        <v>0.111646190674988</v>
      </c>
      <c r="P714" s="48"/>
      <c r="Q714" s="105"/>
    </row>
    <row r="715" spans="1:17" x14ac:dyDescent="0.25">
      <c r="A715" s="39" t="s">
        <v>1</v>
      </c>
      <c r="B715" s="39" t="s">
        <v>43</v>
      </c>
      <c r="C715" s="39" t="s">
        <v>20</v>
      </c>
      <c r="D715" s="48">
        <v>1.6019368136287598E-2</v>
      </c>
      <c r="E715" s="48">
        <v>1.6229927829744799E-2</v>
      </c>
      <c r="F715" s="48">
        <v>2.20628292889977E-2</v>
      </c>
      <c r="G715" s="48">
        <v>2.36226352588438E-2</v>
      </c>
      <c r="H715" s="48">
        <v>1.8465820494743001E-2</v>
      </c>
      <c r="I715" s="48">
        <v>2.43784560803244E-2</v>
      </c>
      <c r="J715" s="48">
        <v>3.22548183475799E-2</v>
      </c>
      <c r="K715" s="48">
        <v>2.9485834277511301E-2</v>
      </c>
      <c r="L715" s="48">
        <v>2.5170109567552699E-2</v>
      </c>
      <c r="M715" s="48">
        <v>8.0385604708544195E-2</v>
      </c>
      <c r="N715" s="48">
        <v>0.113000315540039</v>
      </c>
      <c r="P715" s="48"/>
      <c r="Q715" s="105"/>
    </row>
    <row r="716" spans="1:17" x14ac:dyDescent="0.25">
      <c r="A716" s="39" t="s">
        <v>1</v>
      </c>
      <c r="B716" s="39" t="s">
        <v>43</v>
      </c>
      <c r="C716" s="39" t="s">
        <v>71</v>
      </c>
      <c r="D716" s="49">
        <v>2.5411123309725898E-2</v>
      </c>
      <c r="E716" s="49">
        <v>6.7512134756344397E-3</v>
      </c>
      <c r="F716" s="49">
        <v>3.1125788581927199E-2</v>
      </c>
      <c r="G716" s="49">
        <v>1.6235989912818501E-2</v>
      </c>
      <c r="H716" s="49">
        <v>1.8734945277720402E-2</v>
      </c>
      <c r="I716" s="49">
        <v>3.5650536952247798E-2</v>
      </c>
      <c r="J716" s="49">
        <v>1.92875860720177E-2</v>
      </c>
      <c r="K716" s="49">
        <v>2.1998893597134202E-2</v>
      </c>
      <c r="L716" s="49">
        <v>1.3800396308609301E-2</v>
      </c>
      <c r="M716" s="48">
        <v>7.2848148773253504E-2</v>
      </c>
      <c r="N716" s="48">
        <v>9.0737539323507699E-2</v>
      </c>
      <c r="P716" s="48"/>
      <c r="Q716" s="105"/>
    </row>
    <row r="717" spans="1:17" x14ac:dyDescent="0.25">
      <c r="A717" s="39" t="s">
        <v>1</v>
      </c>
      <c r="B717" s="39" t="s">
        <v>43</v>
      </c>
      <c r="C717" s="39" t="s">
        <v>72</v>
      </c>
      <c r="D717" s="48">
        <v>9.9215350885798297E-3</v>
      </c>
      <c r="E717" s="48">
        <v>2.8445514293727998E-2</v>
      </c>
      <c r="F717" s="48">
        <v>2.07085165281569E-2</v>
      </c>
      <c r="G717" s="48">
        <v>1.15535669495632E-2</v>
      </c>
      <c r="H717" s="49">
        <v>1.60846141361142E-2</v>
      </c>
      <c r="I717" s="49">
        <v>1.39189558336423E-2</v>
      </c>
      <c r="J717" s="49">
        <v>2.4886915164739499E-2</v>
      </c>
      <c r="K717" s="48">
        <v>1.5748878882468599E-2</v>
      </c>
      <c r="L717" s="49">
        <v>6.5269052774151104E-3</v>
      </c>
      <c r="M717" s="48">
        <v>7.6792186732373299E-2</v>
      </c>
      <c r="N717" s="48">
        <v>6.10810955254385E-2</v>
      </c>
      <c r="P717" s="48"/>
      <c r="Q717" s="105"/>
    </row>
    <row r="718" spans="1:17" x14ac:dyDescent="0.25">
      <c r="A718" s="39" t="s">
        <v>1</v>
      </c>
      <c r="B718" s="39" t="s">
        <v>43</v>
      </c>
      <c r="C718" s="39" t="s">
        <v>73</v>
      </c>
      <c r="D718" s="48">
        <v>1.66347985274608E-2</v>
      </c>
      <c r="E718" s="48">
        <v>1.04597833545776E-2</v>
      </c>
      <c r="F718" s="48">
        <v>1.31536585241792E-2</v>
      </c>
      <c r="G718" s="48">
        <v>1.13796340747374E-2</v>
      </c>
      <c r="H718" s="48">
        <v>7.8636851751132004E-3</v>
      </c>
      <c r="I718" s="48">
        <v>1.15029047300273E-2</v>
      </c>
      <c r="J718" s="48">
        <v>8.9707954348259202E-3</v>
      </c>
      <c r="K718" s="48">
        <v>1.1121059162275499E-2</v>
      </c>
      <c r="L718" s="48">
        <v>8.3388776633713194E-3</v>
      </c>
      <c r="M718" s="48">
        <v>4.2856716841617501E-2</v>
      </c>
      <c r="N718" s="48">
        <v>3.9928694651082501E-2</v>
      </c>
      <c r="P718" s="48"/>
      <c r="Q718" s="105"/>
    </row>
    <row r="719" spans="1:17" x14ac:dyDescent="0.25">
      <c r="A719" s="39" t="s">
        <v>1</v>
      </c>
      <c r="B719" s="39" t="s">
        <v>43</v>
      </c>
      <c r="C719" s="39" t="s">
        <v>74</v>
      </c>
      <c r="D719" s="48">
        <v>2.1073902344146599E-2</v>
      </c>
      <c r="E719" s="48">
        <v>2.4600232262736998E-2</v>
      </c>
      <c r="F719" s="48">
        <v>2.6503738115050499E-2</v>
      </c>
      <c r="G719" s="48">
        <v>2.34678569359336E-2</v>
      </c>
      <c r="H719" s="48">
        <v>1.7866324861857699E-2</v>
      </c>
      <c r="I719" s="48">
        <v>1.8992204970344099E-2</v>
      </c>
      <c r="J719" s="48">
        <v>1.60262847388573E-2</v>
      </c>
      <c r="K719" s="48">
        <v>2.0196613116794899E-2</v>
      </c>
      <c r="L719" s="48">
        <v>1.39026994444093E-2</v>
      </c>
      <c r="M719" s="48">
        <v>9.2438134353771795E-2</v>
      </c>
      <c r="N719" s="48">
        <v>7.0873867238818306E-2</v>
      </c>
      <c r="P719" s="48"/>
      <c r="Q719" s="105"/>
    </row>
    <row r="720" spans="1:17" x14ac:dyDescent="0.25">
      <c r="A720" s="39" t="s">
        <v>1</v>
      </c>
      <c r="B720" s="39" t="s">
        <v>43</v>
      </c>
      <c r="C720" s="39" t="s">
        <v>75</v>
      </c>
      <c r="D720" s="48">
        <v>3.7588668650672098E-2</v>
      </c>
      <c r="E720" s="48">
        <v>2.9583489740625999E-2</v>
      </c>
      <c r="F720" s="48">
        <v>3.28385921458983E-2</v>
      </c>
      <c r="G720" s="48">
        <v>5.3519265525477699E-2</v>
      </c>
      <c r="H720" s="48">
        <v>4.0377095509294199E-2</v>
      </c>
      <c r="I720" s="48">
        <v>3.3898472086157101E-2</v>
      </c>
      <c r="J720" s="48">
        <v>5.3460243641379003E-2</v>
      </c>
      <c r="K720" s="48">
        <v>4.2023928261576297E-2</v>
      </c>
      <c r="L720" s="48">
        <v>3.9089742096036398E-2</v>
      </c>
      <c r="M720" s="48">
        <v>0.15631839143787099</v>
      </c>
      <c r="N720" s="48">
        <v>0.17133145290187901</v>
      </c>
      <c r="P720" s="48"/>
      <c r="Q720" s="105"/>
    </row>
    <row r="721" spans="1:17" x14ac:dyDescent="0.25">
      <c r="A721" s="39" t="s">
        <v>1</v>
      </c>
      <c r="B721" s="39" t="s">
        <v>43</v>
      </c>
      <c r="C721" s="39" t="s">
        <v>76</v>
      </c>
      <c r="D721" s="49">
        <v>3.3519263089359701E-2</v>
      </c>
      <c r="E721" s="49">
        <v>1.75796168076249E-2</v>
      </c>
      <c r="F721" s="49">
        <v>2.1747522799741299E-2</v>
      </c>
      <c r="G721" s="48">
        <v>3.3782770021941202E-2</v>
      </c>
      <c r="H721" s="48">
        <v>2.80209898250121E-2</v>
      </c>
      <c r="I721" s="48">
        <v>2.26879030215472E-2</v>
      </c>
      <c r="J721" s="48">
        <v>3.95737464416826E-2</v>
      </c>
      <c r="K721" s="48">
        <v>4.1728212973748499E-2</v>
      </c>
      <c r="L721" s="48">
        <v>3.5900366521133403E-2</v>
      </c>
      <c r="M721" s="48">
        <v>0.101130855277882</v>
      </c>
      <c r="N721" s="48">
        <v>0.13988821158462</v>
      </c>
      <c r="P721" s="48"/>
      <c r="Q721" s="105"/>
    </row>
    <row r="722" spans="1:17" x14ac:dyDescent="0.25">
      <c r="A722" s="39" t="s">
        <v>1</v>
      </c>
      <c r="B722" s="39" t="s">
        <v>43</v>
      </c>
      <c r="C722" s="39" t="s">
        <v>21</v>
      </c>
      <c r="D722" s="48">
        <v>2.7003978553374001E-2</v>
      </c>
      <c r="E722" s="48">
        <v>2.1042806342325901E-2</v>
      </c>
      <c r="F722" s="48">
        <v>2.6043922042054701E-2</v>
      </c>
      <c r="G722" s="48">
        <v>3.4306601215503101E-2</v>
      </c>
      <c r="H722" s="48">
        <v>2.5968208925475401E-2</v>
      </c>
      <c r="I722" s="48">
        <v>2.49648005686967E-2</v>
      </c>
      <c r="J722" s="48">
        <v>2.58080453536093E-2</v>
      </c>
      <c r="K722" s="48">
        <v>3.5008834348375199E-2</v>
      </c>
      <c r="L722" s="48">
        <v>3.10582183503154E-2</v>
      </c>
      <c r="M722" s="48">
        <v>0.10735275619783601</v>
      </c>
      <c r="N722" s="48">
        <v>0.11788028318881499</v>
      </c>
      <c r="P722" s="48"/>
      <c r="Q722" s="105"/>
    </row>
    <row r="723" spans="1:17" x14ac:dyDescent="0.25">
      <c r="A723" s="39" t="s">
        <v>1</v>
      </c>
      <c r="B723" s="39" t="s">
        <v>43</v>
      </c>
      <c r="C723" s="39" t="s">
        <v>22</v>
      </c>
      <c r="D723" s="48">
        <v>2.6611325465962499E-2</v>
      </c>
      <c r="E723" s="48">
        <v>2.6896510584744199E-2</v>
      </c>
      <c r="F723" s="48">
        <v>2.3712358440782601E-2</v>
      </c>
      <c r="G723" s="48">
        <v>3.1653472580327503E-2</v>
      </c>
      <c r="H723" s="48">
        <v>2.6122121083104001E-2</v>
      </c>
      <c r="I723" s="48">
        <v>2.34212427226494E-2</v>
      </c>
      <c r="J723" s="48">
        <v>3.0799941050816199E-2</v>
      </c>
      <c r="K723" s="48">
        <v>2.5034127592961999E-2</v>
      </c>
      <c r="L723" s="48">
        <v>1.9171590142130001E-2</v>
      </c>
      <c r="M723" s="48">
        <v>0.10837679259711799</v>
      </c>
      <c r="N723" s="48">
        <v>9.9933429188328093E-2</v>
      </c>
      <c r="P723" s="48"/>
      <c r="Q723" s="105"/>
    </row>
    <row r="724" spans="1:17" x14ac:dyDescent="0.25">
      <c r="A724" s="39" t="s">
        <v>1</v>
      </c>
      <c r="B724" s="39" t="s">
        <v>43</v>
      </c>
      <c r="C724" s="39" t="s">
        <v>23</v>
      </c>
      <c r="D724" s="48">
        <v>1.8000963286761901E-2</v>
      </c>
      <c r="E724" s="48">
        <v>1.9098572550015101E-2</v>
      </c>
      <c r="F724" s="48">
        <v>2.8314724367066401E-2</v>
      </c>
      <c r="G724" s="48">
        <v>2.8003834431089999E-2</v>
      </c>
      <c r="H724" s="48">
        <v>2.1013529200237299E-2</v>
      </c>
      <c r="I724" s="48">
        <v>2.3425581475751699E-2</v>
      </c>
      <c r="J724" s="48">
        <v>2.7224963484538799E-2</v>
      </c>
      <c r="K724" s="48">
        <v>3.1664739112623803E-2</v>
      </c>
      <c r="L724" s="48">
        <v>2.0606221387052402E-2</v>
      </c>
      <c r="M724" s="48">
        <v>9.6426745192128002E-2</v>
      </c>
      <c r="N724" s="48">
        <v>0.102731434756115</v>
      </c>
      <c r="P724" s="48"/>
      <c r="Q724" s="105"/>
    </row>
    <row r="725" spans="1:17" x14ac:dyDescent="0.25">
      <c r="A725" s="39" t="s">
        <v>1</v>
      </c>
      <c r="B725" s="39" t="s">
        <v>43</v>
      </c>
      <c r="C725" s="39" t="s">
        <v>24</v>
      </c>
      <c r="D725" s="49">
        <v>3.5754965418488799E-2</v>
      </c>
      <c r="E725" s="49">
        <v>1.3770112854975499E-2</v>
      </c>
      <c r="F725" s="48">
        <v>1.9626112310009301E-2</v>
      </c>
      <c r="G725" s="48">
        <v>1.7086910910190101E-2</v>
      </c>
      <c r="H725" s="48">
        <v>1.6186545433592901E-2</v>
      </c>
      <c r="I725" s="48">
        <v>1.6095438749790698E-2</v>
      </c>
      <c r="J725" s="48">
        <v>2.7479831843824899E-2</v>
      </c>
      <c r="K725" s="48">
        <v>1.8415920038766801E-2</v>
      </c>
      <c r="L725" s="48">
        <v>2.0224344338549201E-2</v>
      </c>
      <c r="M725" s="48">
        <v>6.6669682677923697E-2</v>
      </c>
      <c r="N725" s="48">
        <v>8.4269229410430593E-2</v>
      </c>
      <c r="P725" s="48"/>
      <c r="Q725" s="105"/>
    </row>
    <row r="726" spans="1:17" x14ac:dyDescent="0.25">
      <c r="A726" s="39" t="s">
        <v>1</v>
      </c>
      <c r="B726" s="39" t="s">
        <v>43</v>
      </c>
      <c r="C726" s="39" t="s">
        <v>25</v>
      </c>
      <c r="D726" s="48">
        <v>1.8004570767872499E-2</v>
      </c>
      <c r="E726" s="48">
        <v>1.2689430002236201E-2</v>
      </c>
      <c r="F726" s="48">
        <v>1.2578221051426201E-2</v>
      </c>
      <c r="G726" s="48">
        <v>1.70078071685297E-2</v>
      </c>
      <c r="H726" s="48">
        <v>1.26252900035552E-2</v>
      </c>
      <c r="I726" s="48">
        <v>1.09284451769839E-2</v>
      </c>
      <c r="J726" s="48">
        <v>1.50989886008959E-2</v>
      </c>
      <c r="K726" s="48">
        <v>1.4545724681985501E-2</v>
      </c>
      <c r="L726" s="48">
        <v>1.23712083340018E-2</v>
      </c>
      <c r="M726" s="48">
        <v>5.4900749489355201E-2</v>
      </c>
      <c r="N726" s="48">
        <v>5.3734678299474301E-2</v>
      </c>
      <c r="P726" s="48"/>
      <c r="Q726" s="105"/>
    </row>
    <row r="727" spans="1:17" x14ac:dyDescent="0.25">
      <c r="A727" s="39" t="s">
        <v>1</v>
      </c>
      <c r="B727" s="39" t="s">
        <v>43</v>
      </c>
      <c r="C727" s="39" t="s">
        <v>26</v>
      </c>
      <c r="D727" s="48">
        <v>3.3245759392002298E-2</v>
      </c>
      <c r="E727" s="48">
        <v>2.9303297152724499E-2</v>
      </c>
      <c r="F727" s="48">
        <v>3.6545841933192699E-2</v>
      </c>
      <c r="G727" s="48">
        <v>3.9750138005510298E-2</v>
      </c>
      <c r="H727" s="48">
        <v>3.2905314587965001E-2</v>
      </c>
      <c r="I727" s="48">
        <v>3.3577111466528101E-2</v>
      </c>
      <c r="J727" s="48">
        <v>4.10016826642291E-2</v>
      </c>
      <c r="K727" s="48">
        <v>4.0522108545241402E-2</v>
      </c>
      <c r="L727" s="48">
        <v>3.2068104650686297E-2</v>
      </c>
      <c r="M727" s="48">
        <v>0.138504572157367</v>
      </c>
      <c r="N727" s="48">
        <v>0.148575229939614</v>
      </c>
      <c r="P727" s="48"/>
      <c r="Q727" s="105"/>
    </row>
    <row r="728" spans="1:17" x14ac:dyDescent="0.25">
      <c r="A728" s="39" t="s">
        <v>1</v>
      </c>
      <c r="B728" s="39" t="s">
        <v>44</v>
      </c>
      <c r="C728" s="39" t="s">
        <v>4</v>
      </c>
      <c r="D728" s="48">
        <v>2.06355280010494E-2</v>
      </c>
      <c r="E728" s="48">
        <v>2.6245789673948298E-2</v>
      </c>
      <c r="F728" s="48">
        <v>1.9256019260393699E-2</v>
      </c>
      <c r="G728" s="48">
        <v>2.0883319165127701E-2</v>
      </c>
      <c r="H728" s="48">
        <v>2.27456080754928E-2</v>
      </c>
      <c r="I728" s="48">
        <v>2.7908934496915401E-2</v>
      </c>
      <c r="J728" s="48">
        <v>2.2040247603946898E-2</v>
      </c>
      <c r="K728" s="48">
        <v>2.5046348641732202E-2</v>
      </c>
      <c r="L728" s="48">
        <v>1.9254349934628399E-2</v>
      </c>
      <c r="M728" s="48">
        <v>8.91307005635711E-2</v>
      </c>
      <c r="N728" s="48">
        <v>9.4246448028464602E-2</v>
      </c>
      <c r="P728" s="48"/>
      <c r="Q728" s="105"/>
    </row>
    <row r="729" spans="1:17" x14ac:dyDescent="0.25">
      <c r="A729" s="39" t="s">
        <v>1</v>
      </c>
      <c r="B729" s="39" t="s">
        <v>44</v>
      </c>
      <c r="C729" s="39" t="s">
        <v>5</v>
      </c>
      <c r="D729" s="49">
        <v>2.0634114913003099E-2</v>
      </c>
      <c r="E729" s="48">
        <v>3.0075977583911201E-2</v>
      </c>
      <c r="F729" s="49">
        <v>2.6841290208155299E-2</v>
      </c>
      <c r="G729" s="48">
        <v>1.9798175582636499E-2</v>
      </c>
      <c r="H729" s="49">
        <v>2.2734275900053998E-2</v>
      </c>
      <c r="I729" s="49">
        <v>2.2525683033890801E-2</v>
      </c>
      <c r="J729" s="49">
        <v>2.6714632237328301E-2</v>
      </c>
      <c r="K729" s="48">
        <v>2.8618362198087999E-2</v>
      </c>
      <c r="L729" s="49">
        <v>2.3693007739331199E-2</v>
      </c>
      <c r="M729" s="48">
        <v>9.9449775863636902E-2</v>
      </c>
      <c r="N729" s="48">
        <v>0.10155163607380201</v>
      </c>
      <c r="P729" s="48"/>
      <c r="Q729" s="105"/>
    </row>
    <row r="730" spans="1:17" x14ac:dyDescent="0.25">
      <c r="A730" s="39" t="s">
        <v>1</v>
      </c>
      <c r="B730" s="39" t="s">
        <v>44</v>
      </c>
      <c r="C730" s="39" t="s">
        <v>6</v>
      </c>
      <c r="D730" s="49">
        <v>1.9550498509064099E-2</v>
      </c>
      <c r="E730" s="48">
        <v>2.0973093685834599E-2</v>
      </c>
      <c r="F730" s="48">
        <v>2.0966307455126201E-2</v>
      </c>
      <c r="G730" s="48">
        <v>5.1073632743037403E-2</v>
      </c>
      <c r="H730" s="48">
        <v>5.2814722069268003E-2</v>
      </c>
      <c r="I730" s="49">
        <v>8.4672759924212804E-2</v>
      </c>
      <c r="J730" s="48">
        <v>4.47148231260069E-2</v>
      </c>
      <c r="K730" s="49">
        <v>6.1461602473092798E-2</v>
      </c>
      <c r="L730" s="49">
        <v>2.9782875992615001E-2</v>
      </c>
      <c r="M730" s="48">
        <v>0.14582751480499001</v>
      </c>
      <c r="N730" s="48">
        <v>0.220653212167709</v>
      </c>
      <c r="P730" s="48"/>
      <c r="Q730" s="105"/>
    </row>
    <row r="731" spans="1:17" x14ac:dyDescent="0.25">
      <c r="A731" s="39" t="s">
        <v>1</v>
      </c>
      <c r="B731" s="39" t="s">
        <v>44</v>
      </c>
      <c r="C731" s="39" t="s">
        <v>7</v>
      </c>
      <c r="D731" s="48">
        <v>2.4113640411606001E-2</v>
      </c>
      <c r="E731" s="48">
        <v>3.3758588114854403E-2</v>
      </c>
      <c r="F731" s="48">
        <v>1.0527499504675001E-2</v>
      </c>
      <c r="G731" s="48">
        <v>1.1049975369563E-2</v>
      </c>
      <c r="H731" s="48">
        <v>1.0737825823641099E-2</v>
      </c>
      <c r="I731" s="48">
        <v>1.50123106205642E-2</v>
      </c>
      <c r="J731" s="49">
        <v>1.6029891400800401E-2</v>
      </c>
      <c r="K731" s="48">
        <v>1.33925028200217E-2</v>
      </c>
      <c r="L731" s="48">
        <v>9.0551893514732203E-3</v>
      </c>
      <c r="M731" s="48">
        <v>6.6073819887313506E-2</v>
      </c>
      <c r="N731" s="48">
        <v>5.3489854500064098E-2</v>
      </c>
      <c r="P731" s="48"/>
      <c r="Q731" s="105"/>
    </row>
    <row r="732" spans="1:17" x14ac:dyDescent="0.25">
      <c r="A732" s="39" t="s">
        <v>1</v>
      </c>
      <c r="B732" s="39" t="s">
        <v>44</v>
      </c>
      <c r="C732" s="39" t="s">
        <v>8</v>
      </c>
      <c r="D732" s="48">
        <v>1.27593015703799E-2</v>
      </c>
      <c r="E732" s="48">
        <v>2.6377895460033302E-2</v>
      </c>
      <c r="F732" s="48">
        <v>1.9293233299091501E-2</v>
      </c>
      <c r="G732" s="48">
        <v>1.9071502661816599E-2</v>
      </c>
      <c r="H732" s="48">
        <v>1.48398459602344E-2</v>
      </c>
      <c r="I732" s="48">
        <v>1.4301540655616E-2</v>
      </c>
      <c r="J732" s="48">
        <v>2.08884602087454E-2</v>
      </c>
      <c r="K732" s="48">
        <v>1.32780907298693E-2</v>
      </c>
      <c r="L732" s="48">
        <v>1.4864545309743999E-2</v>
      </c>
      <c r="M732" s="48">
        <v>7.9582524786437195E-2</v>
      </c>
      <c r="N732" s="48">
        <v>6.33144358913207E-2</v>
      </c>
      <c r="P732" s="48"/>
      <c r="Q732" s="105"/>
    </row>
    <row r="733" spans="1:17" x14ac:dyDescent="0.25">
      <c r="A733" s="39" t="s">
        <v>1</v>
      </c>
      <c r="B733" s="39" t="s">
        <v>44</v>
      </c>
      <c r="C733" s="39" t="s">
        <v>9</v>
      </c>
      <c r="D733" s="48">
        <v>2.7634822301923701E-2</v>
      </c>
      <c r="E733" s="48">
        <v>1.7088686879368101E-2</v>
      </c>
      <c r="F733" s="48">
        <v>1.02233224364851E-2</v>
      </c>
      <c r="G733" s="48">
        <v>1.09239685079802E-2</v>
      </c>
      <c r="H733" s="48">
        <v>2.3447411626571098E-2</v>
      </c>
      <c r="I733" s="49">
        <v>1.69652415839056E-2</v>
      </c>
      <c r="J733" s="48">
        <v>1.46930451036697E-2</v>
      </c>
      <c r="K733" s="48">
        <v>1.9582035209582301E-2</v>
      </c>
      <c r="L733" s="48">
        <v>1.19290738745782E-2</v>
      </c>
      <c r="M733" s="48">
        <v>6.1683459108999701E-2</v>
      </c>
      <c r="N733" s="48">
        <v>6.3169390763887903E-2</v>
      </c>
      <c r="P733" s="48"/>
      <c r="Q733" s="105"/>
    </row>
    <row r="734" spans="1:17" x14ac:dyDescent="0.25">
      <c r="A734" s="39" t="s">
        <v>1</v>
      </c>
      <c r="B734" s="39" t="s">
        <v>44</v>
      </c>
      <c r="C734" s="39" t="s">
        <v>10</v>
      </c>
      <c r="D734" s="49">
        <v>1.2425511251977999E-2</v>
      </c>
      <c r="E734" s="48">
        <v>1.889538692326E-2</v>
      </c>
      <c r="F734" s="48">
        <v>1.3815579046328101E-2</v>
      </c>
      <c r="G734" s="48">
        <v>1.4607087087330901E-2</v>
      </c>
      <c r="H734" s="48">
        <v>1.46493176744995E-2</v>
      </c>
      <c r="I734" s="48">
        <v>2.1124524054544801E-2</v>
      </c>
      <c r="J734" s="48">
        <v>1.6229557572843199E-2</v>
      </c>
      <c r="K734" s="48">
        <v>2.1053528120058399E-2</v>
      </c>
      <c r="L734" s="48">
        <v>3.09996832146128E-2</v>
      </c>
      <c r="M734" s="48">
        <v>6.1967279328171199E-2</v>
      </c>
      <c r="N734" s="48">
        <v>8.9407545082632697E-2</v>
      </c>
      <c r="P734" s="48"/>
      <c r="Q734" s="105"/>
    </row>
    <row r="735" spans="1:17" x14ac:dyDescent="0.25">
      <c r="A735" s="39" t="s">
        <v>1</v>
      </c>
      <c r="B735" s="39" t="s">
        <v>44</v>
      </c>
      <c r="C735" s="39" t="s">
        <v>11</v>
      </c>
      <c r="D735" s="49">
        <v>1.8009534803365299E-2</v>
      </c>
      <c r="E735" s="48">
        <v>3.4436232559414102E-2</v>
      </c>
      <c r="F735" s="49">
        <v>3.75117464969019E-2</v>
      </c>
      <c r="G735" s="49">
        <v>1.1946112353159099E-2</v>
      </c>
      <c r="H735" s="49">
        <v>1.7350982001005402E-2</v>
      </c>
      <c r="I735" s="48">
        <v>2.82162874850709E-2</v>
      </c>
      <c r="J735" s="49">
        <v>1.0217495837566599E-2</v>
      </c>
      <c r="K735" s="49">
        <v>1.3363555532929901E-2</v>
      </c>
      <c r="L735" s="49">
        <v>1.92402041776269E-2</v>
      </c>
      <c r="M735" s="48">
        <v>0.10124550471482099</v>
      </c>
      <c r="N735" s="48">
        <v>7.1037215274951701E-2</v>
      </c>
      <c r="P735" s="48"/>
      <c r="Q735" s="105"/>
    </row>
    <row r="736" spans="1:17" x14ac:dyDescent="0.25">
      <c r="A736" s="39" t="s">
        <v>1</v>
      </c>
      <c r="B736" s="39" t="s">
        <v>44</v>
      </c>
      <c r="C736" s="39" t="s">
        <v>12</v>
      </c>
      <c r="D736" s="49">
        <v>3.47125446273754E-2</v>
      </c>
      <c r="E736" s="48">
        <v>2.9180159555615499E-2</v>
      </c>
      <c r="F736" s="48">
        <v>2.3579069532573899E-2</v>
      </c>
      <c r="G736" s="48">
        <v>3.0441798706149999E-2</v>
      </c>
      <c r="H736" s="48">
        <v>3.1663420531892E-2</v>
      </c>
      <c r="I736" s="48">
        <v>2.8503971795459701E-2</v>
      </c>
      <c r="J736" s="48">
        <v>2.6878442150752399E-2</v>
      </c>
      <c r="K736" s="49">
        <v>3.9994723400584999E-2</v>
      </c>
      <c r="L736" s="48">
        <v>2.5415950527510601E-2</v>
      </c>
      <c r="M736" s="48">
        <v>0.114864315114273</v>
      </c>
      <c r="N736" s="48">
        <v>0.120793095715738</v>
      </c>
      <c r="P736" s="48"/>
      <c r="Q736" s="105"/>
    </row>
    <row r="737" spans="1:17" x14ac:dyDescent="0.25">
      <c r="A737" s="39" t="s">
        <v>1</v>
      </c>
      <c r="B737" s="39" t="s">
        <v>44</v>
      </c>
      <c r="C737" s="39" t="s">
        <v>13</v>
      </c>
      <c r="D737" s="49">
        <v>6.3921030972758199E-3</v>
      </c>
      <c r="E737" s="49">
        <v>8.0887829272042796E-3</v>
      </c>
      <c r="F737" s="49">
        <v>3.2059690036340197E-2</v>
      </c>
      <c r="G737" s="49">
        <v>7.8699253750855302E-3</v>
      </c>
      <c r="H737" s="49">
        <v>1.06987352712652E-2</v>
      </c>
      <c r="I737" s="49">
        <v>3.00848686415317E-2</v>
      </c>
      <c r="J737" s="49">
        <v>2.77417469831564E-3</v>
      </c>
      <c r="K737" s="49">
        <v>8.3900513885518807E-3</v>
      </c>
      <c r="L737" s="49">
        <v>2.7848301788309798E-2</v>
      </c>
      <c r="M737" s="49">
        <v>5.8763036678405101E-2</v>
      </c>
      <c r="N737" s="48">
        <v>6.9253766713354203E-2</v>
      </c>
      <c r="P737" s="48"/>
      <c r="Q737" s="105"/>
    </row>
    <row r="738" spans="1:17" x14ac:dyDescent="0.25">
      <c r="A738" s="39" t="s">
        <v>1</v>
      </c>
      <c r="B738" s="39" t="s">
        <v>44</v>
      </c>
      <c r="C738" s="39" t="s">
        <v>14</v>
      </c>
      <c r="D738" s="49">
        <v>2.7087899497954999E-2</v>
      </c>
      <c r="E738" s="49">
        <v>2.1302641893183E-2</v>
      </c>
      <c r="F738" s="49">
        <v>2.2506685579105599E-2</v>
      </c>
      <c r="G738" s="49">
        <v>1.6623544044356099E-2</v>
      </c>
      <c r="H738" s="49">
        <v>2.0740816254308899E-2</v>
      </c>
      <c r="I738" s="49">
        <v>1.3930469256864199E-2</v>
      </c>
      <c r="J738" s="49">
        <v>1.5617529148812899E-2</v>
      </c>
      <c r="K738" s="49">
        <v>1.2327024621606401E-2</v>
      </c>
      <c r="L738" s="49">
        <v>2.2246420784488699E-2</v>
      </c>
      <c r="M738" s="48">
        <v>8.1159674537162801E-2</v>
      </c>
      <c r="N738" s="48">
        <v>6.0813335623447699E-2</v>
      </c>
      <c r="P738" s="48"/>
      <c r="Q738" s="105"/>
    </row>
    <row r="739" spans="1:17" x14ac:dyDescent="0.25">
      <c r="A739" s="39" t="s">
        <v>1</v>
      </c>
      <c r="B739" s="39" t="s">
        <v>44</v>
      </c>
      <c r="C739" s="39" t="s">
        <v>15</v>
      </c>
      <c r="D739" s="49">
        <v>1.6610568384682702E-2</v>
      </c>
      <c r="E739" s="49">
        <v>2.05743414174961E-2</v>
      </c>
      <c r="F739" s="48">
        <v>2.2918596620606899E-2</v>
      </c>
      <c r="G739" s="49">
        <v>2.1078526392785599E-2</v>
      </c>
      <c r="H739" s="49">
        <v>2.36163664309967E-2</v>
      </c>
      <c r="I739" s="49">
        <v>2.0904751089227899E-2</v>
      </c>
      <c r="J739" s="49">
        <v>2.35207146361304E-2</v>
      </c>
      <c r="K739" s="49">
        <v>2.8619320802436898E-2</v>
      </c>
      <c r="L739" s="49">
        <v>2.24861447520237E-2</v>
      </c>
      <c r="M739" s="48">
        <v>8.81882111584818E-2</v>
      </c>
      <c r="N739" s="48">
        <v>9.5422512556389394E-2</v>
      </c>
      <c r="P739" s="48"/>
      <c r="Q739" s="105"/>
    </row>
    <row r="740" spans="1:17" x14ac:dyDescent="0.25">
      <c r="A740" s="39" t="s">
        <v>1</v>
      </c>
      <c r="B740" s="39" t="s">
        <v>44</v>
      </c>
      <c r="C740" s="39" t="s">
        <v>16</v>
      </c>
      <c r="D740" s="48">
        <v>1.3247715661129899E-2</v>
      </c>
      <c r="E740" s="48">
        <v>2.3787434760751101E-2</v>
      </c>
      <c r="F740" s="48">
        <v>1.3539044892702501E-2</v>
      </c>
      <c r="G740" s="48">
        <v>3.60265037453752E-2</v>
      </c>
      <c r="H740" s="48">
        <v>3.8154218302160002E-2</v>
      </c>
      <c r="I740" s="48">
        <v>6.4121124121126402E-2</v>
      </c>
      <c r="J740" s="48">
        <v>3.3140085607573498E-2</v>
      </c>
      <c r="K740" s="48">
        <v>4.7248432140679399E-2</v>
      </c>
      <c r="L740" s="48">
        <v>2.6920959942725298E-2</v>
      </c>
      <c r="M740" s="48">
        <v>0.111467798206503</v>
      </c>
      <c r="N740" s="48">
        <v>0.17239571122845801</v>
      </c>
      <c r="P740" s="48"/>
      <c r="Q740" s="105"/>
    </row>
    <row r="741" spans="1:17" x14ac:dyDescent="0.25">
      <c r="A741" s="39" t="s">
        <v>1</v>
      </c>
      <c r="B741" s="39" t="s">
        <v>44</v>
      </c>
      <c r="C741" s="39" t="s">
        <v>17</v>
      </c>
      <c r="D741" s="48">
        <v>3.24696781178671E-2</v>
      </c>
      <c r="E741" s="48">
        <v>4.0957028818430601E-2</v>
      </c>
      <c r="F741" s="48">
        <v>2.3431814951406098E-2</v>
      </c>
      <c r="G741" s="48">
        <v>1.9788370591693898E-2</v>
      </c>
      <c r="H741" s="48">
        <v>1.20815599400469E-2</v>
      </c>
      <c r="I741" s="48">
        <v>1.47617042731263E-2</v>
      </c>
      <c r="J741" s="48">
        <v>1.6146387911091801E-2</v>
      </c>
      <c r="K741" s="48">
        <v>1.4599093562249499E-2</v>
      </c>
      <c r="L741" s="48">
        <v>1.11874173331459E-2</v>
      </c>
      <c r="M741" s="48">
        <v>9.6120725286052394E-2</v>
      </c>
      <c r="N741" s="48">
        <v>5.5692092372961799E-2</v>
      </c>
      <c r="P741" s="48"/>
      <c r="Q741" s="105"/>
    </row>
    <row r="742" spans="1:17" x14ac:dyDescent="0.25">
      <c r="A742" s="39" t="s">
        <v>1</v>
      </c>
      <c r="B742" s="39" t="s">
        <v>44</v>
      </c>
      <c r="C742" s="39" t="s">
        <v>18</v>
      </c>
      <c r="D742" s="48">
        <v>1.9517166286339802E-2</v>
      </c>
      <c r="E742" s="48">
        <v>2.5143561153014402E-2</v>
      </c>
      <c r="F742" s="48">
        <v>2.0569550134769399E-2</v>
      </c>
      <c r="G742" s="48">
        <v>1.44188822817077E-2</v>
      </c>
      <c r="H742" s="48">
        <v>1.96961732828221E-2</v>
      </c>
      <c r="I742" s="48">
        <v>1.7077531987462501E-2</v>
      </c>
      <c r="J742" s="48">
        <v>1.4897183270857799E-2</v>
      </c>
      <c r="K742" s="48">
        <v>1.37949641864202E-2</v>
      </c>
      <c r="L742" s="48">
        <v>1.47030116063808E-2</v>
      </c>
      <c r="M742" s="48">
        <v>7.9863542681053099E-2</v>
      </c>
      <c r="N742" s="48">
        <v>6.2558555223839796E-2</v>
      </c>
      <c r="P742" s="48"/>
      <c r="Q742" s="105"/>
    </row>
    <row r="743" spans="1:17" x14ac:dyDescent="0.25">
      <c r="A743" s="39" t="s">
        <v>1</v>
      </c>
      <c r="B743" s="39" t="s">
        <v>44</v>
      </c>
      <c r="C743" s="39" t="s">
        <v>19</v>
      </c>
      <c r="D743" s="48">
        <v>1.9999148924872201E-2</v>
      </c>
      <c r="E743" s="48">
        <v>2.0626551111427499E-2</v>
      </c>
      <c r="F743" s="48">
        <v>1.7049099305210501E-2</v>
      </c>
      <c r="G743" s="48">
        <v>2.17420120348636E-2</v>
      </c>
      <c r="H743" s="48">
        <v>2.7531724516770599E-2</v>
      </c>
      <c r="I743" s="48">
        <v>2.42049135725361E-2</v>
      </c>
      <c r="J743" s="48">
        <v>3.2313273759896899E-2</v>
      </c>
      <c r="K743" s="48">
        <v>3.0069673811896201E-2</v>
      </c>
      <c r="L743" s="48">
        <v>2.3357840730774002E-2</v>
      </c>
      <c r="M743" s="48">
        <v>8.6949290914286603E-2</v>
      </c>
      <c r="N743" s="48">
        <v>0.109881158810722</v>
      </c>
      <c r="P743" s="48"/>
      <c r="Q743" s="105"/>
    </row>
    <row r="744" spans="1:17" x14ac:dyDescent="0.25">
      <c r="A744" s="39" t="s">
        <v>1</v>
      </c>
      <c r="B744" s="39" t="s">
        <v>44</v>
      </c>
      <c r="C744" s="39" t="s">
        <v>20</v>
      </c>
      <c r="D744" s="48">
        <v>1.9859632703344399E-2</v>
      </c>
      <c r="E744" s="48">
        <v>2.7583952453377698E-2</v>
      </c>
      <c r="F744" s="48">
        <v>1.3764764380737799E-2</v>
      </c>
      <c r="G744" s="48">
        <v>1.5303341196091801E-2</v>
      </c>
      <c r="H744" s="48">
        <v>2.16759865968916E-2</v>
      </c>
      <c r="I744" s="48">
        <v>2.1270892190089902E-2</v>
      </c>
      <c r="J744" s="48">
        <v>2.2165517439690099E-2</v>
      </c>
      <c r="K744" s="48">
        <v>2.5344611866100999E-2</v>
      </c>
      <c r="L744" s="48">
        <v>1.44337288973955E-2</v>
      </c>
      <c r="M744" s="48">
        <v>7.8326147173006497E-2</v>
      </c>
      <c r="N744" s="48">
        <v>8.3287113940959806E-2</v>
      </c>
      <c r="P744" s="48"/>
      <c r="Q744" s="105"/>
    </row>
    <row r="745" spans="1:17" x14ac:dyDescent="0.25">
      <c r="A745" s="39" t="s">
        <v>1</v>
      </c>
      <c r="B745" s="39" t="s">
        <v>44</v>
      </c>
      <c r="C745" s="39" t="s">
        <v>71</v>
      </c>
      <c r="D745" s="49">
        <v>2.4140006223006302E-3</v>
      </c>
      <c r="E745" s="49">
        <v>1.00109430527602E-2</v>
      </c>
      <c r="F745" s="49">
        <v>1.9579347266022399E-2</v>
      </c>
      <c r="G745" s="49">
        <v>6.5929451081682801E-3</v>
      </c>
      <c r="H745" s="49">
        <v>1.4258443530904601E-2</v>
      </c>
      <c r="I745" s="49">
        <v>8.3043800214071296E-3</v>
      </c>
      <c r="J745" s="49">
        <v>2.0052343965894701E-2</v>
      </c>
      <c r="K745" s="49">
        <v>6.9596161638160797E-3</v>
      </c>
      <c r="L745" s="49">
        <v>6.9175197907020104E-3</v>
      </c>
      <c r="M745" s="48">
        <v>5.0441728422805497E-2</v>
      </c>
      <c r="N745" s="49">
        <v>4.2233049578519498E-2</v>
      </c>
      <c r="P745" s="48"/>
      <c r="Q745" s="105"/>
    </row>
    <row r="746" spans="1:17" x14ac:dyDescent="0.25">
      <c r="A746" s="39" t="s">
        <v>1</v>
      </c>
      <c r="B746" s="39" t="s">
        <v>44</v>
      </c>
      <c r="C746" s="39" t="s">
        <v>72</v>
      </c>
      <c r="D746" s="49">
        <v>6.14913498527814E-3</v>
      </c>
      <c r="E746" s="49">
        <v>1.1034430806511101E-2</v>
      </c>
      <c r="F746" s="49">
        <v>1.2453604702371701E-2</v>
      </c>
      <c r="G746" s="49">
        <v>3.8666359851380898E-3</v>
      </c>
      <c r="H746" s="49">
        <v>5.9893668295729497E-3</v>
      </c>
      <c r="I746" s="49">
        <v>7.8516295795658195E-3</v>
      </c>
      <c r="J746" s="49">
        <v>8.1444664718312802E-3</v>
      </c>
      <c r="K746" s="49">
        <v>3.0236001391658301E-2</v>
      </c>
      <c r="L746" s="49">
        <v>7.3649254897619598E-3</v>
      </c>
      <c r="M746" s="48">
        <v>3.3344126148948501E-2</v>
      </c>
      <c r="N746" s="48">
        <v>5.3597415378976498E-2</v>
      </c>
      <c r="P746" s="48"/>
      <c r="Q746" s="105"/>
    </row>
    <row r="747" spans="1:17" x14ac:dyDescent="0.25">
      <c r="A747" s="39" t="s">
        <v>1</v>
      </c>
      <c r="B747" s="39" t="s">
        <v>44</v>
      </c>
      <c r="C747" s="39" t="s">
        <v>73</v>
      </c>
      <c r="D747" s="48">
        <v>1.00697809731923E-2</v>
      </c>
      <c r="E747" s="48">
        <v>1.07594045865579E-2</v>
      </c>
      <c r="F747" s="48">
        <v>1.3060946319099201E-2</v>
      </c>
      <c r="G747" s="48">
        <v>8.0453426474110402E-3</v>
      </c>
      <c r="H747" s="48">
        <v>1.1906299677752899E-2</v>
      </c>
      <c r="I747" s="48">
        <v>8.1768804832720796E-3</v>
      </c>
      <c r="J747" s="48">
        <v>6.6750074614694904E-3</v>
      </c>
      <c r="K747" s="48">
        <v>4.9856101207572103E-3</v>
      </c>
      <c r="L747" s="48">
        <v>8.2548926135594496E-3</v>
      </c>
      <c r="M747" s="48">
        <v>4.3772025899582498E-2</v>
      </c>
      <c r="N747" s="48">
        <v>2.8066710672246999E-2</v>
      </c>
      <c r="P747" s="48"/>
      <c r="Q747" s="105"/>
    </row>
    <row r="748" spans="1:17" x14ac:dyDescent="0.25">
      <c r="A748" s="39" t="s">
        <v>1</v>
      </c>
      <c r="B748" s="39" t="s">
        <v>44</v>
      </c>
      <c r="C748" s="39" t="s">
        <v>74</v>
      </c>
      <c r="D748" s="48">
        <v>1.36361796151873E-2</v>
      </c>
      <c r="E748" s="48">
        <v>2.7308021714004801E-2</v>
      </c>
      <c r="F748" s="48">
        <v>1.3790416989931E-2</v>
      </c>
      <c r="G748" s="48">
        <v>1.6449853793214699E-2</v>
      </c>
      <c r="H748" s="48">
        <v>1.45766667464092E-2</v>
      </c>
      <c r="I748" s="48">
        <v>1.6462647880987901E-2</v>
      </c>
      <c r="J748" s="48">
        <v>1.2924712167795199E-2</v>
      </c>
      <c r="K748" s="48">
        <v>1.5226654571261501E-2</v>
      </c>
      <c r="L748" s="48">
        <v>9.8608386108630201E-3</v>
      </c>
      <c r="M748" s="48">
        <v>7.21249209857526E-2</v>
      </c>
      <c r="N748" s="48">
        <v>5.4474911899653401E-2</v>
      </c>
      <c r="P748" s="48"/>
      <c r="Q748" s="105"/>
    </row>
    <row r="749" spans="1:17" x14ac:dyDescent="0.25">
      <c r="A749" s="39" t="s">
        <v>1</v>
      </c>
      <c r="B749" s="39" t="s">
        <v>44</v>
      </c>
      <c r="C749" s="39" t="s">
        <v>75</v>
      </c>
      <c r="D749" s="48">
        <v>3.0628136564940001E-2</v>
      </c>
      <c r="E749" s="48">
        <v>3.0215150216467701E-2</v>
      </c>
      <c r="F749" s="48">
        <v>2.33332580184674E-2</v>
      </c>
      <c r="G749" s="48">
        <v>2.62066865918591E-2</v>
      </c>
      <c r="H749" s="48">
        <v>2.52337371926931E-2</v>
      </c>
      <c r="I749" s="48">
        <v>2.38110613699191E-2</v>
      </c>
      <c r="J749" s="48">
        <v>2.2121110208962201E-2</v>
      </c>
      <c r="K749" s="48">
        <v>2.4174479792146202E-2</v>
      </c>
      <c r="L749" s="48">
        <v>2.5180857625825399E-2</v>
      </c>
      <c r="M749" s="48">
        <v>0.10498885765348499</v>
      </c>
      <c r="N749" s="48">
        <v>9.5287475429869303E-2</v>
      </c>
      <c r="P749" s="48"/>
      <c r="Q749" s="105"/>
    </row>
    <row r="750" spans="1:17" x14ac:dyDescent="0.25">
      <c r="A750" s="39" t="s">
        <v>1</v>
      </c>
      <c r="B750" s="39" t="s">
        <v>44</v>
      </c>
      <c r="C750" s="39" t="s">
        <v>76</v>
      </c>
      <c r="D750" s="49">
        <v>3.7838862436995802E-2</v>
      </c>
      <c r="E750" s="48">
        <v>4.10278226522377E-2</v>
      </c>
      <c r="F750" s="48">
        <v>2.9834946026863301E-2</v>
      </c>
      <c r="G750" s="48">
        <v>4.06798055199196E-2</v>
      </c>
      <c r="H750" s="48">
        <v>4.7398922884672602E-2</v>
      </c>
      <c r="I750" s="48">
        <v>7.2618098499754105E-2</v>
      </c>
      <c r="J750" s="48">
        <v>4.9838114527770698E-2</v>
      </c>
      <c r="K750" s="48">
        <v>5.7080828377258197E-2</v>
      </c>
      <c r="L750" s="48">
        <v>4.1889515314333298E-2</v>
      </c>
      <c r="M750" s="48">
        <v>0.15894150812834101</v>
      </c>
      <c r="N750" s="48">
        <v>0.22143209953856199</v>
      </c>
      <c r="P750" s="48"/>
      <c r="Q750" s="105"/>
    </row>
    <row r="751" spans="1:17" x14ac:dyDescent="0.25">
      <c r="A751" s="39" t="s">
        <v>1</v>
      </c>
      <c r="B751" s="39" t="s">
        <v>44</v>
      </c>
      <c r="C751" s="39" t="s">
        <v>21</v>
      </c>
      <c r="D751" s="48">
        <v>3.2578829809167903E-2</v>
      </c>
      <c r="E751" s="48">
        <v>3.41924553858887E-2</v>
      </c>
      <c r="F751" s="48">
        <v>1.38229758454845E-2</v>
      </c>
      <c r="G751" s="48">
        <v>1.8806702064585699E-2</v>
      </c>
      <c r="H751" s="48">
        <v>2.0764088088052201E-2</v>
      </c>
      <c r="I751" s="48">
        <v>1.8733509106951599E-2</v>
      </c>
      <c r="J751" s="48">
        <v>2.2002143793031899E-2</v>
      </c>
      <c r="K751" s="48">
        <v>2.07947207880044E-2</v>
      </c>
      <c r="L751" s="48">
        <v>1.8767669008513201E-2</v>
      </c>
      <c r="M751" s="48">
        <v>8.7621151214279894E-2</v>
      </c>
      <c r="N751" s="48">
        <v>8.0386554453454703E-2</v>
      </c>
      <c r="P751" s="48"/>
      <c r="Q751" s="105"/>
    </row>
    <row r="752" spans="1:17" x14ac:dyDescent="0.25">
      <c r="A752" s="39" t="s">
        <v>1</v>
      </c>
      <c r="B752" s="39" t="s">
        <v>44</v>
      </c>
      <c r="C752" s="39" t="s">
        <v>22</v>
      </c>
      <c r="D752" s="48">
        <v>1.64685916957578E-2</v>
      </c>
      <c r="E752" s="48">
        <v>2.6342542681299E-2</v>
      </c>
      <c r="F752" s="48">
        <v>1.8853964368632799E-2</v>
      </c>
      <c r="G752" s="48">
        <v>1.87103362480644E-2</v>
      </c>
      <c r="H752" s="48">
        <v>2.28856066945985E-2</v>
      </c>
      <c r="I752" s="48">
        <v>1.9806069336295602E-2</v>
      </c>
      <c r="J752" s="48">
        <v>2.4239722858328702E-2</v>
      </c>
      <c r="K752" s="48">
        <v>1.53306623849436E-2</v>
      </c>
      <c r="L752" s="48">
        <v>1.25479875553675E-2</v>
      </c>
      <c r="M752" s="48">
        <v>8.6761060847530505E-2</v>
      </c>
      <c r="N752" s="48">
        <v>7.1921459041366695E-2</v>
      </c>
      <c r="P752" s="48"/>
      <c r="Q752" s="105"/>
    </row>
    <row r="753" spans="1:17" x14ac:dyDescent="0.25">
      <c r="A753" s="39" t="s">
        <v>1</v>
      </c>
      <c r="B753" s="39" t="s">
        <v>44</v>
      </c>
      <c r="C753" s="39" t="s">
        <v>23</v>
      </c>
      <c r="D753" s="48">
        <v>1.7490218936141399E-2</v>
      </c>
      <c r="E753" s="48">
        <v>2.85901350868548E-2</v>
      </c>
      <c r="F753" s="48">
        <v>2.85618864894241E-2</v>
      </c>
      <c r="G753" s="48">
        <v>3.2182935824283901E-2</v>
      </c>
      <c r="H753" s="48">
        <v>3.1731446513654102E-2</v>
      </c>
      <c r="I753" s="48">
        <v>5.6341210249481799E-2</v>
      </c>
      <c r="J753" s="48">
        <v>2.7080900967697899E-2</v>
      </c>
      <c r="K753" s="48">
        <v>4.5658078391243702E-2</v>
      </c>
      <c r="L753" s="48">
        <v>2.5442768072068599E-2</v>
      </c>
      <c r="M753" s="48">
        <v>0.121068996772662</v>
      </c>
      <c r="N753" s="48">
        <v>0.154061370114951</v>
      </c>
      <c r="P753" s="48"/>
      <c r="Q753" s="105"/>
    </row>
    <row r="754" spans="1:17" x14ac:dyDescent="0.25">
      <c r="A754" s="39" t="s">
        <v>1</v>
      </c>
      <c r="B754" s="39" t="s">
        <v>44</v>
      </c>
      <c r="C754" s="39" t="s">
        <v>24</v>
      </c>
      <c r="D754" s="49">
        <v>1.38781062434656E-2</v>
      </c>
      <c r="E754" s="48">
        <v>1.4037220348549E-2</v>
      </c>
      <c r="F754" s="48">
        <v>1.3299844278603401E-2</v>
      </c>
      <c r="G754" s="48">
        <v>1.15371091398186E-2</v>
      </c>
      <c r="H754" s="48">
        <v>1.2503266085931899E-2</v>
      </c>
      <c r="I754" s="48">
        <v>1.32668207583159E-2</v>
      </c>
      <c r="J754" s="48">
        <v>1.14907815994013E-2</v>
      </c>
      <c r="K754" s="48">
        <v>1.8366865512528901E-2</v>
      </c>
      <c r="L754" s="48">
        <v>2.28410862046119E-2</v>
      </c>
      <c r="M754" s="48">
        <v>5.1374955555977E-2</v>
      </c>
      <c r="N754" s="48">
        <v>6.5748805321662898E-2</v>
      </c>
      <c r="P754" s="48"/>
      <c r="Q754" s="105"/>
    </row>
    <row r="755" spans="1:17" x14ac:dyDescent="0.25">
      <c r="A755" s="39" t="s">
        <v>1</v>
      </c>
      <c r="B755" s="39" t="s">
        <v>44</v>
      </c>
      <c r="C755" s="39" t="s">
        <v>25</v>
      </c>
      <c r="D755" s="48">
        <v>2.0054891171765399E-2</v>
      </c>
      <c r="E755" s="48">
        <v>2.1142839611052601E-2</v>
      </c>
      <c r="F755" s="48">
        <v>1.33979193387774E-2</v>
      </c>
      <c r="G755" s="48">
        <v>1.3095449680302899E-2</v>
      </c>
      <c r="H755" s="48">
        <v>1.2511855423586399E-2</v>
      </c>
      <c r="I755" s="48">
        <v>1.3706103679426601E-2</v>
      </c>
      <c r="J755" s="48">
        <v>1.50557904923688E-2</v>
      </c>
      <c r="K755" s="48">
        <v>1.6054699878967599E-2</v>
      </c>
      <c r="L755" s="48">
        <v>1.09797688904496E-2</v>
      </c>
      <c r="M755" s="48">
        <v>6.0148090485009201E-2</v>
      </c>
      <c r="N755" s="48">
        <v>5.5795441048901502E-2</v>
      </c>
      <c r="P755" s="48"/>
      <c r="Q755" s="105"/>
    </row>
    <row r="756" spans="1:17" x14ac:dyDescent="0.25">
      <c r="A756" s="39" t="s">
        <v>1</v>
      </c>
      <c r="B756" s="39" t="s">
        <v>44</v>
      </c>
      <c r="C756" s="39" t="s">
        <v>26</v>
      </c>
      <c r="D756" s="48">
        <v>2.12101732949894E-2</v>
      </c>
      <c r="E756" s="48">
        <v>3.1287940282150699E-2</v>
      </c>
      <c r="F756" s="48">
        <v>2.50443431081761E-2</v>
      </c>
      <c r="G756" s="48">
        <v>2.8578289784914699E-2</v>
      </c>
      <c r="H756" s="48">
        <v>3.2857420041620802E-2</v>
      </c>
      <c r="I756" s="48">
        <v>4.1897684239909999E-2</v>
      </c>
      <c r="J756" s="48">
        <v>2.8919334832239199E-2</v>
      </c>
      <c r="K756" s="48">
        <v>3.3902352090561902E-2</v>
      </c>
      <c r="L756" s="48">
        <v>2.7406292732753801E-2</v>
      </c>
      <c r="M756" s="48">
        <v>0.11776788732244201</v>
      </c>
      <c r="N756" s="48">
        <v>0.13212112133091</v>
      </c>
      <c r="P756" s="48"/>
      <c r="Q756" s="105"/>
    </row>
    <row r="757" spans="1:17" x14ac:dyDescent="0.25">
      <c r="A757" s="39" t="s">
        <v>1</v>
      </c>
      <c r="B757" s="39" t="s">
        <v>45</v>
      </c>
      <c r="C757" s="39" t="s">
        <v>4</v>
      </c>
      <c r="D757" s="48">
        <v>1.88395661805042E-2</v>
      </c>
      <c r="E757" s="48">
        <v>3.6302152740656297E-2</v>
      </c>
      <c r="F757" s="48">
        <v>2.9628589348978399E-2</v>
      </c>
      <c r="G757" s="48">
        <v>3.0098271925856901E-2</v>
      </c>
      <c r="H757" s="48">
        <v>2.7495500256251301E-2</v>
      </c>
      <c r="I757" s="48">
        <v>2.9213080775099001E-2</v>
      </c>
      <c r="J757" s="48">
        <v>2.5275552121157101E-2</v>
      </c>
      <c r="K757" s="48">
        <v>2.55707166064237E-2</v>
      </c>
      <c r="L757" s="48">
        <v>3.1672273073337101E-2</v>
      </c>
      <c r="M757" s="48">
        <v>0.123524501072376</v>
      </c>
      <c r="N757" s="48">
        <v>0.111671098928509</v>
      </c>
      <c r="P757" s="48"/>
      <c r="Q757" s="105"/>
    </row>
    <row r="758" spans="1:17" x14ac:dyDescent="0.25">
      <c r="A758" s="39" t="s">
        <v>1</v>
      </c>
      <c r="B758" s="39" t="s">
        <v>45</v>
      </c>
      <c r="C758" s="39" t="s">
        <v>5</v>
      </c>
      <c r="D758" s="49">
        <v>2.01889946041869E-2</v>
      </c>
      <c r="E758" s="48">
        <v>3.7262361306255098E-2</v>
      </c>
      <c r="F758" s="48">
        <v>2.5488886344947701E-2</v>
      </c>
      <c r="G758" s="49">
        <v>1.8363536161032399E-2</v>
      </c>
      <c r="H758" s="48">
        <v>4.2976613622028301E-2</v>
      </c>
      <c r="I758" s="49">
        <v>2.16274066460901E-2</v>
      </c>
      <c r="J758" s="49">
        <v>9.9100834654135099E-3</v>
      </c>
      <c r="K758" s="49">
        <v>2.0495944676895202E-2</v>
      </c>
      <c r="L758" s="49">
        <v>2.75515485606889E-2</v>
      </c>
      <c r="M758" s="48">
        <v>0.124091538445167</v>
      </c>
      <c r="N758" s="48">
        <v>7.9585257027415202E-2</v>
      </c>
      <c r="P758" s="48"/>
      <c r="Q758" s="105"/>
    </row>
    <row r="759" spans="1:17" x14ac:dyDescent="0.25">
      <c r="A759" s="39" t="s">
        <v>1</v>
      </c>
      <c r="B759" s="39" t="s">
        <v>45</v>
      </c>
      <c r="C759" s="39" t="s">
        <v>6</v>
      </c>
      <c r="D759" s="49">
        <v>1.4466184190050999E-2</v>
      </c>
      <c r="E759" s="48">
        <v>2.55977122105032E-2</v>
      </c>
      <c r="F759" s="48">
        <v>1.67209149806344E-2</v>
      </c>
      <c r="G759" s="48">
        <v>3.1502362857473099E-2</v>
      </c>
      <c r="H759" s="48">
        <v>1.3945081481419199E-2</v>
      </c>
      <c r="I759" s="48">
        <v>1.79939239979796E-2</v>
      </c>
      <c r="J759" s="48">
        <v>1.8836563169152599E-2</v>
      </c>
      <c r="K759" s="48">
        <v>1.8448298125982199E-2</v>
      </c>
      <c r="L759" s="48">
        <v>3.3757638245447898E-2</v>
      </c>
      <c r="M759" s="48">
        <v>8.77661285652237E-2</v>
      </c>
      <c r="N759" s="48">
        <v>8.9023199306510301E-2</v>
      </c>
      <c r="P759" s="48"/>
      <c r="Q759" s="105"/>
    </row>
    <row r="760" spans="1:17" x14ac:dyDescent="0.25">
      <c r="A760" s="39" t="s">
        <v>1</v>
      </c>
      <c r="B760" s="39" t="s">
        <v>45</v>
      </c>
      <c r="C760" s="39" t="s">
        <v>7</v>
      </c>
      <c r="D760" s="49">
        <v>2.2658908011262802E-2</v>
      </c>
      <c r="E760" s="48">
        <v>4.5263687579535097E-2</v>
      </c>
      <c r="F760" s="48">
        <v>2.9971325133641001E-2</v>
      </c>
      <c r="G760" s="48">
        <v>2.1956705380115599E-2</v>
      </c>
      <c r="H760" s="48">
        <v>1.59711118549749E-2</v>
      </c>
      <c r="I760" s="48">
        <v>2.90668410621789E-2</v>
      </c>
      <c r="J760" s="48">
        <v>2.7330174112899099E-2</v>
      </c>
      <c r="K760" s="48">
        <v>2.0386536147968998E-2</v>
      </c>
      <c r="L760" s="48">
        <v>2.2154868430725699E-2</v>
      </c>
      <c r="M760" s="48">
        <v>0.11316284324500001</v>
      </c>
      <c r="N760" s="48">
        <v>9.8938411600173803E-2</v>
      </c>
      <c r="P760" s="48"/>
      <c r="Q760" s="105"/>
    </row>
    <row r="761" spans="1:17" x14ac:dyDescent="0.25">
      <c r="A761" s="39" t="s">
        <v>1</v>
      </c>
      <c r="B761" s="39" t="s">
        <v>45</v>
      </c>
      <c r="C761" s="39" t="s">
        <v>8</v>
      </c>
      <c r="D761" s="48">
        <v>1.7126452941360799E-2</v>
      </c>
      <c r="E761" s="48">
        <v>3.6920293876479902E-2</v>
      </c>
      <c r="F761" s="48">
        <v>3.69864321032876E-2</v>
      </c>
      <c r="G761" s="48">
        <v>3.9007675669651402E-2</v>
      </c>
      <c r="H761" s="48">
        <v>3.6776410270368202E-2</v>
      </c>
      <c r="I761" s="48">
        <v>3.1507320056911599E-2</v>
      </c>
      <c r="J761" s="48">
        <v>2.3328178514818599E-2</v>
      </c>
      <c r="K761" s="48">
        <v>2.7067515580045502E-2</v>
      </c>
      <c r="L761" s="48">
        <v>3.8143184550431301E-2</v>
      </c>
      <c r="M761" s="48">
        <v>0.149690781756013</v>
      </c>
      <c r="N761" s="48">
        <v>0.119756408265675</v>
      </c>
      <c r="P761" s="48"/>
      <c r="Q761" s="105"/>
    </row>
    <row r="762" spans="1:17" x14ac:dyDescent="0.25">
      <c r="A762" s="39" t="s">
        <v>1</v>
      </c>
      <c r="B762" s="39" t="s">
        <v>45</v>
      </c>
      <c r="C762" s="39" t="s">
        <v>9</v>
      </c>
      <c r="D762" s="48">
        <v>1.54801149106421E-2</v>
      </c>
      <c r="E762" s="48">
        <v>3.1418625251926902E-2</v>
      </c>
      <c r="F762" s="48">
        <v>2.3460198500070299E-2</v>
      </c>
      <c r="G762" s="48">
        <v>3.07587307753572E-2</v>
      </c>
      <c r="H762" s="48">
        <v>2.45623872004932E-2</v>
      </c>
      <c r="I762" s="48">
        <v>2.8373507745399699E-2</v>
      </c>
      <c r="J762" s="48">
        <v>2.4260444458288101E-2</v>
      </c>
      <c r="K762" s="48">
        <v>2.3062730449229699E-2</v>
      </c>
      <c r="L762" s="48">
        <v>2.10988493901678E-2</v>
      </c>
      <c r="M762" s="48">
        <v>0.11019988529528101</v>
      </c>
      <c r="N762" s="48">
        <v>9.6795520622064202E-2</v>
      </c>
      <c r="P762" s="48"/>
      <c r="Q762" s="105"/>
    </row>
    <row r="763" spans="1:17" x14ac:dyDescent="0.25">
      <c r="A763" s="39" t="s">
        <v>1</v>
      </c>
      <c r="B763" s="39" t="s">
        <v>45</v>
      </c>
      <c r="C763" s="39" t="s">
        <v>10</v>
      </c>
      <c r="D763" s="48">
        <v>1.6588895372086299E-2</v>
      </c>
      <c r="E763" s="48">
        <v>3.9613510878127103E-2</v>
      </c>
      <c r="F763" s="48">
        <v>4.1935914021482099E-2</v>
      </c>
      <c r="G763" s="48">
        <v>3.4053464775694001E-2</v>
      </c>
      <c r="H763" s="48">
        <v>3.3092953868343503E-2</v>
      </c>
      <c r="I763" s="48">
        <v>3.8916342492487502E-2</v>
      </c>
      <c r="J763" s="48">
        <v>3.6234979239314E-2</v>
      </c>
      <c r="K763" s="48">
        <v>4.3242212592864503E-2</v>
      </c>
      <c r="L763" s="48">
        <v>4.8126142289462402E-2</v>
      </c>
      <c r="M763" s="48">
        <v>0.14869552822065801</v>
      </c>
      <c r="N763" s="48">
        <v>0.166519935837323</v>
      </c>
      <c r="P763" s="48"/>
      <c r="Q763" s="105"/>
    </row>
    <row r="764" spans="1:17" x14ac:dyDescent="0.25">
      <c r="A764" s="39" t="s">
        <v>1</v>
      </c>
      <c r="B764" s="39" t="s">
        <v>45</v>
      </c>
      <c r="C764" s="39" t="s">
        <v>11</v>
      </c>
      <c r="D764" s="49">
        <v>2.5731213689612401E-2</v>
      </c>
      <c r="E764" s="48">
        <v>3.7408011913363501E-2</v>
      </c>
      <c r="F764" s="48">
        <v>2.35671919528905E-2</v>
      </c>
      <c r="G764" s="48">
        <v>2.8805919245674799E-2</v>
      </c>
      <c r="H764" s="48">
        <v>2.3603221134644699E-2</v>
      </c>
      <c r="I764" s="48">
        <v>3.65896687121776E-2</v>
      </c>
      <c r="J764" s="48">
        <v>3.7797603450252099E-2</v>
      </c>
      <c r="K764" s="48">
        <v>3.2219939560243903E-2</v>
      </c>
      <c r="L764" s="48">
        <v>4.3052160681033499E-2</v>
      </c>
      <c r="M764" s="48">
        <v>0.113384526102072</v>
      </c>
      <c r="N764" s="48">
        <v>0.14965893897121499</v>
      </c>
      <c r="P764" s="48"/>
      <c r="Q764" s="105"/>
    </row>
    <row r="765" spans="1:17" x14ac:dyDescent="0.25">
      <c r="A765" s="39" t="s">
        <v>1</v>
      </c>
      <c r="B765" s="39" t="s">
        <v>45</v>
      </c>
      <c r="C765" s="39" t="s">
        <v>12</v>
      </c>
      <c r="D765" s="49">
        <v>2.0999349612917599E-2</v>
      </c>
      <c r="E765" s="48">
        <v>3.6276034351348602E-2</v>
      </c>
      <c r="F765" s="48">
        <v>3.6638922283211903E-2</v>
      </c>
      <c r="G765" s="48">
        <v>2.9706884265477001E-2</v>
      </c>
      <c r="H765" s="48">
        <v>3.1360122498689698E-2</v>
      </c>
      <c r="I765" s="48">
        <v>3.1381079647621997E-2</v>
      </c>
      <c r="J765" s="48">
        <v>2.8131444069353199E-2</v>
      </c>
      <c r="K765" s="48">
        <v>2.47211078090817E-2</v>
      </c>
      <c r="L765" s="48">
        <v>2.14361161216544E-2</v>
      </c>
      <c r="M765" s="48">
        <v>0.133981855796726</v>
      </c>
      <c r="N765" s="48">
        <v>0.105669737293595</v>
      </c>
      <c r="P765" s="48"/>
      <c r="Q765" s="105"/>
    </row>
    <row r="766" spans="1:17" x14ac:dyDescent="0.25">
      <c r="A766" s="39" t="s">
        <v>1</v>
      </c>
      <c r="B766" s="39" t="s">
        <v>45</v>
      </c>
      <c r="C766" s="39" t="s">
        <v>13</v>
      </c>
      <c r="D766" s="49">
        <v>2.49847692567528E-2</v>
      </c>
      <c r="E766" s="49">
        <v>2.6634703574563899E-2</v>
      </c>
      <c r="F766" s="49">
        <v>4.45624779743337E-2</v>
      </c>
      <c r="G766" s="49">
        <v>2.4012553087681701E-2</v>
      </c>
      <c r="H766" s="49">
        <v>2.8915309004353601E-2</v>
      </c>
      <c r="I766" s="49">
        <v>4.59060255267459E-2</v>
      </c>
      <c r="J766" s="49">
        <v>3.9063347573601699E-2</v>
      </c>
      <c r="K766" s="48">
        <v>3.6871601316788703E-2</v>
      </c>
      <c r="L766" s="49">
        <v>3.8979438109043398E-2</v>
      </c>
      <c r="M766" s="48">
        <v>0.12415008550706</v>
      </c>
      <c r="N766" s="48">
        <v>0.161644345951481</v>
      </c>
      <c r="P766" s="48"/>
      <c r="Q766" s="105"/>
    </row>
    <row r="767" spans="1:17" x14ac:dyDescent="0.25">
      <c r="A767" s="39" t="s">
        <v>1</v>
      </c>
      <c r="B767" s="39" t="s">
        <v>45</v>
      </c>
      <c r="C767" s="39" t="s">
        <v>14</v>
      </c>
      <c r="D767" s="49">
        <v>1.77681436300553E-2</v>
      </c>
      <c r="E767" s="48">
        <v>4.1370751537181602E-2</v>
      </c>
      <c r="F767" s="48">
        <v>3.4513230577877502E-2</v>
      </c>
      <c r="G767" s="49">
        <v>2.3545181467692401E-2</v>
      </c>
      <c r="H767" s="48">
        <v>1.64788212087187E-2</v>
      </c>
      <c r="I767" s="49">
        <v>2.1807535293752602E-2</v>
      </c>
      <c r="J767" s="49">
        <v>2.3757696469609901E-2</v>
      </c>
      <c r="K767" s="48">
        <v>2.52451754784324E-2</v>
      </c>
      <c r="L767" s="49">
        <v>5.2163835568902597E-2</v>
      </c>
      <c r="M767" s="48">
        <v>0.11591070828361701</v>
      </c>
      <c r="N767" s="48">
        <v>0.122221010980366</v>
      </c>
      <c r="P767" s="48"/>
      <c r="Q767" s="105"/>
    </row>
    <row r="768" spans="1:17" x14ac:dyDescent="0.25">
      <c r="A768" s="39" t="s">
        <v>1</v>
      </c>
      <c r="B768" s="39" t="s">
        <v>45</v>
      </c>
      <c r="C768" s="39" t="s">
        <v>15</v>
      </c>
      <c r="D768" s="49">
        <v>1.22299713582873E-2</v>
      </c>
      <c r="E768" s="48">
        <v>2.2135324814389502E-2</v>
      </c>
      <c r="F768" s="48">
        <v>2.6650342084156502E-2</v>
      </c>
      <c r="G768" s="48">
        <v>2.8618697816414299E-2</v>
      </c>
      <c r="H768" s="48">
        <v>2.1458202269295599E-2</v>
      </c>
      <c r="I768" s="48">
        <v>3.2224133903725798E-2</v>
      </c>
      <c r="J768" s="48">
        <v>3.01961722029515E-2</v>
      </c>
      <c r="K768" s="48">
        <v>2.89132118893741E-2</v>
      </c>
      <c r="L768" s="48">
        <v>2.61093299839186E-2</v>
      </c>
      <c r="M768" s="48">
        <v>9.8861030738686698E-2</v>
      </c>
      <c r="N768" s="48">
        <v>0.118182879297379</v>
      </c>
      <c r="P768" s="48"/>
      <c r="Q768" s="105"/>
    </row>
    <row r="769" spans="1:17" x14ac:dyDescent="0.25">
      <c r="A769" s="39" t="s">
        <v>1</v>
      </c>
      <c r="B769" s="39" t="s">
        <v>45</v>
      </c>
      <c r="C769" s="39" t="s">
        <v>16</v>
      </c>
      <c r="D769" s="48">
        <v>1.4410391403686501E-2</v>
      </c>
      <c r="E769" s="48">
        <v>3.7944486731003001E-2</v>
      </c>
      <c r="F769" s="48">
        <v>2.2019345375535002E-2</v>
      </c>
      <c r="G769" s="48">
        <v>2.9589335127272399E-2</v>
      </c>
      <c r="H769" s="48">
        <v>2.54436285353353E-2</v>
      </c>
      <c r="I769" s="48">
        <v>3.3102530834267001E-2</v>
      </c>
      <c r="J769" s="48">
        <v>2.1067259422602898E-2</v>
      </c>
      <c r="K769" s="48">
        <v>2.0437076732429799E-2</v>
      </c>
      <c r="L769" s="48">
        <v>3.4572318300459398E-2</v>
      </c>
      <c r="M769" s="48">
        <v>0.115043333036078</v>
      </c>
      <c r="N769" s="48">
        <v>0.1086764441364</v>
      </c>
      <c r="P769" s="48"/>
      <c r="Q769" s="105"/>
    </row>
    <row r="770" spans="1:17" x14ac:dyDescent="0.25">
      <c r="A770" s="39" t="s">
        <v>1</v>
      </c>
      <c r="B770" s="39" t="s">
        <v>45</v>
      </c>
      <c r="C770" s="39" t="s">
        <v>17</v>
      </c>
      <c r="D770" s="48">
        <v>2.68315106704872E-2</v>
      </c>
      <c r="E770" s="48">
        <v>4.7614264839237697E-2</v>
      </c>
      <c r="F770" s="48">
        <v>4.3599131000332601E-2</v>
      </c>
      <c r="G770" s="48">
        <v>3.7269728275049499E-2</v>
      </c>
      <c r="H770" s="48">
        <v>3.4459488957644099E-2</v>
      </c>
      <c r="I770" s="48">
        <v>2.3971313949335198E-2</v>
      </c>
      <c r="J770" s="48">
        <v>2.33759901515572E-2</v>
      </c>
      <c r="K770" s="48">
        <v>2.6586698103122801E-2</v>
      </c>
      <c r="L770" s="48">
        <v>3.9627102332027903E-2</v>
      </c>
      <c r="M770" s="48">
        <v>0.162854976440136</v>
      </c>
      <c r="N770" s="48">
        <v>0.11364503382391899</v>
      </c>
      <c r="P770" s="48"/>
      <c r="Q770" s="105"/>
    </row>
    <row r="771" spans="1:17" x14ac:dyDescent="0.25">
      <c r="A771" s="39" t="s">
        <v>1</v>
      </c>
      <c r="B771" s="39" t="s">
        <v>45</v>
      </c>
      <c r="C771" s="39" t="s">
        <v>18</v>
      </c>
      <c r="D771" s="48">
        <v>2.3796835794398001E-2</v>
      </c>
      <c r="E771" s="48">
        <v>4.3548520180455901E-2</v>
      </c>
      <c r="F771" s="48">
        <v>3.1855616238581498E-2</v>
      </c>
      <c r="G771" s="48">
        <v>2.94200494791968E-2</v>
      </c>
      <c r="H771" s="48">
        <v>3.5624716148354399E-2</v>
      </c>
      <c r="I771" s="48">
        <v>2.3852026543583899E-2</v>
      </c>
      <c r="J771" s="48">
        <v>2.5061175911786901E-2</v>
      </c>
      <c r="K771" s="48">
        <v>1.9792581586954999E-2</v>
      </c>
      <c r="L771" s="48">
        <v>2.65459915995616E-2</v>
      </c>
      <c r="M771" s="48">
        <v>0.140502098959393</v>
      </c>
      <c r="N771" s="48">
        <v>9.5016102472923497E-2</v>
      </c>
      <c r="P771" s="48"/>
      <c r="Q771" s="105"/>
    </row>
    <row r="772" spans="1:17" x14ac:dyDescent="0.25">
      <c r="A772" s="39" t="s">
        <v>1</v>
      </c>
      <c r="B772" s="39" t="s">
        <v>45</v>
      </c>
      <c r="C772" s="39" t="s">
        <v>19</v>
      </c>
      <c r="D772" s="48">
        <v>1.5456039656720801E-2</v>
      </c>
      <c r="E772" s="48">
        <v>2.98424781065432E-2</v>
      </c>
      <c r="F772" s="48">
        <v>2.08464629961276E-2</v>
      </c>
      <c r="G772" s="48">
        <v>3.1317834661109697E-2</v>
      </c>
      <c r="H772" s="48">
        <v>3.1952532657442703E-2</v>
      </c>
      <c r="I772" s="48">
        <v>4.2135035870214402E-2</v>
      </c>
      <c r="J772" s="48">
        <v>2.30392535218025E-2</v>
      </c>
      <c r="K772" s="48">
        <v>2.73335388869596E-2</v>
      </c>
      <c r="L772" s="48">
        <v>3.0364829069635401E-2</v>
      </c>
      <c r="M772" s="48">
        <v>0.113962537272529</v>
      </c>
      <c r="N772" s="48">
        <v>0.122798100005699</v>
      </c>
      <c r="P772" s="48"/>
      <c r="Q772" s="105"/>
    </row>
    <row r="773" spans="1:17" x14ac:dyDescent="0.25">
      <c r="A773" s="39" t="s">
        <v>1</v>
      </c>
      <c r="B773" s="39" t="s">
        <v>45</v>
      </c>
      <c r="C773" s="39" t="s">
        <v>20</v>
      </c>
      <c r="D773" s="48">
        <v>1.49194023119487E-2</v>
      </c>
      <c r="E773" s="48">
        <v>2.9921172402696199E-2</v>
      </c>
      <c r="F773" s="48">
        <v>2.0795908029381201E-2</v>
      </c>
      <c r="G773" s="48">
        <v>2.7157596442209199E-2</v>
      </c>
      <c r="H773" s="48">
        <v>2.00585123975007E-2</v>
      </c>
      <c r="I773" s="48">
        <v>2.0535230552395201E-2</v>
      </c>
      <c r="J773" s="48">
        <v>2.7365804990338801E-2</v>
      </c>
      <c r="K773" s="48">
        <v>2.67600917866203E-2</v>
      </c>
      <c r="L773" s="48">
        <v>1.5201546084717099E-2</v>
      </c>
      <c r="M773" s="48">
        <v>9.7934621857754506E-2</v>
      </c>
      <c r="N773" s="48">
        <v>8.9887857036037494E-2</v>
      </c>
      <c r="P773" s="48"/>
      <c r="Q773" s="105"/>
    </row>
    <row r="774" spans="1:17" x14ac:dyDescent="0.25">
      <c r="A774" s="39" t="s">
        <v>1</v>
      </c>
      <c r="B774" s="39" t="s">
        <v>45</v>
      </c>
      <c r="C774" s="39" t="s">
        <v>71</v>
      </c>
      <c r="D774" s="49">
        <v>6.9870291710556004E-2</v>
      </c>
      <c r="E774" s="48">
        <v>8.90278786613692E-2</v>
      </c>
      <c r="F774" s="48">
        <v>4.62820495100335E-2</v>
      </c>
      <c r="G774" s="48">
        <v>3.1158780022716801E-2</v>
      </c>
      <c r="H774" s="48">
        <v>3.6439648934914803E-2</v>
      </c>
      <c r="I774" s="49">
        <v>2.5474273562017799E-2</v>
      </c>
      <c r="J774" s="49">
        <v>3.7784214741590001E-2</v>
      </c>
      <c r="K774" s="49">
        <v>2.95341899829169E-2</v>
      </c>
      <c r="L774" s="49">
        <v>3.6307808428454699E-2</v>
      </c>
      <c r="M774" s="48">
        <v>0.202908191113604</v>
      </c>
      <c r="N774" s="48">
        <v>0.12909983356761501</v>
      </c>
      <c r="P774" s="48"/>
      <c r="Q774" s="105"/>
    </row>
    <row r="775" spans="1:17" x14ac:dyDescent="0.25">
      <c r="A775" s="39" t="s">
        <v>1</v>
      </c>
      <c r="B775" s="39" t="s">
        <v>45</v>
      </c>
      <c r="C775" s="39" t="s">
        <v>72</v>
      </c>
      <c r="D775" s="49">
        <v>1.40815884824097E-2</v>
      </c>
      <c r="E775" s="48">
        <v>2.9862150724711999E-2</v>
      </c>
      <c r="F775" s="48">
        <v>3.7155751825177802E-2</v>
      </c>
      <c r="G775" s="48">
        <v>2.76435055532855E-2</v>
      </c>
      <c r="H775" s="48">
        <v>2.58105979568534E-2</v>
      </c>
      <c r="I775" s="48">
        <v>1.86690686183076E-2</v>
      </c>
      <c r="J775" s="48">
        <v>3.6764930932358497E-2</v>
      </c>
      <c r="K775" s="48">
        <v>2.6305956455792302E-2</v>
      </c>
      <c r="L775" s="48">
        <v>2.6928376077281001E-2</v>
      </c>
      <c r="M775" s="48">
        <v>0.120472217371001</v>
      </c>
      <c r="N775" s="48">
        <v>0.108668104556984</v>
      </c>
      <c r="P775" s="48"/>
      <c r="Q775" s="105"/>
    </row>
    <row r="776" spans="1:17" x14ac:dyDescent="0.25">
      <c r="A776" s="39" t="s">
        <v>1</v>
      </c>
      <c r="B776" s="39" t="s">
        <v>45</v>
      </c>
      <c r="C776" s="39" t="s">
        <v>73</v>
      </c>
      <c r="D776" s="48">
        <v>1.63510327705878E-2</v>
      </c>
      <c r="E776" s="48">
        <v>3.7872588292191603E-2</v>
      </c>
      <c r="F776" s="48">
        <v>3.39746405449695E-2</v>
      </c>
      <c r="G776" s="48">
        <v>3.09653349455342E-2</v>
      </c>
      <c r="H776" s="48">
        <v>3.2732615439823601E-2</v>
      </c>
      <c r="I776" s="48">
        <v>2.8900999880897199E-2</v>
      </c>
      <c r="J776" s="48">
        <v>3.1910626859844103E-2</v>
      </c>
      <c r="K776" s="48">
        <v>2.4213950988528399E-2</v>
      </c>
      <c r="L776" s="48">
        <v>4.7052448777188102E-2</v>
      </c>
      <c r="M776" s="48">
        <v>0.13554513162263501</v>
      </c>
      <c r="N776" s="48">
        <v>0.13207808751065001</v>
      </c>
      <c r="P776" s="48"/>
      <c r="Q776" s="105"/>
    </row>
    <row r="777" spans="1:17" x14ac:dyDescent="0.25">
      <c r="A777" s="39" t="s">
        <v>1</v>
      </c>
      <c r="B777" s="39" t="s">
        <v>45</v>
      </c>
      <c r="C777" s="39" t="s">
        <v>74</v>
      </c>
      <c r="D777" s="48">
        <v>2.2498360813322599E-2</v>
      </c>
      <c r="E777" s="48">
        <v>3.8079240263127298E-2</v>
      </c>
      <c r="F777" s="48">
        <v>3.2610089976162097E-2</v>
      </c>
      <c r="G777" s="48">
        <v>3.9555249372394401E-2</v>
      </c>
      <c r="H777" s="48">
        <v>3.5061300554445403E-2</v>
      </c>
      <c r="I777" s="48">
        <v>4.0361933890330298E-2</v>
      </c>
      <c r="J777" s="48">
        <v>2.6540492200614899E-2</v>
      </c>
      <c r="K777" s="48">
        <v>2.9850401199637801E-2</v>
      </c>
      <c r="L777" s="48">
        <v>3.1097811023726E-2</v>
      </c>
      <c r="M777" s="48">
        <v>0.14530575628994699</v>
      </c>
      <c r="N777" s="48">
        <v>0.12785067597199001</v>
      </c>
      <c r="P777" s="48"/>
      <c r="Q777" s="105"/>
    </row>
    <row r="778" spans="1:17" x14ac:dyDescent="0.25">
      <c r="A778" s="39" t="s">
        <v>1</v>
      </c>
      <c r="B778" s="39" t="s">
        <v>45</v>
      </c>
      <c r="C778" s="39" t="s">
        <v>75</v>
      </c>
      <c r="D778" s="49">
        <v>1.30297045816392E-2</v>
      </c>
      <c r="E778" s="48">
        <v>2.9284562010078799E-2</v>
      </c>
      <c r="F778" s="48">
        <v>2.35090741714069E-2</v>
      </c>
      <c r="G778" s="48">
        <v>3.4314980437649301E-2</v>
      </c>
      <c r="H778" s="48">
        <v>2.8709589338896599E-2</v>
      </c>
      <c r="I778" s="48">
        <v>2.2674357637803198E-2</v>
      </c>
      <c r="J778" s="48">
        <v>2.05307189362594E-2</v>
      </c>
      <c r="K778" s="48">
        <v>2.5555248623008401E-2</v>
      </c>
      <c r="L778" s="48">
        <v>3.0874234451059399E-2</v>
      </c>
      <c r="M778" s="48">
        <v>0.115818193466783</v>
      </c>
      <c r="N778" s="48">
        <v>9.9634501960488106E-2</v>
      </c>
      <c r="P778" s="48"/>
      <c r="Q778" s="105"/>
    </row>
    <row r="779" spans="1:17" x14ac:dyDescent="0.25">
      <c r="A779" s="39" t="s">
        <v>1</v>
      </c>
      <c r="B779" s="39" t="s">
        <v>45</v>
      </c>
      <c r="C779" s="39" t="s">
        <v>76</v>
      </c>
      <c r="D779" s="49">
        <v>1.2025422757420599E-2</v>
      </c>
      <c r="E779" s="49">
        <v>2.5224463989321599E-2</v>
      </c>
      <c r="F779" s="49">
        <v>2.0597065769426999E-2</v>
      </c>
      <c r="G779" s="49">
        <v>1.22414888905211E-2</v>
      </c>
      <c r="H779" s="49">
        <v>9.5359911704570397E-3</v>
      </c>
      <c r="I779" s="49">
        <v>2.34367131562459E-2</v>
      </c>
      <c r="J779" s="49">
        <v>1.6181189470309498E-2</v>
      </c>
      <c r="K779" s="49">
        <v>1.9008427869506E-2</v>
      </c>
      <c r="L779" s="49">
        <v>2.28951146917948E-2</v>
      </c>
      <c r="M779" s="48">
        <v>6.7599072123657206E-2</v>
      </c>
      <c r="N779" s="48">
        <v>8.1246695166178703E-2</v>
      </c>
      <c r="P779" s="48"/>
      <c r="Q779" s="105"/>
    </row>
    <row r="780" spans="1:17" x14ac:dyDescent="0.25">
      <c r="A780" s="39" t="s">
        <v>1</v>
      </c>
      <c r="B780" s="39" t="s">
        <v>45</v>
      </c>
      <c r="C780" s="39" t="s">
        <v>21</v>
      </c>
      <c r="D780" s="48">
        <v>1.02956798554874E-2</v>
      </c>
      <c r="E780" s="48">
        <v>3.23689865306497E-2</v>
      </c>
      <c r="F780" s="48">
        <v>2.6431303207450699E-2</v>
      </c>
      <c r="G780" s="48">
        <v>2.45772433443361E-2</v>
      </c>
      <c r="H780" s="48">
        <v>2.9400204902481599E-2</v>
      </c>
      <c r="I780" s="48">
        <v>1.45677777081654E-2</v>
      </c>
      <c r="J780" s="48">
        <v>2.29124176765324E-2</v>
      </c>
      <c r="K780" s="48">
        <v>2.20809530569511E-2</v>
      </c>
      <c r="L780" s="48">
        <v>2.92962461126304E-2</v>
      </c>
      <c r="M780" s="48">
        <v>0.112800731388429</v>
      </c>
      <c r="N780" s="48">
        <v>8.9095991670431099E-2</v>
      </c>
      <c r="P780" s="48"/>
      <c r="Q780" s="105"/>
    </row>
    <row r="781" spans="1:17" x14ac:dyDescent="0.25">
      <c r="A781" s="39" t="s">
        <v>1</v>
      </c>
      <c r="B781" s="39" t="s">
        <v>45</v>
      </c>
      <c r="C781" s="39" t="s">
        <v>22</v>
      </c>
      <c r="D781" s="48">
        <v>2.2772905352640999E-2</v>
      </c>
      <c r="E781" s="48">
        <v>3.3300455279296703E-2</v>
      </c>
      <c r="F781" s="48">
        <v>2.6675625031114699E-2</v>
      </c>
      <c r="G781" s="48">
        <v>2.98598610902823E-2</v>
      </c>
      <c r="H781" s="48">
        <v>2.7740709775686701E-2</v>
      </c>
      <c r="I781" s="48">
        <v>3.4062668036899703E-2</v>
      </c>
      <c r="J781" s="48">
        <v>2.58925912773098E-2</v>
      </c>
      <c r="K781" s="48">
        <v>3.00607216015314E-2</v>
      </c>
      <c r="L781" s="48">
        <v>2.9916931073821599E-2</v>
      </c>
      <c r="M781" s="48">
        <v>0.11754593995339301</v>
      </c>
      <c r="N781" s="48">
        <v>0.11962744511494899</v>
      </c>
      <c r="P781" s="48"/>
      <c r="Q781" s="105"/>
    </row>
    <row r="782" spans="1:17" x14ac:dyDescent="0.25">
      <c r="A782" s="39" t="s">
        <v>1</v>
      </c>
      <c r="B782" s="39" t="s">
        <v>45</v>
      </c>
      <c r="C782" s="39" t="s">
        <v>23</v>
      </c>
      <c r="D782" s="48">
        <v>2.0218762517709599E-2</v>
      </c>
      <c r="E782" s="48">
        <v>4.1434776147784298E-2</v>
      </c>
      <c r="F782" s="48">
        <v>3.30396748758175E-2</v>
      </c>
      <c r="G782" s="48">
        <v>3.94796940921689E-2</v>
      </c>
      <c r="H782" s="48">
        <v>3.22050895922237E-2</v>
      </c>
      <c r="I782" s="48">
        <v>3.2174409162535299E-2</v>
      </c>
      <c r="J782" s="48">
        <v>2.7824709955593999E-2</v>
      </c>
      <c r="K782" s="48">
        <v>2.12826891576069E-2</v>
      </c>
      <c r="L782" s="48">
        <v>3.3294850933740697E-2</v>
      </c>
      <c r="M782" s="48">
        <v>0.14619363878061201</v>
      </c>
      <c r="N782" s="48">
        <v>0.113775144323295</v>
      </c>
      <c r="P782" s="48"/>
      <c r="Q782" s="105"/>
    </row>
    <row r="783" spans="1:17" x14ac:dyDescent="0.25">
      <c r="A783" s="39" t="s">
        <v>1</v>
      </c>
      <c r="B783" s="39" t="s">
        <v>45</v>
      </c>
      <c r="C783" s="39" t="s">
        <v>24</v>
      </c>
      <c r="D783" s="49">
        <v>2.3034900299599599E-2</v>
      </c>
      <c r="E783" s="48">
        <v>3.8765235884565E-2</v>
      </c>
      <c r="F783" s="48">
        <v>3.3563711455561702E-2</v>
      </c>
      <c r="G783" s="48">
        <v>2.3874364603175401E-2</v>
      </c>
      <c r="H783" s="48">
        <v>1.85721499376508E-2</v>
      </c>
      <c r="I783" s="48">
        <v>3.3180894192588899E-2</v>
      </c>
      <c r="J783" s="48">
        <v>2.3382531061699598E-2</v>
      </c>
      <c r="K783" s="48">
        <v>2.7604869522351E-2</v>
      </c>
      <c r="L783" s="48">
        <v>3.5099002009613599E-2</v>
      </c>
      <c r="M783" s="48">
        <v>0.114756290577189</v>
      </c>
      <c r="N783" s="48">
        <v>0.120282408101252</v>
      </c>
      <c r="P783" s="48"/>
      <c r="Q783" s="105"/>
    </row>
    <row r="784" spans="1:17" x14ac:dyDescent="0.25">
      <c r="A784" s="39" t="s">
        <v>1</v>
      </c>
      <c r="B784" s="39" t="s">
        <v>45</v>
      </c>
      <c r="C784" s="39" t="s">
        <v>25</v>
      </c>
      <c r="D784" s="48">
        <v>1.1908956084497199E-2</v>
      </c>
      <c r="E784" s="48">
        <v>1.54203115847886E-2</v>
      </c>
      <c r="F784" s="48">
        <v>1.8784585021231998E-2</v>
      </c>
      <c r="G784" s="48">
        <v>1.4923652910547799E-2</v>
      </c>
      <c r="H784" s="48">
        <v>2.0591444097451801E-2</v>
      </c>
      <c r="I784" s="48">
        <v>1.6368283409604299E-2</v>
      </c>
      <c r="J784" s="48">
        <v>1.24537633680268E-2</v>
      </c>
      <c r="K784" s="48">
        <v>1.4832857462859899E-2</v>
      </c>
      <c r="L784" s="48">
        <v>1.8247716652020501E-2</v>
      </c>
      <c r="M784" s="48">
        <v>6.9720022733962897E-2</v>
      </c>
      <c r="N784" s="48">
        <v>6.1781203596315303E-2</v>
      </c>
      <c r="P784" s="48"/>
      <c r="Q784" s="105"/>
    </row>
    <row r="785" spans="1:17" x14ac:dyDescent="0.25">
      <c r="A785" s="39" t="s">
        <v>1</v>
      </c>
      <c r="B785" s="39" t="s">
        <v>45</v>
      </c>
      <c r="C785" s="39" t="s">
        <v>26</v>
      </c>
      <c r="D785" s="48">
        <v>2.5698527342572899E-2</v>
      </c>
      <c r="E785" s="48">
        <v>5.6935160431371298E-2</v>
      </c>
      <c r="F785" s="48">
        <v>4.0343432799659303E-2</v>
      </c>
      <c r="G785" s="48">
        <v>4.5091880854512198E-2</v>
      </c>
      <c r="H785" s="48">
        <v>3.4317295866292098E-2</v>
      </c>
      <c r="I785" s="48">
        <v>4.1864261515890497E-2</v>
      </c>
      <c r="J785" s="48">
        <v>3.79039206414786E-2</v>
      </c>
      <c r="K785" s="48">
        <v>3.6146590090467098E-2</v>
      </c>
      <c r="L785" s="48">
        <v>4.4897877776802202E-2</v>
      </c>
      <c r="M785" s="48">
        <v>0.17668771092388</v>
      </c>
      <c r="N785" s="48">
        <v>0.16081323851472401</v>
      </c>
      <c r="P785" s="48"/>
      <c r="Q785" s="10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2:Q134"/>
  <sheetViews>
    <sheetView zoomScale="85" zoomScaleNormal="85" workbookViewId="0">
      <selection activeCell="J109" sqref="J109"/>
    </sheetView>
  </sheetViews>
  <sheetFormatPr baseColWidth="10" defaultColWidth="11.42578125" defaultRowHeight="15" x14ac:dyDescent="0.25"/>
  <cols>
    <col min="1" max="1" width="43" style="39" bestFit="1" customWidth="1"/>
    <col min="2" max="2" width="13.28515625" style="39" bestFit="1" customWidth="1"/>
    <col min="3" max="3" width="29.7109375" style="39" bestFit="1" customWidth="1"/>
    <col min="4" max="4" width="12" style="39" bestFit="1" customWidth="1"/>
    <col min="5" max="5" width="11.42578125" style="39"/>
    <col min="6" max="8" width="12" style="39" bestFit="1" customWidth="1"/>
    <col min="9" max="12" width="11.42578125" style="39"/>
    <col min="13" max="13" width="12" style="39" bestFit="1" customWidth="1"/>
    <col min="14" max="16384" width="11.42578125" style="39"/>
  </cols>
  <sheetData>
    <row r="2" spans="1:17" x14ac:dyDescent="0.25">
      <c r="D2" s="40" t="s">
        <v>46</v>
      </c>
      <c r="E2" s="40" t="s">
        <v>47</v>
      </c>
      <c r="F2" s="40" t="s">
        <v>48</v>
      </c>
      <c r="G2" s="40" t="s">
        <v>49</v>
      </c>
      <c r="H2" s="40" t="s">
        <v>50</v>
      </c>
      <c r="I2" s="40" t="s">
        <v>117</v>
      </c>
      <c r="J2" s="40" t="s">
        <v>158</v>
      </c>
      <c r="K2" s="40" t="s">
        <v>160</v>
      </c>
      <c r="L2" s="40" t="s">
        <v>161</v>
      </c>
      <c r="M2" s="40" t="s">
        <v>51</v>
      </c>
      <c r="N2" s="40" t="s">
        <v>162</v>
      </c>
    </row>
    <row r="3" spans="1:17" x14ac:dyDescent="0.25">
      <c r="A3" s="39" t="s">
        <v>78</v>
      </c>
      <c r="B3" s="39" t="s">
        <v>3</v>
      </c>
      <c r="C3" s="39" t="s">
        <v>68</v>
      </c>
      <c r="D3" s="48">
        <v>100</v>
      </c>
      <c r="E3" s="48">
        <v>100</v>
      </c>
      <c r="F3" s="48">
        <v>100</v>
      </c>
      <c r="G3" s="48">
        <v>100</v>
      </c>
      <c r="H3" s="48">
        <v>100</v>
      </c>
      <c r="I3" s="48">
        <v>100</v>
      </c>
      <c r="J3" s="48">
        <v>100</v>
      </c>
      <c r="K3" s="48">
        <v>100</v>
      </c>
      <c r="L3" s="48">
        <v>100</v>
      </c>
      <c r="M3" s="48">
        <v>100</v>
      </c>
      <c r="N3" s="48">
        <v>100</v>
      </c>
      <c r="Q3" s="105"/>
    </row>
    <row r="4" spans="1:17" x14ac:dyDescent="0.25">
      <c r="A4" s="39" t="s">
        <v>78</v>
      </c>
      <c r="B4" s="39" t="s">
        <v>3</v>
      </c>
      <c r="C4" s="39" t="s">
        <v>27</v>
      </c>
      <c r="D4" s="48">
        <v>39.327082882465803</v>
      </c>
      <c r="E4" s="48">
        <v>35.822998579897501</v>
      </c>
      <c r="F4" s="48">
        <v>35.863924291486803</v>
      </c>
      <c r="G4" s="48">
        <v>32.0935583728157</v>
      </c>
      <c r="H4" s="48">
        <v>30.378524394687702</v>
      </c>
      <c r="I4" s="48">
        <v>33.440513414287501</v>
      </c>
      <c r="J4" s="48">
        <v>31.250609256300802</v>
      </c>
      <c r="K4" s="48">
        <v>34.470954870175099</v>
      </c>
      <c r="L4" s="48">
        <v>34.511593218323597</v>
      </c>
      <c r="M4" s="48">
        <v>33.479293096005897</v>
      </c>
      <c r="N4" s="48">
        <v>33.7369200300122</v>
      </c>
      <c r="Q4" s="105"/>
    </row>
    <row r="5" spans="1:17" x14ac:dyDescent="0.25">
      <c r="A5" s="39" t="s">
        <v>78</v>
      </c>
      <c r="B5" s="39" t="s">
        <v>3</v>
      </c>
      <c r="C5" s="39" t="s">
        <v>28</v>
      </c>
      <c r="D5" s="49">
        <v>0.18193683482248399</v>
      </c>
      <c r="E5" s="48">
        <v>2.3237247597430399</v>
      </c>
      <c r="F5" s="48">
        <v>2.0993661262869501</v>
      </c>
      <c r="G5" s="48">
        <v>2.30837511306455</v>
      </c>
      <c r="H5" s="48">
        <v>1.4345105408933301</v>
      </c>
      <c r="I5" s="48">
        <v>1.9733882744329201</v>
      </c>
      <c r="J5" s="48">
        <v>1.1540151583407099</v>
      </c>
      <c r="K5" s="48">
        <v>1.37647788121865</v>
      </c>
      <c r="L5" s="48">
        <v>1.8167166347972299</v>
      </c>
      <c r="M5" s="48">
        <v>2.0654440904802698</v>
      </c>
      <c r="N5" s="48">
        <v>1.56414471914834</v>
      </c>
      <c r="Q5" s="105"/>
    </row>
    <row r="6" spans="1:17" x14ac:dyDescent="0.25">
      <c r="A6" s="39" t="s">
        <v>78</v>
      </c>
      <c r="B6" s="39" t="s">
        <v>3</v>
      </c>
      <c r="C6" s="39" t="s">
        <v>29</v>
      </c>
      <c r="D6" s="49">
        <v>0.52837101958860799</v>
      </c>
      <c r="E6" s="48">
        <v>0.81819816134095402</v>
      </c>
      <c r="F6" s="48">
        <v>0.67526491406509503</v>
      </c>
      <c r="G6" s="48">
        <v>1.1214264053152501</v>
      </c>
      <c r="H6" s="48">
        <v>1.0104065980876999</v>
      </c>
      <c r="I6" s="48">
        <v>1.5795888375318901</v>
      </c>
      <c r="J6" s="48">
        <v>1.2515568174077001</v>
      </c>
      <c r="K6" s="48">
        <v>1.9588324177352301</v>
      </c>
      <c r="L6" s="48">
        <v>1.0696935200558899</v>
      </c>
      <c r="M6" s="48">
        <v>0.92003822422404002</v>
      </c>
      <c r="N6" s="48">
        <v>1.4884888248482699</v>
      </c>
      <c r="Q6" s="105"/>
    </row>
    <row r="7" spans="1:17" x14ac:dyDescent="0.25">
      <c r="A7" s="39" t="s">
        <v>78</v>
      </c>
      <c r="B7" s="39" t="s">
        <v>3</v>
      </c>
      <c r="C7" s="39" t="s">
        <v>30</v>
      </c>
      <c r="D7" s="48">
        <v>8.0126457363881194</v>
      </c>
      <c r="E7" s="48">
        <v>9.1656917394092208</v>
      </c>
      <c r="F7" s="48">
        <v>10.265666514447</v>
      </c>
      <c r="G7" s="48">
        <v>12.294911734164099</v>
      </c>
      <c r="H7" s="48">
        <v>10.918994308276901</v>
      </c>
      <c r="I7" s="48">
        <v>10.042318896365</v>
      </c>
      <c r="J7" s="48">
        <v>11.416766469697601</v>
      </c>
      <c r="K7" s="48">
        <v>11.3757256343559</v>
      </c>
      <c r="L7" s="48">
        <v>9.2901028128166701</v>
      </c>
      <c r="M7" s="48">
        <v>10.7455969873764</v>
      </c>
      <c r="N7" s="48">
        <v>10.5107809095667</v>
      </c>
      <c r="Q7" s="105"/>
    </row>
    <row r="8" spans="1:17" x14ac:dyDescent="0.25">
      <c r="A8" s="39" t="s">
        <v>78</v>
      </c>
      <c r="B8" s="39" t="s">
        <v>3</v>
      </c>
      <c r="C8" s="39" t="s">
        <v>31</v>
      </c>
      <c r="D8" s="48">
        <v>4.05084782585081</v>
      </c>
      <c r="E8" s="48">
        <v>2.3183279768062999</v>
      </c>
      <c r="F8" s="48">
        <v>2.3722362621775699</v>
      </c>
      <c r="G8" s="48">
        <v>2.2615082975268201</v>
      </c>
      <c r="H8" s="48">
        <v>2.44839127987641</v>
      </c>
      <c r="I8" s="48">
        <v>2.6390348471255902</v>
      </c>
      <c r="J8" s="48">
        <v>1.8112859098630301</v>
      </c>
      <c r="K8" s="48">
        <v>1.7304493495423801</v>
      </c>
      <c r="L8" s="48">
        <v>2.5617707516378401</v>
      </c>
      <c r="M8" s="48">
        <v>2.3432943538699802</v>
      </c>
      <c r="N8" s="48">
        <v>2.0927804324260699</v>
      </c>
      <c r="Q8" s="105"/>
    </row>
    <row r="9" spans="1:17" x14ac:dyDescent="0.25">
      <c r="A9" s="39" t="s">
        <v>78</v>
      </c>
      <c r="B9" s="39" t="s">
        <v>3</v>
      </c>
      <c r="C9" s="39" t="s">
        <v>32</v>
      </c>
      <c r="D9" s="48">
        <v>6.75229597741248</v>
      </c>
      <c r="E9" s="48">
        <v>6.6360171041710103</v>
      </c>
      <c r="F9" s="48">
        <v>5.6250043244215702</v>
      </c>
      <c r="G9" s="48">
        <v>6.8917816347722898</v>
      </c>
      <c r="H9" s="48">
        <v>7.5501468693811997</v>
      </c>
      <c r="I9" s="48">
        <v>5.9067387842507904</v>
      </c>
      <c r="J9" s="48">
        <v>7.8816119965806903</v>
      </c>
      <c r="K9" s="48">
        <v>6.7467720707349903</v>
      </c>
      <c r="L9" s="48">
        <v>7.9066719476379497</v>
      </c>
      <c r="M9" s="48">
        <v>6.6925381705109004</v>
      </c>
      <c r="N9" s="48">
        <v>7.0674500041238302</v>
      </c>
      <c r="Q9" s="105"/>
    </row>
    <row r="10" spans="1:17" x14ac:dyDescent="0.25">
      <c r="A10" s="39" t="s">
        <v>78</v>
      </c>
      <c r="B10" s="39" t="s">
        <v>3</v>
      </c>
      <c r="C10" s="39" t="s">
        <v>33</v>
      </c>
      <c r="D10" s="49">
        <v>1.6619717956795298E-2</v>
      </c>
      <c r="E10" s="49">
        <v>1.4337602819749299E-2</v>
      </c>
      <c r="F10" s="49">
        <v>0.14262366115908301</v>
      </c>
      <c r="G10" s="49">
        <v>0.43987492992951599</v>
      </c>
      <c r="H10" s="49">
        <v>0.57425714202619904</v>
      </c>
      <c r="I10" s="49">
        <v>0.124855733050823</v>
      </c>
      <c r="J10" s="49">
        <v>8.5389891070027701E-2</v>
      </c>
      <c r="K10" s="49">
        <v>0.37949289124796598</v>
      </c>
      <c r="L10" s="49">
        <v>0.13586671318118199</v>
      </c>
      <c r="M10" s="49">
        <v>0.29778711626844101</v>
      </c>
      <c r="N10" s="48">
        <v>0.187303419444344</v>
      </c>
      <c r="Q10" s="105"/>
    </row>
    <row r="11" spans="1:17" x14ac:dyDescent="0.25">
      <c r="A11" s="39" t="s">
        <v>78</v>
      </c>
      <c r="B11" s="39" t="s">
        <v>3</v>
      </c>
      <c r="C11" s="39" t="s">
        <v>34</v>
      </c>
      <c r="D11" s="48">
        <v>4.1684809992254097</v>
      </c>
      <c r="E11" s="48">
        <v>2.36333263836165</v>
      </c>
      <c r="F11" s="48">
        <v>2.72502949255508</v>
      </c>
      <c r="G11" s="48">
        <v>1.7104973133630801</v>
      </c>
      <c r="H11" s="49">
        <v>0.49359788070134603</v>
      </c>
      <c r="I11" s="48">
        <v>0.414536583029604</v>
      </c>
      <c r="J11" s="48">
        <v>0.363712760650723</v>
      </c>
      <c r="K11" s="48">
        <v>0.57428006215914396</v>
      </c>
      <c r="L11" s="48">
        <v>3.2191130940983399</v>
      </c>
      <c r="M11" s="48">
        <v>1.82381601589128</v>
      </c>
      <c r="N11" s="48">
        <v>3.0698913946153099</v>
      </c>
      <c r="Q11" s="105"/>
    </row>
    <row r="12" spans="1:17" x14ac:dyDescent="0.25">
      <c r="A12" s="39" t="s">
        <v>78</v>
      </c>
      <c r="B12" s="39" t="s">
        <v>3</v>
      </c>
      <c r="C12" s="39" t="s">
        <v>35</v>
      </c>
      <c r="D12" s="48">
        <v>2.9542037004696802</v>
      </c>
      <c r="E12" s="48">
        <v>3.4856538175581302</v>
      </c>
      <c r="F12" s="48">
        <v>3.0046059414092801</v>
      </c>
      <c r="G12" s="48">
        <v>2.76625339850052</v>
      </c>
      <c r="H12" s="48">
        <v>3.6852594293222101</v>
      </c>
      <c r="I12" s="48">
        <v>3.1972172321233399</v>
      </c>
      <c r="J12" s="48">
        <v>3.8515506644134998</v>
      </c>
      <c r="K12" s="48">
        <v>3.23215581061792</v>
      </c>
      <c r="L12" s="48">
        <v>3.3919223872088602</v>
      </c>
      <c r="M12" s="48">
        <v>3.2085280841596999</v>
      </c>
      <c r="N12" s="48">
        <v>3.40326860294625</v>
      </c>
      <c r="Q12" s="105"/>
    </row>
    <row r="13" spans="1:17" x14ac:dyDescent="0.25">
      <c r="A13" s="39" t="s">
        <v>78</v>
      </c>
      <c r="B13" s="39" t="s">
        <v>3</v>
      </c>
      <c r="C13" s="39" t="s">
        <v>36</v>
      </c>
      <c r="D13" s="49">
        <v>0</v>
      </c>
      <c r="E13" s="48">
        <v>0.68534108030069996</v>
      </c>
      <c r="F13" s="48">
        <v>1.09493229685597</v>
      </c>
      <c r="G13" s="48">
        <v>0.70200417994231601</v>
      </c>
      <c r="H13" s="48">
        <v>0.54589689547040099</v>
      </c>
      <c r="I13" s="48">
        <v>1.3346217174917701</v>
      </c>
      <c r="J13" s="48">
        <v>0.87382230592247701</v>
      </c>
      <c r="K13" s="48">
        <v>0.68208919783478705</v>
      </c>
      <c r="L13" s="48">
        <v>0.78806474260948201</v>
      </c>
      <c r="M13" s="48">
        <v>0.75095824242791198</v>
      </c>
      <c r="N13" s="48">
        <v>0.90989098539658697</v>
      </c>
      <c r="Q13" s="105"/>
    </row>
    <row r="14" spans="1:17" x14ac:dyDescent="0.25">
      <c r="A14" s="39" t="s">
        <v>78</v>
      </c>
      <c r="B14" s="39" t="s">
        <v>3</v>
      </c>
      <c r="C14" s="39" t="s">
        <v>37</v>
      </c>
      <c r="D14" s="48">
        <v>34.0075052203144</v>
      </c>
      <c r="E14" s="48">
        <v>36.366382515037003</v>
      </c>
      <c r="F14" s="48">
        <v>36.131346521089299</v>
      </c>
      <c r="G14" s="48">
        <v>37.4098273279482</v>
      </c>
      <c r="H14" s="48">
        <v>40.960014233584801</v>
      </c>
      <c r="I14" s="48">
        <v>39.347190114859202</v>
      </c>
      <c r="J14" s="48">
        <v>40.0596708587602</v>
      </c>
      <c r="K14" s="48">
        <v>37.472780440200602</v>
      </c>
      <c r="L14" s="48">
        <v>35.308477795002098</v>
      </c>
      <c r="M14" s="48">
        <v>37.6727170450351</v>
      </c>
      <c r="N14" s="48">
        <v>35.969081626690802</v>
      </c>
      <c r="Q14" s="105"/>
    </row>
    <row r="15" spans="1:17" x14ac:dyDescent="0.25">
      <c r="A15" s="39" t="s">
        <v>78</v>
      </c>
      <c r="B15" s="39" t="s">
        <v>3</v>
      </c>
      <c r="C15" s="39" t="s">
        <v>79</v>
      </c>
      <c r="D15" s="48">
        <v>20.137228048567501</v>
      </c>
      <c r="E15" s="48">
        <v>34.453614573949601</v>
      </c>
      <c r="F15" s="48">
        <v>35.2394172755452</v>
      </c>
      <c r="G15" s="48">
        <v>41.644841433940798</v>
      </c>
      <c r="H15" s="48">
        <v>39.8321480566538</v>
      </c>
      <c r="I15" s="48">
        <v>37.412955356069901</v>
      </c>
      <c r="J15" s="48">
        <v>44.516605393099397</v>
      </c>
      <c r="K15" s="48">
        <v>39.090099687094501</v>
      </c>
      <c r="L15" s="48">
        <v>37.8936706160288</v>
      </c>
      <c r="M15" s="48">
        <v>37.9990878532127</v>
      </c>
      <c r="N15" s="48">
        <v>39.730423999117399</v>
      </c>
      <c r="Q15" s="105"/>
    </row>
    <row r="16" spans="1:17" x14ac:dyDescent="0.25">
      <c r="A16" s="39" t="s">
        <v>78</v>
      </c>
      <c r="B16" s="39" t="s">
        <v>3</v>
      </c>
      <c r="C16" s="39" t="s">
        <v>80</v>
      </c>
      <c r="D16" s="48">
        <v>9.7408935908159204</v>
      </c>
      <c r="E16" s="48">
        <v>11.8780246019976</v>
      </c>
      <c r="F16" s="48">
        <v>9.8787432193069904</v>
      </c>
      <c r="G16" s="48">
        <v>10.874079237738201</v>
      </c>
      <c r="H16" s="48">
        <v>9.1877875158459794</v>
      </c>
      <c r="I16" s="48">
        <v>8.9314689308880109</v>
      </c>
      <c r="J16" s="48">
        <v>8.3409901486167808</v>
      </c>
      <c r="K16" s="48">
        <v>10.475557347411099</v>
      </c>
      <c r="L16" s="48">
        <v>12.819802593096799</v>
      </c>
      <c r="M16" s="48">
        <v>10.513487857900399</v>
      </c>
      <c r="N16" s="48">
        <v>10.1264348758981</v>
      </c>
      <c r="Q16" s="105"/>
    </row>
    <row r="17" spans="1:17" x14ac:dyDescent="0.25">
      <c r="A17" s="39" t="s">
        <v>78</v>
      </c>
      <c r="B17" s="39" t="s">
        <v>3</v>
      </c>
      <c r="C17" s="39" t="s">
        <v>81</v>
      </c>
      <c r="D17" s="48">
        <v>6.4822058094850501</v>
      </c>
      <c r="E17" s="48">
        <v>15.5146081736538</v>
      </c>
      <c r="F17" s="48">
        <v>16.245701524964002</v>
      </c>
      <c r="G17" s="48">
        <v>19.462062166139599</v>
      </c>
      <c r="H17" s="48">
        <v>19.108732954341299</v>
      </c>
      <c r="I17" s="48">
        <v>18.2249877052143</v>
      </c>
      <c r="J17" s="48">
        <v>18.378070728668298</v>
      </c>
      <c r="K17" s="48">
        <v>21.2011169005435</v>
      </c>
      <c r="L17" s="48">
        <v>17.7922042721659</v>
      </c>
      <c r="M17" s="48">
        <v>17.675031593092701</v>
      </c>
      <c r="N17" s="48">
        <v>18.948187635646001</v>
      </c>
      <c r="Q17" s="105"/>
    </row>
    <row r="18" spans="1:17" x14ac:dyDescent="0.25">
      <c r="A18" s="39" t="s">
        <v>78</v>
      </c>
      <c r="B18" s="39" t="s">
        <v>3</v>
      </c>
      <c r="C18" s="39" t="s">
        <v>82</v>
      </c>
      <c r="D18" s="48">
        <v>3.8856469137267302</v>
      </c>
      <c r="E18" s="48">
        <v>9.1675799643597493</v>
      </c>
      <c r="F18" s="48">
        <v>8.8824181127532391</v>
      </c>
      <c r="G18" s="48">
        <v>7.2043124034274504</v>
      </c>
      <c r="H18" s="48">
        <v>8.1387791621687704</v>
      </c>
      <c r="I18" s="48">
        <v>8.3541794067549695</v>
      </c>
      <c r="J18" s="48">
        <v>7.4060031248420604</v>
      </c>
      <c r="K18" s="48">
        <v>6.5543526169636497</v>
      </c>
      <c r="L18" s="48">
        <v>6.91936201670151</v>
      </c>
      <c r="M18" s="48">
        <v>8.2840643854533091</v>
      </c>
      <c r="N18" s="48">
        <v>7.28698952336776</v>
      </c>
      <c r="Q18" s="105"/>
    </row>
    <row r="19" spans="1:17" x14ac:dyDescent="0.25">
      <c r="A19" s="39" t="s">
        <v>78</v>
      </c>
      <c r="B19" s="39" t="s">
        <v>3</v>
      </c>
      <c r="C19" s="39" t="s">
        <v>83</v>
      </c>
      <c r="D19" s="48">
        <v>1.1172960150137801</v>
      </c>
      <c r="E19" s="48">
        <v>2.6515693903000299</v>
      </c>
      <c r="F19" s="48">
        <v>3.2854870682497501</v>
      </c>
      <c r="G19" s="48">
        <v>0.80865178481173805</v>
      </c>
      <c r="H19" s="48">
        <v>1.91482858966046</v>
      </c>
      <c r="I19" s="48">
        <v>2.23090605364651</v>
      </c>
      <c r="J19" s="48">
        <v>2.0336050173272699</v>
      </c>
      <c r="K19" s="48">
        <v>0.51881365184204598</v>
      </c>
      <c r="L19" s="48">
        <v>1.5448943762027501</v>
      </c>
      <c r="M19" s="48">
        <v>2.0781145320413499</v>
      </c>
      <c r="N19" s="48">
        <v>1.55788093042839</v>
      </c>
      <c r="Q19" s="105"/>
    </row>
    <row r="20" spans="1:17" x14ac:dyDescent="0.25">
      <c r="A20" s="39" t="s">
        <v>78</v>
      </c>
      <c r="B20" s="39" t="s">
        <v>3</v>
      </c>
      <c r="C20" s="39" t="s">
        <v>84</v>
      </c>
      <c r="D20" s="49">
        <v>0</v>
      </c>
      <c r="E20" s="48">
        <v>0.91195521759825604</v>
      </c>
      <c r="F20" s="48">
        <v>0.68212993330012195</v>
      </c>
      <c r="G20" s="48">
        <v>1.04253852727924</v>
      </c>
      <c r="H20" s="48">
        <v>7.9605556914665199</v>
      </c>
      <c r="I20" s="48">
        <v>12.9112899613795</v>
      </c>
      <c r="J20" s="48">
        <v>5.7084271848073804</v>
      </c>
      <c r="K20" s="48">
        <v>5.6506283236863402</v>
      </c>
      <c r="L20" s="48">
        <v>8.5459099139743806</v>
      </c>
      <c r="M20" s="48">
        <v>2.5084046415966301</v>
      </c>
      <c r="N20" s="48">
        <v>8.1819371697378092</v>
      </c>
      <c r="Q20" s="105"/>
    </row>
    <row r="21" spans="1:17" x14ac:dyDescent="0.25">
      <c r="A21" s="39" t="s">
        <v>78</v>
      </c>
      <c r="B21" s="39" t="s">
        <v>3</v>
      </c>
      <c r="C21" s="39" t="s">
        <v>85</v>
      </c>
      <c r="D21" s="48">
        <v>58.636727115637399</v>
      </c>
      <c r="E21" s="48">
        <v>25.422655552364802</v>
      </c>
      <c r="F21" s="48">
        <v>25.786097676574801</v>
      </c>
      <c r="G21" s="48">
        <v>18.963521338841801</v>
      </c>
      <c r="H21" s="48">
        <v>13.857168885246899</v>
      </c>
      <c r="I21" s="48">
        <v>11.9342214551439</v>
      </c>
      <c r="J21" s="48">
        <v>13.616272911662801</v>
      </c>
      <c r="K21" s="48">
        <v>16.509428787233102</v>
      </c>
      <c r="L21" s="48">
        <v>14.4841479056665</v>
      </c>
      <c r="M21" s="48">
        <v>20.941835504971898</v>
      </c>
      <c r="N21" s="48">
        <v>14.168133209555201</v>
      </c>
      <c r="Q21" s="105"/>
    </row>
    <row r="22" spans="1:17" x14ac:dyDescent="0.25">
      <c r="A22" s="39" t="s">
        <v>78</v>
      </c>
      <c r="B22" s="39" t="s">
        <v>3</v>
      </c>
      <c r="C22" s="39" t="s">
        <v>86</v>
      </c>
      <c r="D22" s="48">
        <v>2.5278918118564402</v>
      </c>
      <c r="E22" s="48">
        <v>5.14529104233951</v>
      </c>
      <c r="F22" s="48">
        <v>4.9642370336543804</v>
      </c>
      <c r="G22" s="48">
        <v>4.3386790384557301</v>
      </c>
      <c r="H22" s="48">
        <v>3.15640049406962</v>
      </c>
      <c r="I22" s="48">
        <v>4.0609160624224803</v>
      </c>
      <c r="J22" s="48">
        <v>3.7666301149511199</v>
      </c>
      <c r="K22" s="48">
        <v>4.0804194476336804</v>
      </c>
      <c r="L22" s="48">
        <v>3.31578896749143</v>
      </c>
      <c r="M22" s="48">
        <v>4.41023752927366</v>
      </c>
      <c r="N22" s="48">
        <v>3.7997161203280299</v>
      </c>
      <c r="Q22" s="105"/>
    </row>
    <row r="23" spans="1:17" x14ac:dyDescent="0.25">
      <c r="A23" s="39" t="s">
        <v>78</v>
      </c>
      <c r="B23" s="39" t="s">
        <v>3</v>
      </c>
      <c r="C23" s="39" t="s">
        <v>87</v>
      </c>
      <c r="D23" s="48">
        <v>22.4615359547849</v>
      </c>
      <c r="E23" s="48">
        <v>19.896887182493</v>
      </c>
      <c r="F23" s="48">
        <v>18.948391488154499</v>
      </c>
      <c r="G23" s="48">
        <v>19.198272229245699</v>
      </c>
      <c r="H23" s="48">
        <v>20.776850922018099</v>
      </c>
      <c r="I23" s="48">
        <v>19.702592570091401</v>
      </c>
      <c r="J23" s="48">
        <v>19.863992458187099</v>
      </c>
      <c r="K23" s="48">
        <v>20.815368852223202</v>
      </c>
      <c r="L23" s="48">
        <v>18.823619930945199</v>
      </c>
      <c r="M23" s="48">
        <v>19.675738653343199</v>
      </c>
      <c r="N23" s="48">
        <v>19.8037184482341</v>
      </c>
      <c r="Q23" s="105"/>
    </row>
    <row r="24" spans="1:17" x14ac:dyDescent="0.25">
      <c r="A24" s="39" t="s">
        <v>78</v>
      </c>
      <c r="B24" s="39" t="s">
        <v>3</v>
      </c>
      <c r="C24" s="39" t="s">
        <v>88</v>
      </c>
      <c r="D24" s="48">
        <v>3.9423308797785999</v>
      </c>
      <c r="E24" s="48">
        <v>7.3191493546597801</v>
      </c>
      <c r="F24" s="48">
        <v>6.8668441409277099</v>
      </c>
      <c r="G24" s="48">
        <v>8.1704186375015908</v>
      </c>
      <c r="H24" s="48">
        <v>6.7705245041768398</v>
      </c>
      <c r="I24" s="48">
        <v>5.5381036362854301</v>
      </c>
      <c r="J24" s="48">
        <v>4.30782067537901</v>
      </c>
      <c r="K24" s="48">
        <v>7.00010395660368</v>
      </c>
      <c r="L24" s="48">
        <v>5.1462933964252002</v>
      </c>
      <c r="M24" s="48">
        <v>7.3450375894323798</v>
      </c>
      <c r="N24" s="48">
        <v>5.5478046575419304</v>
      </c>
      <c r="Q24" s="105"/>
    </row>
    <row r="25" spans="1:17" x14ac:dyDescent="0.25">
      <c r="A25" s="39" t="s">
        <v>78</v>
      </c>
      <c r="B25" s="39" t="s">
        <v>3</v>
      </c>
      <c r="C25" s="39" t="s">
        <v>89</v>
      </c>
      <c r="D25" s="48">
        <v>40.5071747466299</v>
      </c>
      <c r="E25" s="48">
        <v>38.916131341780499</v>
      </c>
      <c r="F25" s="48">
        <v>38.8172188088121</v>
      </c>
      <c r="G25" s="48">
        <v>37.520496026822997</v>
      </c>
      <c r="H25" s="48">
        <v>38.428394975133997</v>
      </c>
      <c r="I25" s="48">
        <v>37.941846217840101</v>
      </c>
      <c r="J25" s="48">
        <v>40.013057532693303</v>
      </c>
      <c r="K25" s="48">
        <v>34.381137899010199</v>
      </c>
      <c r="L25" s="48">
        <v>38.570054619582102</v>
      </c>
      <c r="M25" s="48">
        <v>38.367140058479002</v>
      </c>
      <c r="N25" s="48">
        <v>37.665578018288699</v>
      </c>
      <c r="Q25" s="105"/>
    </row>
    <row r="26" spans="1:17" x14ac:dyDescent="0.25">
      <c r="A26" s="39" t="s">
        <v>78</v>
      </c>
      <c r="B26" s="39" t="s">
        <v>3</v>
      </c>
      <c r="C26" s="39" t="s">
        <v>90</v>
      </c>
      <c r="D26" s="48">
        <v>6.9829173097185997</v>
      </c>
      <c r="E26" s="48">
        <v>6.7217739873410203</v>
      </c>
      <c r="F26" s="48">
        <v>6.1062951469611404</v>
      </c>
      <c r="G26" s="48">
        <v>7.4973711261032401</v>
      </c>
      <c r="H26" s="48">
        <v>7.4178232879922996</v>
      </c>
      <c r="I26" s="48">
        <v>8.4254426011997197</v>
      </c>
      <c r="J26" s="48">
        <v>8.3569527735720097</v>
      </c>
      <c r="K26" s="48">
        <v>7.6418614446438804</v>
      </c>
      <c r="L26" s="48">
        <v>6.5808159100626096</v>
      </c>
      <c r="M26" s="48">
        <v>6.9725076614470503</v>
      </c>
      <c r="N26" s="48">
        <v>7.7348541082501701</v>
      </c>
      <c r="Q26" s="105"/>
    </row>
    <row r="27" spans="1:17" x14ac:dyDescent="0.25">
      <c r="A27" s="39" t="s">
        <v>78</v>
      </c>
      <c r="B27" s="39" t="s">
        <v>3</v>
      </c>
      <c r="C27" s="39" t="s">
        <v>91</v>
      </c>
      <c r="D27" s="48">
        <v>2.9563423790930101</v>
      </c>
      <c r="E27" s="48">
        <v>3.0716290267380502</v>
      </c>
      <c r="F27" s="48">
        <v>3.2898547340307802</v>
      </c>
      <c r="G27" s="48">
        <v>2.94469551667054</v>
      </c>
      <c r="H27" s="48">
        <v>3.4068008136409702</v>
      </c>
      <c r="I27" s="48">
        <v>3.8908994639074299</v>
      </c>
      <c r="J27" s="48">
        <v>3.6471939050197402</v>
      </c>
      <c r="K27" s="48">
        <v>4.6871961139410399</v>
      </c>
      <c r="L27" s="48">
        <v>5.1349095808535097</v>
      </c>
      <c r="M27" s="48">
        <v>3.1596754945027001</v>
      </c>
      <c r="N27" s="48">
        <v>4.3406642548074199</v>
      </c>
      <c r="Q27" s="105"/>
    </row>
    <row r="28" spans="1:17" x14ac:dyDescent="0.25">
      <c r="A28" s="39" t="s">
        <v>78</v>
      </c>
      <c r="B28" s="39" t="s">
        <v>3</v>
      </c>
      <c r="C28" s="39" t="s">
        <v>92</v>
      </c>
      <c r="D28" s="48">
        <v>3.7187522717454602</v>
      </c>
      <c r="E28" s="48">
        <v>3.1161443233270498</v>
      </c>
      <c r="F28" s="48">
        <v>2.80562200750028</v>
      </c>
      <c r="G28" s="48">
        <v>3.8638702800062501</v>
      </c>
      <c r="H28" s="48">
        <v>3.3870354624974102</v>
      </c>
      <c r="I28" s="48">
        <v>3.1817965331586699</v>
      </c>
      <c r="J28" s="48">
        <v>2.2035590676455801</v>
      </c>
      <c r="K28" s="48">
        <v>4.3200643533573198</v>
      </c>
      <c r="L28" s="48">
        <v>3.0486714947334601</v>
      </c>
      <c r="M28" s="48">
        <v>3.3303709722469099</v>
      </c>
      <c r="N28" s="48">
        <v>3.2089202932621701</v>
      </c>
      <c r="Q28" s="105"/>
    </row>
    <row r="29" spans="1:17" x14ac:dyDescent="0.25">
      <c r="A29" s="39" t="s">
        <v>78</v>
      </c>
      <c r="B29" s="39" t="s">
        <v>3</v>
      </c>
      <c r="C29" s="39" t="s">
        <v>93</v>
      </c>
      <c r="D29" s="48">
        <v>16.903047961716901</v>
      </c>
      <c r="E29" s="48">
        <v>15.812990987659701</v>
      </c>
      <c r="F29" s="48">
        <v>18.201529288442401</v>
      </c>
      <c r="G29" s="48">
        <v>16.466209288556499</v>
      </c>
      <c r="H29" s="48">
        <v>16.656168257395201</v>
      </c>
      <c r="I29" s="48">
        <v>17.258406906188501</v>
      </c>
      <c r="J29" s="48">
        <v>17.840786880058399</v>
      </c>
      <c r="K29" s="48">
        <v>17.073855604661102</v>
      </c>
      <c r="L29" s="48">
        <v>19.3798356079106</v>
      </c>
      <c r="M29" s="48">
        <v>16.7393193861467</v>
      </c>
      <c r="N29" s="48">
        <v>17.898741989912502</v>
      </c>
      <c r="Q29" s="105"/>
    </row>
    <row r="30" spans="1:17" x14ac:dyDescent="0.25">
      <c r="A30" s="39" t="s">
        <v>78</v>
      </c>
      <c r="B30" s="39" t="s">
        <v>3</v>
      </c>
      <c r="C30" s="39" t="s">
        <v>94</v>
      </c>
      <c r="D30" s="49">
        <v>0</v>
      </c>
      <c r="E30" s="48">
        <v>18.7188826428855</v>
      </c>
      <c r="F30" s="48">
        <v>23.321406578655999</v>
      </c>
      <c r="G30" s="48">
        <v>25.253829097597201</v>
      </c>
      <c r="H30" s="48">
        <v>22.064113574426099</v>
      </c>
      <c r="I30" s="48">
        <v>20.279531764892699</v>
      </c>
      <c r="J30" s="48">
        <v>24.466520020304898</v>
      </c>
      <c r="K30" s="48">
        <v>23.505842476207899</v>
      </c>
      <c r="L30" s="48">
        <v>25.756337384118101</v>
      </c>
      <c r="M30" s="48">
        <v>22.466722267905499</v>
      </c>
      <c r="N30" s="48">
        <v>23.355294035257401</v>
      </c>
      <c r="Q30" s="105"/>
    </row>
    <row r="31" spans="1:17" x14ac:dyDescent="0.25">
      <c r="A31" s="39" t="s">
        <v>78</v>
      </c>
      <c r="B31" s="39" t="s">
        <v>3</v>
      </c>
      <c r="C31" s="39" t="s">
        <v>95</v>
      </c>
      <c r="D31" s="49">
        <v>0</v>
      </c>
      <c r="E31" s="49">
        <v>0.39958419713068499</v>
      </c>
      <c r="F31" s="49">
        <v>0.27551586024853297</v>
      </c>
      <c r="G31" s="49">
        <v>0.286112981845345</v>
      </c>
      <c r="H31" s="49">
        <v>0.27035069020910701</v>
      </c>
      <c r="I31" s="49">
        <v>0.34447829975862798</v>
      </c>
      <c r="J31" s="49">
        <v>0.18670746687821199</v>
      </c>
      <c r="K31" s="49">
        <v>0.50416574441942896</v>
      </c>
      <c r="L31" s="49">
        <v>0.21894032589887999</v>
      </c>
      <c r="M31" s="48">
        <v>0.30829086739885803</v>
      </c>
      <c r="N31" s="48">
        <v>0.31949678330877002</v>
      </c>
      <c r="Q31" s="105"/>
    </row>
    <row r="32" spans="1:17" x14ac:dyDescent="0.25">
      <c r="A32" s="39" t="s">
        <v>78</v>
      </c>
      <c r="B32" s="39" t="s">
        <v>3</v>
      </c>
      <c r="C32" s="39" t="s">
        <v>96</v>
      </c>
      <c r="D32" s="49">
        <v>0</v>
      </c>
      <c r="E32" s="48">
        <v>4.2497767567376199</v>
      </c>
      <c r="F32" s="48">
        <v>4.0255452230709601</v>
      </c>
      <c r="G32" s="48">
        <v>3.2677549088722699</v>
      </c>
      <c r="H32" s="48">
        <v>3.7129511935168802</v>
      </c>
      <c r="I32" s="48">
        <v>4.6067597596652101</v>
      </c>
      <c r="J32" s="48">
        <v>3.21720684828255</v>
      </c>
      <c r="K32" s="48">
        <v>3.6516863027009201</v>
      </c>
      <c r="L32" s="48">
        <v>4.0857829957970804</v>
      </c>
      <c r="M32" s="48">
        <v>3.7843427171817599</v>
      </c>
      <c r="N32" s="48">
        <v>3.8768897098575898</v>
      </c>
      <c r="Q32" s="105"/>
    </row>
    <row r="33" spans="1:17" x14ac:dyDescent="0.25">
      <c r="A33" s="39" t="s">
        <v>78</v>
      </c>
      <c r="B33" s="39" t="s">
        <v>3</v>
      </c>
      <c r="C33" s="39" t="s">
        <v>97</v>
      </c>
      <c r="D33" s="49">
        <v>0</v>
      </c>
      <c r="E33" s="48">
        <v>0.94563170959100296</v>
      </c>
      <c r="F33" s="48">
        <v>1.5535852049429899</v>
      </c>
      <c r="G33" s="48">
        <v>0.83139433371010596</v>
      </c>
      <c r="H33" s="48">
        <v>1.6228758684283</v>
      </c>
      <c r="I33" s="48">
        <v>1.65096821714742</v>
      </c>
      <c r="J33" s="48">
        <v>1.8826461391060101</v>
      </c>
      <c r="K33" s="49">
        <v>0.36339684148382501</v>
      </c>
      <c r="L33" s="48">
        <v>1.1693045293072</v>
      </c>
      <c r="M33" s="48">
        <v>1.20357963900863</v>
      </c>
      <c r="N33" s="48">
        <v>1.22758024536671</v>
      </c>
      <c r="Q33" s="105"/>
    </row>
    <row r="34" spans="1:17" x14ac:dyDescent="0.25">
      <c r="A34" s="39" t="s">
        <v>78</v>
      </c>
      <c r="B34" s="39" t="s">
        <v>3</v>
      </c>
      <c r="C34" s="39" t="s">
        <v>98</v>
      </c>
      <c r="D34" s="49">
        <v>0</v>
      </c>
      <c r="E34" s="48">
        <v>31.368951287730098</v>
      </c>
      <c r="F34" s="48">
        <v>33.6581276638437</v>
      </c>
      <c r="G34" s="48">
        <v>37.1780860222676</v>
      </c>
      <c r="H34" s="48">
        <v>34.9107364340422</v>
      </c>
      <c r="I34" s="48">
        <v>33.118569627511199</v>
      </c>
      <c r="J34" s="48">
        <v>29.427947339159601</v>
      </c>
      <c r="K34" s="48">
        <v>36.3747992314116</v>
      </c>
      <c r="L34" s="48">
        <v>30.557929369632099</v>
      </c>
      <c r="M34" s="48">
        <v>34.423267360575302</v>
      </c>
      <c r="N34" s="48">
        <v>32.557726735124298</v>
      </c>
      <c r="Q34" s="105"/>
    </row>
    <row r="35" spans="1:17" x14ac:dyDescent="0.25">
      <c r="A35" s="39" t="s">
        <v>78</v>
      </c>
      <c r="B35" s="39" t="s">
        <v>3</v>
      </c>
      <c r="C35" s="39" t="s">
        <v>99</v>
      </c>
      <c r="D35" s="49">
        <v>0</v>
      </c>
      <c r="E35" s="48">
        <v>9.9621135531279599</v>
      </c>
      <c r="F35" s="48">
        <v>8.6582314499612494</v>
      </c>
      <c r="G35" s="48">
        <v>7.91667487164138</v>
      </c>
      <c r="H35" s="48">
        <v>7.4586250904568301</v>
      </c>
      <c r="I35" s="48">
        <v>7.8973410890630298</v>
      </c>
      <c r="J35" s="48">
        <v>8.1989438824953904</v>
      </c>
      <c r="K35" s="48">
        <v>10.4658828620059</v>
      </c>
      <c r="L35" s="48">
        <v>8.8744143061861696</v>
      </c>
      <c r="M35" s="48">
        <v>8.4873520202977097</v>
      </c>
      <c r="N35" s="48">
        <v>8.9025154506436905</v>
      </c>
      <c r="Q35" s="105"/>
    </row>
    <row r="36" spans="1:17" x14ac:dyDescent="0.25">
      <c r="A36" s="39" t="s">
        <v>78</v>
      </c>
      <c r="B36" s="39" t="s">
        <v>3</v>
      </c>
      <c r="C36" s="39" t="s">
        <v>100</v>
      </c>
      <c r="D36" s="49">
        <v>0</v>
      </c>
      <c r="E36" s="48">
        <v>31.246417289846502</v>
      </c>
      <c r="F36" s="48">
        <v>26.480612753238098</v>
      </c>
      <c r="G36" s="48">
        <v>23.0549582333967</v>
      </c>
      <c r="H36" s="48">
        <v>28.048908273784399</v>
      </c>
      <c r="I36" s="48">
        <v>30.338648730987401</v>
      </c>
      <c r="J36" s="48">
        <v>29.937951448480799</v>
      </c>
      <c r="K36" s="48">
        <v>23.131030969477798</v>
      </c>
      <c r="L36" s="48">
        <v>26.847347579715102</v>
      </c>
      <c r="M36" s="48">
        <v>27.002533307030198</v>
      </c>
      <c r="N36" s="48">
        <v>27.532151619335501</v>
      </c>
      <c r="Q36" s="105"/>
    </row>
    <row r="37" spans="1:17" x14ac:dyDescent="0.25">
      <c r="A37" s="39" t="s">
        <v>78</v>
      </c>
      <c r="B37" s="39" t="s">
        <v>3</v>
      </c>
      <c r="C37" s="39" t="s">
        <v>101</v>
      </c>
      <c r="D37" s="49">
        <v>0</v>
      </c>
      <c r="E37" s="48">
        <v>2.5685154224706599</v>
      </c>
      <c r="F37" s="48">
        <v>2.0269757417247898</v>
      </c>
      <c r="G37" s="48">
        <v>2.2111907978254899</v>
      </c>
      <c r="H37" s="48">
        <v>1.9114348548328299</v>
      </c>
      <c r="I37" s="48">
        <v>1.7637143955643899</v>
      </c>
      <c r="J37" s="48">
        <v>2.6820708341482402</v>
      </c>
      <c r="K37" s="48">
        <v>2.0032011729066799</v>
      </c>
      <c r="L37" s="48">
        <v>2.4899329299160899</v>
      </c>
      <c r="M37" s="48">
        <v>2.18985153687944</v>
      </c>
      <c r="N37" s="48">
        <v>2.22834362813746</v>
      </c>
      <c r="Q37" s="105"/>
    </row>
    <row r="38" spans="1:17" x14ac:dyDescent="0.25">
      <c r="A38" s="39" t="s">
        <v>78</v>
      </c>
      <c r="B38" s="39" t="s">
        <v>3</v>
      </c>
      <c r="C38" s="39" t="s">
        <v>102</v>
      </c>
      <c r="D38" s="49">
        <v>0</v>
      </c>
      <c r="E38" s="48">
        <v>7.8310235359372502</v>
      </c>
      <c r="F38" s="48">
        <v>7.4355315233034398</v>
      </c>
      <c r="G38" s="48">
        <v>6.0974514692155903</v>
      </c>
      <c r="H38" s="48">
        <v>6.1223318443954398</v>
      </c>
      <c r="I38" s="48">
        <v>6.6751351761247504</v>
      </c>
      <c r="J38" s="48">
        <v>5.5278192250303801</v>
      </c>
      <c r="K38" s="48">
        <v>5.2923079401747</v>
      </c>
      <c r="L38" s="48">
        <v>5.0851425468795499</v>
      </c>
      <c r="M38" s="48">
        <v>6.8356924795743597</v>
      </c>
      <c r="N38" s="48">
        <v>5.6321205904309002</v>
      </c>
      <c r="Q38" s="105"/>
    </row>
    <row r="39" spans="1:17" x14ac:dyDescent="0.25">
      <c r="A39" s="39" t="s">
        <v>78</v>
      </c>
      <c r="B39" s="39" t="s">
        <v>3</v>
      </c>
      <c r="C39" s="39" t="s">
        <v>103</v>
      </c>
      <c r="D39" s="49">
        <v>0</v>
      </c>
      <c r="E39" s="49">
        <v>0.136641083841122</v>
      </c>
      <c r="F39" s="49">
        <v>0.20533330911657299</v>
      </c>
      <c r="G39" s="49">
        <v>0.11717097723218001</v>
      </c>
      <c r="H39" s="49">
        <v>0.24889766702649799</v>
      </c>
      <c r="I39" s="49">
        <v>0.174994290518802</v>
      </c>
      <c r="J39" s="49">
        <v>0.21552743246539499</v>
      </c>
      <c r="K39" s="49">
        <v>0.18494413003858701</v>
      </c>
      <c r="L39" s="49">
        <v>0.417866601266559</v>
      </c>
      <c r="M39" s="48">
        <v>0.17199348020133601</v>
      </c>
      <c r="N39" s="48">
        <v>0.24509069362785299</v>
      </c>
      <c r="Q39" s="105"/>
    </row>
    <row r="40" spans="1:17" x14ac:dyDescent="0.25">
      <c r="A40" s="39" t="s">
        <v>78</v>
      </c>
      <c r="B40" s="39" t="s">
        <v>3</v>
      </c>
      <c r="C40" s="39" t="s">
        <v>104</v>
      </c>
      <c r="D40" s="49">
        <v>0</v>
      </c>
      <c r="E40" s="48">
        <v>21.822058401224201</v>
      </c>
      <c r="F40" s="48">
        <v>17.907498892948102</v>
      </c>
      <c r="G40" s="48">
        <v>20.376585365213302</v>
      </c>
      <c r="H40" s="48">
        <v>16.368083581252002</v>
      </c>
      <c r="I40" s="48">
        <v>15.6946431984447</v>
      </c>
      <c r="J40" s="48">
        <v>16.914871127733999</v>
      </c>
      <c r="K40" s="48">
        <v>20.297457819895801</v>
      </c>
      <c r="L40" s="48">
        <v>16.954702556287401</v>
      </c>
      <c r="M40" s="48">
        <v>19.262528345889201</v>
      </c>
      <c r="N40" s="48">
        <v>17.521005682445001</v>
      </c>
      <c r="Q40" s="105"/>
    </row>
    <row r="41" spans="1:17" x14ac:dyDescent="0.25">
      <c r="A41" s="39" t="s">
        <v>78</v>
      </c>
      <c r="B41" s="39" t="s">
        <v>3</v>
      </c>
      <c r="C41" s="39" t="s">
        <v>105</v>
      </c>
      <c r="D41" s="49">
        <v>0</v>
      </c>
      <c r="E41" s="48">
        <v>35.359215127828897</v>
      </c>
      <c r="F41" s="48">
        <v>36.700072823259198</v>
      </c>
      <c r="G41" s="48">
        <v>37.039782968573</v>
      </c>
      <c r="H41" s="48">
        <v>40.777064767943003</v>
      </c>
      <c r="I41" s="48">
        <v>38.7058745794385</v>
      </c>
      <c r="J41" s="48">
        <v>42.0877416973035</v>
      </c>
      <c r="K41" s="48">
        <v>41.111998088119101</v>
      </c>
      <c r="L41" s="48">
        <v>37.998590575214898</v>
      </c>
      <c r="M41" s="48">
        <v>37.399239031288403</v>
      </c>
      <c r="N41" s="48">
        <v>40.131447805311403</v>
      </c>
      <c r="Q41" s="105"/>
    </row>
    <row r="42" spans="1:17" x14ac:dyDescent="0.25">
      <c r="A42" s="39" t="s">
        <v>78</v>
      </c>
      <c r="B42" s="39" t="s">
        <v>3</v>
      </c>
      <c r="C42" s="39" t="s">
        <v>106</v>
      </c>
      <c r="D42" s="49">
        <v>0</v>
      </c>
      <c r="E42" s="48">
        <v>5.4648573800092102</v>
      </c>
      <c r="F42" s="48">
        <v>4.5371095912210802</v>
      </c>
      <c r="G42" s="48">
        <v>4.1221300639462903</v>
      </c>
      <c r="H42" s="48">
        <v>4.7951313270593801</v>
      </c>
      <c r="I42" s="48">
        <v>4.8520568101139601</v>
      </c>
      <c r="J42" s="48">
        <v>4.8501943686918096</v>
      </c>
      <c r="K42" s="48">
        <v>4.3384197905753901</v>
      </c>
      <c r="L42" s="48">
        <v>5.1533274053556397</v>
      </c>
      <c r="M42" s="48">
        <v>4.7028667191427802</v>
      </c>
      <c r="N42" s="48">
        <v>4.8183311427475202</v>
      </c>
      <c r="Q42" s="105"/>
    </row>
    <row r="43" spans="1:17" x14ac:dyDescent="0.25">
      <c r="A43" s="39" t="s">
        <v>78</v>
      </c>
      <c r="B43" s="39" t="s">
        <v>3</v>
      </c>
      <c r="C43" s="39" t="s">
        <v>107</v>
      </c>
      <c r="D43" s="49">
        <v>0</v>
      </c>
      <c r="E43" s="48">
        <v>1.86090076197744</v>
      </c>
      <c r="F43" s="48">
        <v>1.79624579666224</v>
      </c>
      <c r="G43" s="48">
        <v>1.94780257649334</v>
      </c>
      <c r="H43" s="48">
        <v>2.1118486894666302</v>
      </c>
      <c r="I43" s="48">
        <v>1.8461575302402899</v>
      </c>
      <c r="J43" s="48">
        <v>1.79280802877843</v>
      </c>
      <c r="K43" s="48">
        <v>1.76486819184942</v>
      </c>
      <c r="L43" s="48">
        <v>1.7756758812620801</v>
      </c>
      <c r="M43" s="48">
        <v>1.92946097398526</v>
      </c>
      <c r="N43" s="48">
        <v>1.7961580267726101</v>
      </c>
      <c r="Q43" s="105"/>
    </row>
    <row r="44" spans="1:17" x14ac:dyDescent="0.25">
      <c r="A44" s="39" t="s">
        <v>78</v>
      </c>
      <c r="B44" s="39" t="s">
        <v>3</v>
      </c>
      <c r="C44" s="39" t="s">
        <v>108</v>
      </c>
      <c r="D44" s="49">
        <v>0</v>
      </c>
      <c r="E44" s="48">
        <v>11.015660465683499</v>
      </c>
      <c r="F44" s="48">
        <v>14.679534415476599</v>
      </c>
      <c r="G44" s="48">
        <v>15.998171275236899</v>
      </c>
      <c r="H44" s="48">
        <v>16.6182234364869</v>
      </c>
      <c r="I44" s="48">
        <v>15.9346986125628</v>
      </c>
      <c r="J44" s="48">
        <v>17.0815293706586</v>
      </c>
      <c r="K44" s="48">
        <v>16.508999151085</v>
      </c>
      <c r="L44" s="48">
        <v>19.430581894837001</v>
      </c>
      <c r="M44" s="48">
        <v>14.605013096240301</v>
      </c>
      <c r="N44" s="48">
        <v>17.141276015711501</v>
      </c>
      <c r="Q44" s="105"/>
    </row>
    <row r="45" spans="1:17" x14ac:dyDescent="0.25">
      <c r="A45" s="39" t="s">
        <v>78</v>
      </c>
      <c r="B45" s="39" t="s">
        <v>3</v>
      </c>
      <c r="C45" s="39" t="s">
        <v>109</v>
      </c>
      <c r="D45" s="49">
        <v>0</v>
      </c>
      <c r="E45" s="48">
        <v>2.32874940501245</v>
      </c>
      <c r="F45" s="48">
        <v>3.5699323833443999</v>
      </c>
      <c r="G45" s="48">
        <v>3.4016216968412798</v>
      </c>
      <c r="H45" s="48">
        <v>2.9612613830185799</v>
      </c>
      <c r="I45" s="48">
        <v>4.2895445319577998</v>
      </c>
      <c r="J45" s="48">
        <v>2.5704889213141899</v>
      </c>
      <c r="K45" s="48">
        <v>1.41228076568834</v>
      </c>
      <c r="L45" s="48">
        <v>3.4972069432531701</v>
      </c>
      <c r="M45" s="48">
        <v>3.0727295455477699</v>
      </c>
      <c r="N45" s="48">
        <v>2.8689217571683399</v>
      </c>
      <c r="Q45" s="105"/>
    </row>
    <row r="46" spans="1:17" x14ac:dyDescent="0.25">
      <c r="A46" s="39" t="s">
        <v>78</v>
      </c>
      <c r="B46" s="39" t="s">
        <v>3</v>
      </c>
      <c r="C46" s="39" t="s">
        <v>110</v>
      </c>
      <c r="D46" s="49">
        <v>0</v>
      </c>
      <c r="E46" s="48">
        <v>13.640761269359199</v>
      </c>
      <c r="F46" s="48">
        <v>13.168737199712201</v>
      </c>
      <c r="G46" s="48">
        <v>10.899281638054299</v>
      </c>
      <c r="H46" s="48">
        <v>9.9971558491992791</v>
      </c>
      <c r="I46" s="48">
        <v>11.8269009468205</v>
      </c>
      <c r="J46" s="48">
        <v>8.9590144661288704</v>
      </c>
      <c r="K46" s="48">
        <v>9.0887263858355105</v>
      </c>
      <c r="L46" s="48">
        <v>9.6868926117987701</v>
      </c>
      <c r="M46" s="48">
        <v>11.886405497100499</v>
      </c>
      <c r="N46" s="48">
        <v>9.8456422740664404</v>
      </c>
      <c r="Q46" s="105"/>
    </row>
    <row r="47" spans="1:17" x14ac:dyDescent="0.25">
      <c r="A47" s="39" t="s">
        <v>118</v>
      </c>
      <c r="B47" s="39" t="s">
        <v>3</v>
      </c>
      <c r="C47" s="39" t="s">
        <v>68</v>
      </c>
      <c r="D47" s="48">
        <v>100</v>
      </c>
      <c r="E47" s="48">
        <v>100</v>
      </c>
      <c r="F47" s="48">
        <v>100</v>
      </c>
      <c r="G47" s="48">
        <v>100</v>
      </c>
      <c r="H47" s="48">
        <v>100</v>
      </c>
      <c r="I47" s="48">
        <v>100</v>
      </c>
      <c r="J47" s="48">
        <v>100</v>
      </c>
      <c r="K47" s="48">
        <v>100</v>
      </c>
      <c r="L47" s="48">
        <v>100</v>
      </c>
      <c r="M47" s="48">
        <v>100</v>
      </c>
      <c r="N47" s="48">
        <v>100</v>
      </c>
      <c r="Q47" s="105"/>
    </row>
    <row r="48" spans="1:17" x14ac:dyDescent="0.25">
      <c r="A48" s="39" t="s">
        <v>118</v>
      </c>
      <c r="B48" s="39" t="s">
        <v>3</v>
      </c>
      <c r="C48" s="39" t="s">
        <v>27</v>
      </c>
      <c r="D48" s="48">
        <v>56.341004363035601</v>
      </c>
      <c r="E48" s="48">
        <v>49.892037886198899</v>
      </c>
      <c r="F48" s="48">
        <v>49.415100674589503</v>
      </c>
      <c r="G48" s="48">
        <v>47.317783696714201</v>
      </c>
      <c r="H48" s="48">
        <v>43.536628315111699</v>
      </c>
      <c r="I48" s="48">
        <v>45.999589207909104</v>
      </c>
      <c r="J48" s="48">
        <v>46.485654836935304</v>
      </c>
      <c r="K48" s="48">
        <v>48.140117538576398</v>
      </c>
      <c r="L48" s="48">
        <v>47.353807170002199</v>
      </c>
      <c r="M48" s="48">
        <v>47.660785392826902</v>
      </c>
      <c r="N48" s="48">
        <v>47.203042999496603</v>
      </c>
      <c r="Q48" s="105"/>
    </row>
    <row r="49" spans="1:17" x14ac:dyDescent="0.25">
      <c r="A49" s="39" t="s">
        <v>118</v>
      </c>
      <c r="B49" s="39" t="s">
        <v>3</v>
      </c>
      <c r="C49" s="39" t="s">
        <v>28</v>
      </c>
      <c r="D49" s="49">
        <v>0.16425300738417201</v>
      </c>
      <c r="E49" s="48">
        <v>3.1773747301572399</v>
      </c>
      <c r="F49" s="48">
        <v>2.6250230975192799</v>
      </c>
      <c r="G49" s="48">
        <v>3.0629174253950202</v>
      </c>
      <c r="H49" s="48">
        <v>1.6100835491832901</v>
      </c>
      <c r="I49" s="48">
        <v>1.9006348207608901</v>
      </c>
      <c r="J49" s="48">
        <v>1.4533246974404701</v>
      </c>
      <c r="K49" s="48">
        <v>1.59738902833681</v>
      </c>
      <c r="L49" s="48">
        <v>1.2894716465924501</v>
      </c>
      <c r="M49" s="48">
        <v>2.5567273707773999</v>
      </c>
      <c r="N49" s="48">
        <v>1.56078913179671</v>
      </c>
      <c r="Q49" s="105"/>
    </row>
    <row r="50" spans="1:17" x14ac:dyDescent="0.25">
      <c r="A50" s="39" t="s">
        <v>118</v>
      </c>
      <c r="B50" s="39" t="s">
        <v>3</v>
      </c>
      <c r="C50" s="39" t="s">
        <v>29</v>
      </c>
      <c r="D50" s="49">
        <v>0.51346141833891701</v>
      </c>
      <c r="E50" s="48">
        <v>0.84236135523812705</v>
      </c>
      <c r="F50" s="48">
        <v>0.64988567241727302</v>
      </c>
      <c r="G50" s="48">
        <v>1.1194981437953699</v>
      </c>
      <c r="H50" s="48">
        <v>0.87672462039816002</v>
      </c>
      <c r="I50" s="48">
        <v>1.5329540265777499</v>
      </c>
      <c r="J50" s="48">
        <v>1.3756967393011901</v>
      </c>
      <c r="K50" s="48">
        <v>1.5946480921277799</v>
      </c>
      <c r="L50" s="48">
        <v>0.98652469313160096</v>
      </c>
      <c r="M50" s="48">
        <v>0.900117506501665</v>
      </c>
      <c r="N50" s="48">
        <v>1.39031856855271</v>
      </c>
      <c r="Q50" s="105"/>
    </row>
    <row r="51" spans="1:17" x14ac:dyDescent="0.25">
      <c r="A51" s="39" t="s">
        <v>118</v>
      </c>
      <c r="B51" s="39" t="s">
        <v>3</v>
      </c>
      <c r="C51" s="39" t="s">
        <v>30</v>
      </c>
      <c r="D51" s="48">
        <v>6.9056806976268597</v>
      </c>
      <c r="E51" s="48">
        <v>6.3897375123624602</v>
      </c>
      <c r="F51" s="48">
        <v>8.4272054853603802</v>
      </c>
      <c r="G51" s="48">
        <v>10.365796814388499</v>
      </c>
      <c r="H51" s="48">
        <v>9.7283336993479601</v>
      </c>
      <c r="I51" s="48">
        <v>8.9709899506383994</v>
      </c>
      <c r="J51" s="48">
        <v>9.9111090914174298</v>
      </c>
      <c r="K51" s="48">
        <v>9.2360847328563001</v>
      </c>
      <c r="L51" s="48">
        <v>8.0187353195104798</v>
      </c>
      <c r="M51" s="48">
        <v>8.9022022033823394</v>
      </c>
      <c r="N51" s="48">
        <v>9.0355463545042696</v>
      </c>
      <c r="Q51" s="105"/>
    </row>
    <row r="52" spans="1:17" x14ac:dyDescent="0.25">
      <c r="A52" s="39" t="s">
        <v>118</v>
      </c>
      <c r="B52" s="39" t="s">
        <v>3</v>
      </c>
      <c r="C52" s="39" t="s">
        <v>31</v>
      </c>
      <c r="D52" s="48">
        <v>1.6909525127385601</v>
      </c>
      <c r="E52" s="48">
        <v>2.0521422920412302</v>
      </c>
      <c r="F52" s="48">
        <v>1.9441367815047901</v>
      </c>
      <c r="G52" s="48">
        <v>1.9408592590990299</v>
      </c>
      <c r="H52" s="48">
        <v>3.1047636477274101</v>
      </c>
      <c r="I52" s="48">
        <v>3.6322309900232699</v>
      </c>
      <c r="J52" s="48">
        <v>2.02631387956083</v>
      </c>
      <c r="K52" s="48">
        <v>1.8340630338850099</v>
      </c>
      <c r="L52" s="48">
        <v>3.32742331290348</v>
      </c>
      <c r="M52" s="48">
        <v>2.2141053891378499</v>
      </c>
      <c r="N52" s="48">
        <v>2.5205756608634502</v>
      </c>
      <c r="Q52" s="105"/>
    </row>
    <row r="53" spans="1:17" x14ac:dyDescent="0.25">
      <c r="A53" s="39" t="s">
        <v>118</v>
      </c>
      <c r="B53" s="39" t="s">
        <v>3</v>
      </c>
      <c r="C53" s="39" t="s">
        <v>32</v>
      </c>
      <c r="D53" s="48">
        <v>4.5373010356605503</v>
      </c>
      <c r="E53" s="48">
        <v>7.1459709220211902</v>
      </c>
      <c r="F53" s="48">
        <v>6.4269440692370603</v>
      </c>
      <c r="G53" s="48">
        <v>6.6336622132361702</v>
      </c>
      <c r="H53" s="48">
        <v>7.2623805406251698</v>
      </c>
      <c r="I53" s="48">
        <v>6.1846467681021497</v>
      </c>
      <c r="J53" s="48">
        <v>6.8094000828880601</v>
      </c>
      <c r="K53" s="48">
        <v>7.4789318513292002</v>
      </c>
      <c r="L53" s="48">
        <v>6.7787745914826996</v>
      </c>
      <c r="M53" s="48">
        <v>6.8759365802228798</v>
      </c>
      <c r="N53" s="48">
        <v>6.83697482233159</v>
      </c>
      <c r="Q53" s="105"/>
    </row>
    <row r="54" spans="1:17" x14ac:dyDescent="0.25">
      <c r="A54" s="39" t="s">
        <v>118</v>
      </c>
      <c r="B54" s="39" t="s">
        <v>3</v>
      </c>
      <c r="C54" s="39" t="s">
        <v>33</v>
      </c>
      <c r="D54" s="49">
        <v>7.3066024575937404E-3</v>
      </c>
      <c r="E54" s="49">
        <v>1.9911892675873399E-3</v>
      </c>
      <c r="F54" s="49">
        <v>4.9432771105461799E-2</v>
      </c>
      <c r="G54" s="49">
        <v>0.25820319571977302</v>
      </c>
      <c r="H54" s="49">
        <v>0.238692908324522</v>
      </c>
      <c r="I54" s="49">
        <v>0.137579973642284</v>
      </c>
      <c r="J54" s="49">
        <v>5.6580960880408197E-2</v>
      </c>
      <c r="K54" s="49">
        <v>0.21988313512602201</v>
      </c>
      <c r="L54" s="49">
        <v>0.133482729015862</v>
      </c>
      <c r="M54" s="49">
        <v>0.14256293877993201</v>
      </c>
      <c r="N54" s="48">
        <v>0.141691669822364</v>
      </c>
      <c r="Q54" s="105"/>
    </row>
    <row r="55" spans="1:17" x14ac:dyDescent="0.25">
      <c r="A55" s="39" t="s">
        <v>118</v>
      </c>
      <c r="B55" s="39" t="s">
        <v>3</v>
      </c>
      <c r="C55" s="39" t="s">
        <v>34</v>
      </c>
      <c r="D55" s="48">
        <v>4.08530833432674</v>
      </c>
      <c r="E55" s="48">
        <v>3.0082732730142698</v>
      </c>
      <c r="F55" s="48">
        <v>3.2851820771044502</v>
      </c>
      <c r="G55" s="48">
        <v>1.9328702484445199</v>
      </c>
      <c r="H55" s="49">
        <v>0.59649265546005803</v>
      </c>
      <c r="I55" s="48">
        <v>0.57135030411656895</v>
      </c>
      <c r="J55" s="48">
        <v>0.41566374491635999</v>
      </c>
      <c r="K55" s="48">
        <v>0.69760299213129795</v>
      </c>
      <c r="L55" s="48">
        <v>3.7750357208889702</v>
      </c>
      <c r="M55" s="48">
        <v>2.1900853841324301</v>
      </c>
      <c r="N55" s="48">
        <v>3.54189373858775</v>
      </c>
      <c r="Q55" s="105"/>
    </row>
    <row r="56" spans="1:17" x14ac:dyDescent="0.25">
      <c r="A56" s="39" t="s">
        <v>118</v>
      </c>
      <c r="B56" s="39" t="s">
        <v>3</v>
      </c>
      <c r="C56" s="39" t="s">
        <v>35</v>
      </c>
      <c r="D56" s="48">
        <v>2.0759841732875199</v>
      </c>
      <c r="E56" s="48">
        <v>3.0155193414637602</v>
      </c>
      <c r="F56" s="48">
        <v>2.0478827647939002</v>
      </c>
      <c r="G56" s="48">
        <v>2.0001180580399498</v>
      </c>
      <c r="H56" s="48">
        <v>2.6952617256346199</v>
      </c>
      <c r="I56" s="48">
        <v>2.1755588088139599</v>
      </c>
      <c r="J56" s="48">
        <v>3.15031435248628</v>
      </c>
      <c r="K56" s="48">
        <v>2.34626040569142</v>
      </c>
      <c r="L56" s="48">
        <v>2.6048846911903398</v>
      </c>
      <c r="M56" s="48">
        <v>2.4133795632170898</v>
      </c>
      <c r="N56" s="48">
        <v>2.5525693275396502</v>
      </c>
      <c r="Q56" s="105"/>
    </row>
    <row r="57" spans="1:17" x14ac:dyDescent="0.25">
      <c r="A57" s="39" t="s">
        <v>118</v>
      </c>
      <c r="B57" s="39" t="s">
        <v>3</v>
      </c>
      <c r="C57" s="39" t="s">
        <v>36</v>
      </c>
      <c r="D57" s="49">
        <v>0</v>
      </c>
      <c r="E57" s="48">
        <v>0.63280476958907395</v>
      </c>
      <c r="F57" s="48">
        <v>0.651295236510405</v>
      </c>
      <c r="G57" s="48">
        <v>0.56271116107045305</v>
      </c>
      <c r="H57" s="48">
        <v>0.30804738051000302</v>
      </c>
      <c r="I57" s="48">
        <v>1.7098130237187501</v>
      </c>
      <c r="J57" s="48">
        <v>1.75193653060036</v>
      </c>
      <c r="K57" s="48">
        <v>0.81290890979778196</v>
      </c>
      <c r="L57" s="48">
        <v>0.56106726325818901</v>
      </c>
      <c r="M57" s="48">
        <v>0.54348531905678499</v>
      </c>
      <c r="N57" s="48">
        <v>1.1831243260237601</v>
      </c>
      <c r="Q57" s="105"/>
    </row>
    <row r="58" spans="1:17" x14ac:dyDescent="0.25">
      <c r="A58" s="39" t="s">
        <v>118</v>
      </c>
      <c r="B58" s="39" t="s">
        <v>3</v>
      </c>
      <c r="C58" s="39" t="s">
        <v>37</v>
      </c>
      <c r="D58" s="48">
        <v>23.678753635691301</v>
      </c>
      <c r="E58" s="48">
        <v>23.841789749563699</v>
      </c>
      <c r="F58" s="48">
        <v>24.477911574893302</v>
      </c>
      <c r="G58" s="48">
        <v>24.8055831470407</v>
      </c>
      <c r="H58" s="48">
        <v>30.042589817930502</v>
      </c>
      <c r="I58" s="48">
        <v>27.184657846410701</v>
      </c>
      <c r="J58" s="48">
        <v>26.564001758310201</v>
      </c>
      <c r="K58" s="48">
        <v>26.0421036717552</v>
      </c>
      <c r="L58" s="48">
        <v>25.170791635648499</v>
      </c>
      <c r="M58" s="48">
        <v>25.600614004957201</v>
      </c>
      <c r="N58" s="48">
        <v>24.033469878024501</v>
      </c>
      <c r="Q58" s="105"/>
    </row>
    <row r="59" spans="1:17" x14ac:dyDescent="0.25">
      <c r="A59" s="39" t="s">
        <v>118</v>
      </c>
      <c r="B59" s="39" t="s">
        <v>3</v>
      </c>
      <c r="C59" s="39" t="s">
        <v>79</v>
      </c>
      <c r="D59" s="48">
        <v>24.893212419993599</v>
      </c>
      <c r="E59" s="48">
        <v>29.6387686779109</v>
      </c>
      <c r="F59" s="48">
        <v>31.234758447687799</v>
      </c>
      <c r="G59" s="48">
        <v>35.229746693220797</v>
      </c>
      <c r="H59" s="48">
        <v>30.376444033421201</v>
      </c>
      <c r="I59" s="48">
        <v>30.3139537245608</v>
      </c>
      <c r="J59" s="48">
        <v>36.618857199868302</v>
      </c>
      <c r="K59" s="48">
        <v>34.479140463194099</v>
      </c>
      <c r="L59" s="48">
        <v>31.270262991719601</v>
      </c>
      <c r="M59" s="48">
        <v>32.050100822286097</v>
      </c>
      <c r="N59" s="48">
        <v>33.207150973339303</v>
      </c>
      <c r="Q59" s="105"/>
    </row>
    <row r="60" spans="1:17" x14ac:dyDescent="0.25">
      <c r="A60" s="39" t="s">
        <v>118</v>
      </c>
      <c r="B60" s="39" t="s">
        <v>3</v>
      </c>
      <c r="C60" s="39" t="s">
        <v>80</v>
      </c>
      <c r="D60" s="48">
        <v>17.658945107065399</v>
      </c>
      <c r="E60" s="48">
        <v>14.415820274142201</v>
      </c>
      <c r="F60" s="48">
        <v>11.3234257572388</v>
      </c>
      <c r="G60" s="48">
        <v>15.523901017586301</v>
      </c>
      <c r="H60" s="48">
        <v>13.626878047176501</v>
      </c>
      <c r="I60" s="48">
        <v>11.710830588504299</v>
      </c>
      <c r="J60" s="48">
        <v>10.837024235565501</v>
      </c>
      <c r="K60" s="48">
        <v>14.2496533829265</v>
      </c>
      <c r="L60" s="48">
        <v>16.629360572910201</v>
      </c>
      <c r="M60" s="48">
        <v>13.844380794148901</v>
      </c>
      <c r="N60" s="48">
        <v>13.413494360505799</v>
      </c>
      <c r="Q60" s="105"/>
    </row>
    <row r="61" spans="1:17" x14ac:dyDescent="0.25">
      <c r="A61" s="39" t="s">
        <v>118</v>
      </c>
      <c r="B61" s="39" t="s">
        <v>3</v>
      </c>
      <c r="C61" s="39" t="s">
        <v>81</v>
      </c>
      <c r="D61" s="48">
        <v>7.0658654729805601</v>
      </c>
      <c r="E61" s="48">
        <v>14.0094942285365</v>
      </c>
      <c r="F61" s="48">
        <v>15.222613358626299</v>
      </c>
      <c r="G61" s="48">
        <v>18.1428783840798</v>
      </c>
      <c r="H61" s="48">
        <v>19.090316068176499</v>
      </c>
      <c r="I61" s="48">
        <v>17.431978823987802</v>
      </c>
      <c r="J61" s="48">
        <v>16.686191548652701</v>
      </c>
      <c r="K61" s="48">
        <v>17.640640577548702</v>
      </c>
      <c r="L61" s="48">
        <v>15.8814637476756</v>
      </c>
      <c r="M61" s="48">
        <v>16.6818297968873</v>
      </c>
      <c r="N61" s="48">
        <v>16.911010306551301</v>
      </c>
      <c r="Q61" s="105"/>
    </row>
    <row r="62" spans="1:17" x14ac:dyDescent="0.25">
      <c r="A62" s="39" t="s">
        <v>118</v>
      </c>
      <c r="B62" s="39" t="s">
        <v>3</v>
      </c>
      <c r="C62" s="39" t="s">
        <v>82</v>
      </c>
      <c r="D62" s="48">
        <v>4.8849960964627597</v>
      </c>
      <c r="E62" s="48">
        <v>9.1345797944424891</v>
      </c>
      <c r="F62" s="48">
        <v>9.3033757513452606</v>
      </c>
      <c r="G62" s="48">
        <v>7.4017103779072704</v>
      </c>
      <c r="H62" s="48">
        <v>8.6353384122759707</v>
      </c>
      <c r="I62" s="48">
        <v>9.5186135363260203</v>
      </c>
      <c r="J62" s="48">
        <v>9.0942148104588494</v>
      </c>
      <c r="K62" s="48">
        <v>6.6453661103385704</v>
      </c>
      <c r="L62" s="48">
        <v>6.8870581549185399</v>
      </c>
      <c r="M62" s="48">
        <v>8.5051662344218606</v>
      </c>
      <c r="N62" s="48">
        <v>7.9617132762917802</v>
      </c>
      <c r="Q62" s="105"/>
    </row>
    <row r="63" spans="1:17" x14ac:dyDescent="0.25">
      <c r="A63" s="39" t="s">
        <v>118</v>
      </c>
      <c r="B63" s="39" t="s">
        <v>3</v>
      </c>
      <c r="C63" s="39" t="s">
        <v>83</v>
      </c>
      <c r="D63" s="48">
        <v>1.45450524072738</v>
      </c>
      <c r="E63" s="48">
        <v>1.53410330765937</v>
      </c>
      <c r="F63" s="48">
        <v>1.6686438413076601</v>
      </c>
      <c r="G63" s="48">
        <v>0.80593702999724304</v>
      </c>
      <c r="H63" s="48">
        <v>1.5853600626564099</v>
      </c>
      <c r="I63" s="48">
        <v>2.5420787654286898</v>
      </c>
      <c r="J63" s="48">
        <v>1.40899663793979</v>
      </c>
      <c r="K63" s="48">
        <v>0.54730531903451796</v>
      </c>
      <c r="L63" s="48">
        <v>1.9143219883204701</v>
      </c>
      <c r="M63" s="48">
        <v>1.30660226462135</v>
      </c>
      <c r="N63" s="48">
        <v>1.56148274581334</v>
      </c>
      <c r="Q63" s="105"/>
    </row>
    <row r="64" spans="1:17" x14ac:dyDescent="0.25">
      <c r="A64" s="39" t="s">
        <v>118</v>
      </c>
      <c r="B64" s="39" t="s">
        <v>3</v>
      </c>
      <c r="C64" s="39" t="s">
        <v>84</v>
      </c>
      <c r="D64" s="49">
        <v>0</v>
      </c>
      <c r="E64" s="48">
        <v>1.65768764149181</v>
      </c>
      <c r="F64" s="48">
        <v>1.4877885121954899</v>
      </c>
      <c r="G64" s="48">
        <v>1.52610341315725</v>
      </c>
      <c r="H64" s="48">
        <v>12.390757482804601</v>
      </c>
      <c r="I64" s="48">
        <v>18.536405210773399</v>
      </c>
      <c r="J64" s="48">
        <v>8.9629963107727697</v>
      </c>
      <c r="K64" s="48">
        <v>8.16996537827354</v>
      </c>
      <c r="L64" s="48">
        <v>12.304599621839101</v>
      </c>
      <c r="M64" s="48">
        <v>4.0069849258294203</v>
      </c>
      <c r="N64" s="48">
        <v>11.8790517189911</v>
      </c>
      <c r="Q64" s="105"/>
    </row>
    <row r="65" spans="1:17" x14ac:dyDescent="0.25">
      <c r="A65" s="39" t="s">
        <v>118</v>
      </c>
      <c r="B65" s="39" t="s">
        <v>3</v>
      </c>
      <c r="C65" s="39" t="s">
        <v>85</v>
      </c>
      <c r="D65" s="48">
        <v>44.042478396576598</v>
      </c>
      <c r="E65" s="48">
        <v>29.609549054718698</v>
      </c>
      <c r="F65" s="48">
        <v>29.7593926667159</v>
      </c>
      <c r="G65" s="48">
        <v>21.369727816374901</v>
      </c>
      <c r="H65" s="48">
        <v>14.2949075209239</v>
      </c>
      <c r="I65" s="48">
        <v>9.9461411371609696</v>
      </c>
      <c r="J65" s="48">
        <v>16.391715531479498</v>
      </c>
      <c r="K65" s="48">
        <v>18.2679325018286</v>
      </c>
      <c r="L65" s="48">
        <v>15.112932707114499</v>
      </c>
      <c r="M65" s="48">
        <v>23.604939169970699</v>
      </c>
      <c r="N65" s="48">
        <v>15.0660917882674</v>
      </c>
      <c r="Q65" s="105"/>
    </row>
    <row r="66" spans="1:17" x14ac:dyDescent="0.25">
      <c r="A66" s="39" t="s">
        <v>118</v>
      </c>
      <c r="B66" s="39" t="s">
        <v>3</v>
      </c>
      <c r="C66" s="39" t="s">
        <v>86</v>
      </c>
      <c r="D66" s="48">
        <v>2.2516104189808699</v>
      </c>
      <c r="E66" s="48">
        <v>4.0281953028675703</v>
      </c>
      <c r="F66" s="48">
        <v>4.6697498400976301</v>
      </c>
      <c r="G66" s="48">
        <v>3.7208256501189898</v>
      </c>
      <c r="H66" s="48">
        <v>3.0526290967001199</v>
      </c>
      <c r="I66" s="48">
        <v>4.2314695689939699</v>
      </c>
      <c r="J66" s="48">
        <v>4.8016365774696999</v>
      </c>
      <c r="K66" s="48">
        <v>3.7522875170855601</v>
      </c>
      <c r="L66" s="48">
        <v>3.8739488799639399</v>
      </c>
      <c r="M66" s="48">
        <v>3.85744184089998</v>
      </c>
      <c r="N66" s="48">
        <v>4.0877127796107899</v>
      </c>
      <c r="Q66" s="105"/>
    </row>
    <row r="67" spans="1:17" x14ac:dyDescent="0.25">
      <c r="A67" s="39" t="s">
        <v>118</v>
      </c>
      <c r="B67" s="39" t="s">
        <v>3</v>
      </c>
      <c r="C67" s="39" t="s">
        <v>87</v>
      </c>
      <c r="D67" s="48">
        <v>23.8795292034421</v>
      </c>
      <c r="E67" s="48">
        <v>20.307139320008101</v>
      </c>
      <c r="F67" s="48">
        <v>19.004285949964899</v>
      </c>
      <c r="G67" s="48">
        <v>19.4097187266017</v>
      </c>
      <c r="H67" s="48">
        <v>19.848377323921198</v>
      </c>
      <c r="I67" s="48">
        <v>20.690224722236799</v>
      </c>
      <c r="J67" s="48">
        <v>21.095156720627202</v>
      </c>
      <c r="K67" s="48">
        <v>20.338682310682199</v>
      </c>
      <c r="L67" s="48">
        <v>20.167839118303402</v>
      </c>
      <c r="M67" s="48">
        <v>19.666537018377799</v>
      </c>
      <c r="N67" s="48">
        <v>20.556418182267599</v>
      </c>
      <c r="Q67" s="105"/>
    </row>
    <row r="68" spans="1:17" x14ac:dyDescent="0.25">
      <c r="A68" s="39" t="s">
        <v>118</v>
      </c>
      <c r="B68" s="39" t="s">
        <v>3</v>
      </c>
      <c r="C68" s="39" t="s">
        <v>88</v>
      </c>
      <c r="D68" s="48">
        <v>5.1560168665073602</v>
      </c>
      <c r="E68" s="48">
        <v>9.8216788146398493</v>
      </c>
      <c r="F68" s="48">
        <v>9.5255300396236802</v>
      </c>
      <c r="G68" s="48">
        <v>10.7808340481388</v>
      </c>
      <c r="H68" s="48">
        <v>7.9009866875516304</v>
      </c>
      <c r="I68" s="48">
        <v>7.1937975295683101</v>
      </c>
      <c r="J68" s="48">
        <v>5.8361541207540899</v>
      </c>
      <c r="K68" s="48">
        <v>8.5478587348310295</v>
      </c>
      <c r="L68" s="48">
        <v>6.6470025058994304</v>
      </c>
      <c r="M68" s="48">
        <v>9.5669032249900692</v>
      </c>
      <c r="N68" s="48">
        <v>7.1475200357186699</v>
      </c>
      <c r="Q68" s="105"/>
    </row>
    <row r="69" spans="1:17" x14ac:dyDescent="0.25">
      <c r="A69" s="39" t="s">
        <v>118</v>
      </c>
      <c r="B69" s="39" t="s">
        <v>3</v>
      </c>
      <c r="C69" s="39" t="s">
        <v>89</v>
      </c>
      <c r="D69" s="48">
        <v>41.152876052259401</v>
      </c>
      <c r="E69" s="48">
        <v>35.691345347859802</v>
      </c>
      <c r="F69" s="48">
        <v>35.830497421927902</v>
      </c>
      <c r="G69" s="48">
        <v>34.819345802187101</v>
      </c>
      <c r="H69" s="48">
        <v>38.182440886774998</v>
      </c>
      <c r="I69" s="48">
        <v>35.969426968104401</v>
      </c>
      <c r="J69" s="48">
        <v>37.137156220415903</v>
      </c>
      <c r="K69" s="48">
        <v>33.8817788190199</v>
      </c>
      <c r="L69" s="48">
        <v>34.499014952890803</v>
      </c>
      <c r="M69" s="48">
        <v>36.0695127547257</v>
      </c>
      <c r="N69" s="48">
        <v>35.300808966955699</v>
      </c>
      <c r="Q69" s="105"/>
    </row>
    <row r="70" spans="1:17" x14ac:dyDescent="0.25">
      <c r="A70" s="39" t="s">
        <v>118</v>
      </c>
      <c r="B70" s="39" t="s">
        <v>3</v>
      </c>
      <c r="C70" s="39" t="s">
        <v>90</v>
      </c>
      <c r="D70" s="48">
        <v>9.4197505513756905</v>
      </c>
      <c r="E70" s="48">
        <v>7.1676764319362798</v>
      </c>
      <c r="F70" s="48">
        <v>7.4133375364510403</v>
      </c>
      <c r="G70" s="48">
        <v>7.4372569496848104</v>
      </c>
      <c r="H70" s="48">
        <v>8.0552128176638202</v>
      </c>
      <c r="I70" s="48">
        <v>7.0026449516291898</v>
      </c>
      <c r="J70" s="48">
        <v>7.7687666746108501</v>
      </c>
      <c r="K70" s="48">
        <v>7.5903678027090002</v>
      </c>
      <c r="L70" s="48">
        <v>6.6713219671025197</v>
      </c>
      <c r="M70" s="48">
        <v>7.4822327175134697</v>
      </c>
      <c r="N70" s="48">
        <v>7.2566889611738201</v>
      </c>
      <c r="Q70" s="105"/>
    </row>
    <row r="71" spans="1:17" x14ac:dyDescent="0.25">
      <c r="A71" s="39" t="s">
        <v>118</v>
      </c>
      <c r="B71" s="39" t="s">
        <v>3</v>
      </c>
      <c r="C71" s="39" t="s">
        <v>91</v>
      </c>
      <c r="D71" s="48">
        <v>5.9757581062548804</v>
      </c>
      <c r="E71" s="48">
        <v>4.1404611023266602</v>
      </c>
      <c r="F71" s="48">
        <v>5.0985991691003898</v>
      </c>
      <c r="G71" s="48">
        <v>3.3478494250156401</v>
      </c>
      <c r="H71" s="48">
        <v>4.6597909493303202</v>
      </c>
      <c r="I71" s="48">
        <v>4.6580033213090504</v>
      </c>
      <c r="J71" s="48">
        <v>4.2112415273463801</v>
      </c>
      <c r="K71" s="48">
        <v>5.0390781388955697</v>
      </c>
      <c r="L71" s="48">
        <v>6.9293940677127601</v>
      </c>
      <c r="M71" s="48">
        <v>4.2161717821266196</v>
      </c>
      <c r="N71" s="48">
        <v>5.2062405086591896</v>
      </c>
      <c r="Q71" s="105"/>
    </row>
    <row r="72" spans="1:17" x14ac:dyDescent="0.25">
      <c r="A72" s="39" t="s">
        <v>118</v>
      </c>
      <c r="B72" s="39" t="s">
        <v>3</v>
      </c>
      <c r="C72" s="39" t="s">
        <v>92</v>
      </c>
      <c r="D72" s="48">
        <v>4.2741625449901797</v>
      </c>
      <c r="E72" s="48">
        <v>4.3219885354520997</v>
      </c>
      <c r="F72" s="48">
        <v>2.7131089821838299</v>
      </c>
      <c r="G72" s="48">
        <v>3.37123897266373</v>
      </c>
      <c r="H72" s="48">
        <v>2.91519151074236</v>
      </c>
      <c r="I72" s="48">
        <v>3.60214109604303</v>
      </c>
      <c r="J72" s="48">
        <v>2.3069568022437901</v>
      </c>
      <c r="K72" s="48">
        <v>4.0600621329127797</v>
      </c>
      <c r="L72" s="48">
        <v>2.5749047781118799</v>
      </c>
      <c r="M72" s="48">
        <v>3.3044676398971302</v>
      </c>
      <c r="N72" s="48">
        <v>3.18577323006041</v>
      </c>
      <c r="Q72" s="105"/>
    </row>
    <row r="73" spans="1:17" x14ac:dyDescent="0.25">
      <c r="A73" s="39" t="s">
        <v>118</v>
      </c>
      <c r="B73" s="39" t="s">
        <v>3</v>
      </c>
      <c r="C73" s="39" t="s">
        <v>93</v>
      </c>
      <c r="D73" s="48">
        <v>7.8903009823191503</v>
      </c>
      <c r="E73" s="48">
        <v>14.5215197660399</v>
      </c>
      <c r="F73" s="48">
        <v>15.74488950742</v>
      </c>
      <c r="G73" s="48">
        <v>17.112936726609998</v>
      </c>
      <c r="H73" s="48">
        <v>15.385370941573299</v>
      </c>
      <c r="I73" s="48">
        <v>16.652296184012801</v>
      </c>
      <c r="J73" s="48">
        <v>16.8429277128999</v>
      </c>
      <c r="K73" s="48">
        <v>16.7898854535214</v>
      </c>
      <c r="L73" s="48">
        <v>18.636573408301501</v>
      </c>
      <c r="M73" s="48">
        <v>15.8367326608192</v>
      </c>
      <c r="N73" s="48">
        <v>17.258835385146501</v>
      </c>
      <c r="Q73" s="105"/>
    </row>
    <row r="74" spans="1:17" x14ac:dyDescent="0.25">
      <c r="A74" s="39" t="s">
        <v>118</v>
      </c>
      <c r="B74" s="39" t="s">
        <v>3</v>
      </c>
      <c r="C74" s="39" t="s">
        <v>94</v>
      </c>
      <c r="D74" s="49">
        <v>0</v>
      </c>
      <c r="E74" s="48">
        <v>19.9530310553513</v>
      </c>
      <c r="F74" s="48">
        <v>23.694896179081098</v>
      </c>
      <c r="G74" s="48">
        <v>27.48292632814</v>
      </c>
      <c r="H74" s="48">
        <v>23.471730914290699</v>
      </c>
      <c r="I74" s="48">
        <v>21.954546454500299</v>
      </c>
      <c r="J74" s="48">
        <v>25.808679954652799</v>
      </c>
      <c r="K74" s="48">
        <v>24.609984014781102</v>
      </c>
      <c r="L74" s="48">
        <v>24.688253718386601</v>
      </c>
      <c r="M74" s="48">
        <v>23.933999356064302</v>
      </c>
      <c r="N74" s="48">
        <v>24.127562199557701</v>
      </c>
      <c r="Q74" s="105"/>
    </row>
    <row r="75" spans="1:17" x14ac:dyDescent="0.25">
      <c r="A75" s="39" t="s">
        <v>118</v>
      </c>
      <c r="B75" s="39" t="s">
        <v>3</v>
      </c>
      <c r="C75" s="39" t="s">
        <v>95</v>
      </c>
      <c r="D75" s="49">
        <v>0</v>
      </c>
      <c r="E75" s="49">
        <v>0.32942018570561399</v>
      </c>
      <c r="F75" s="49">
        <v>0.22124086701457399</v>
      </c>
      <c r="G75" s="49">
        <v>0.595931398734455</v>
      </c>
      <c r="H75" s="49">
        <v>0.40907362249020501</v>
      </c>
      <c r="I75" s="49">
        <v>1.16532758256831</v>
      </c>
      <c r="J75" s="49">
        <v>0.28614851922217799</v>
      </c>
      <c r="K75" s="49">
        <v>0.44449080772771299</v>
      </c>
      <c r="L75" s="49">
        <v>0.161076432474305</v>
      </c>
      <c r="M75" s="48">
        <v>0.35862786576774602</v>
      </c>
      <c r="N75" s="48">
        <v>0.51340732117523602</v>
      </c>
      <c r="Q75" s="105"/>
    </row>
    <row r="76" spans="1:17" x14ac:dyDescent="0.25">
      <c r="A76" s="39" t="s">
        <v>118</v>
      </c>
      <c r="B76" s="39" t="s">
        <v>3</v>
      </c>
      <c r="C76" s="39" t="s">
        <v>96</v>
      </c>
      <c r="D76" s="49">
        <v>0</v>
      </c>
      <c r="E76" s="48">
        <v>4.6376216155070802</v>
      </c>
      <c r="F76" s="48">
        <v>4.4689375276538499</v>
      </c>
      <c r="G76" s="48">
        <v>3.4512233433066402</v>
      </c>
      <c r="H76" s="48">
        <v>3.5327692236399999</v>
      </c>
      <c r="I76" s="48">
        <v>5.46498514819148</v>
      </c>
      <c r="J76" s="48">
        <v>3.83463651586947</v>
      </c>
      <c r="K76" s="48">
        <v>3.1471894810850798</v>
      </c>
      <c r="L76" s="48">
        <v>4.40705358301991</v>
      </c>
      <c r="M76" s="48">
        <v>3.9221604798022098</v>
      </c>
      <c r="N76" s="48">
        <v>4.1626894142916102</v>
      </c>
      <c r="Q76" s="105"/>
    </row>
    <row r="77" spans="1:17" x14ac:dyDescent="0.25">
      <c r="A77" s="39" t="s">
        <v>118</v>
      </c>
      <c r="B77" s="39" t="s">
        <v>3</v>
      </c>
      <c r="C77" s="39" t="s">
        <v>97</v>
      </c>
      <c r="D77" s="49">
        <v>0</v>
      </c>
      <c r="E77" s="48">
        <v>1.1467901032149199</v>
      </c>
      <c r="F77" s="48">
        <v>1.09014821213632</v>
      </c>
      <c r="G77" s="48">
        <v>0.53169209599235201</v>
      </c>
      <c r="H77" s="48">
        <v>1.4144459191202601</v>
      </c>
      <c r="I77" s="48">
        <v>1.1689896115213001</v>
      </c>
      <c r="J77" s="48">
        <v>1.17829323636758</v>
      </c>
      <c r="K77" s="49">
        <v>0.37530351295041298</v>
      </c>
      <c r="L77" s="48">
        <v>1.5541096780400601</v>
      </c>
      <c r="M77" s="48">
        <v>1.00184269040972</v>
      </c>
      <c r="N77" s="48">
        <v>1.03136617300517</v>
      </c>
      <c r="Q77" s="105"/>
    </row>
    <row r="78" spans="1:17" x14ac:dyDescent="0.25">
      <c r="A78" s="39" t="s">
        <v>118</v>
      </c>
      <c r="B78" s="39" t="s">
        <v>3</v>
      </c>
      <c r="C78" s="39" t="s">
        <v>98</v>
      </c>
      <c r="D78" s="49">
        <v>0</v>
      </c>
      <c r="E78" s="48">
        <v>31.646475897224001</v>
      </c>
      <c r="F78" s="48">
        <v>35.221184619182097</v>
      </c>
      <c r="G78" s="48">
        <v>38.832465415059502</v>
      </c>
      <c r="H78" s="48">
        <v>37.727396130138303</v>
      </c>
      <c r="I78" s="48">
        <v>34.225110606881699</v>
      </c>
      <c r="J78" s="48">
        <v>30.543369417908501</v>
      </c>
      <c r="K78" s="48">
        <v>38.773936855974704</v>
      </c>
      <c r="L78" s="48">
        <v>34.388905137294699</v>
      </c>
      <c r="M78" s="48">
        <v>36.214442839837702</v>
      </c>
      <c r="N78" s="48">
        <v>34.805520071746201</v>
      </c>
      <c r="Q78" s="105"/>
    </row>
    <row r="79" spans="1:17" x14ac:dyDescent="0.25">
      <c r="A79" s="39" t="s">
        <v>118</v>
      </c>
      <c r="B79" s="39" t="s">
        <v>3</v>
      </c>
      <c r="C79" s="39" t="s">
        <v>99</v>
      </c>
      <c r="D79" s="49">
        <v>0</v>
      </c>
      <c r="E79" s="48">
        <v>9.9560426188862206</v>
      </c>
      <c r="F79" s="48">
        <v>8.9199225816756798</v>
      </c>
      <c r="G79" s="48">
        <v>7.9945461476064503</v>
      </c>
      <c r="H79" s="48">
        <v>7.9915462596605096</v>
      </c>
      <c r="I79" s="48">
        <v>9.6354790886408797</v>
      </c>
      <c r="J79" s="48">
        <v>9.6952682096346496</v>
      </c>
      <c r="K79" s="48">
        <v>10.228980703681801</v>
      </c>
      <c r="L79" s="48">
        <v>8.5723665540276102</v>
      </c>
      <c r="M79" s="48">
        <v>8.68033457650907</v>
      </c>
      <c r="N79" s="48">
        <v>9.5355829952332201</v>
      </c>
      <c r="Q79" s="105"/>
    </row>
    <row r="80" spans="1:17" x14ac:dyDescent="0.25">
      <c r="A80" s="39" t="s">
        <v>118</v>
      </c>
      <c r="B80" s="39" t="s">
        <v>3</v>
      </c>
      <c r="C80" s="39" t="s">
        <v>100</v>
      </c>
      <c r="D80" s="49">
        <v>0</v>
      </c>
      <c r="E80" s="48">
        <v>28.956436339901099</v>
      </c>
      <c r="F80" s="48">
        <v>24.347546078610499</v>
      </c>
      <c r="G80" s="48">
        <v>19.8750713984819</v>
      </c>
      <c r="H80" s="48">
        <v>23.889331277312401</v>
      </c>
      <c r="I80" s="48">
        <v>24.5943592128591</v>
      </c>
      <c r="J80" s="48">
        <v>26.603554656401101</v>
      </c>
      <c r="K80" s="48">
        <v>20.7792905562467</v>
      </c>
      <c r="L80" s="48">
        <v>23.1917572553754</v>
      </c>
      <c r="M80" s="48">
        <v>23.8968994115369</v>
      </c>
      <c r="N80" s="48">
        <v>23.710341633794801</v>
      </c>
      <c r="Q80" s="105"/>
    </row>
    <row r="81" spans="1:17" x14ac:dyDescent="0.25">
      <c r="A81" s="39" t="s">
        <v>118</v>
      </c>
      <c r="B81" s="39" t="s">
        <v>3</v>
      </c>
      <c r="C81" s="39" t="s">
        <v>101</v>
      </c>
      <c r="D81" s="49">
        <v>0</v>
      </c>
      <c r="E81" s="48">
        <v>2.5578590390388598</v>
      </c>
      <c r="F81" s="48">
        <v>2.0361220119119299</v>
      </c>
      <c r="G81" s="48">
        <v>1.23614814400545</v>
      </c>
      <c r="H81" s="48">
        <v>1.56370778611793</v>
      </c>
      <c r="I81" s="48">
        <v>1.7912058064240699</v>
      </c>
      <c r="J81" s="48">
        <v>2.0500460797055702</v>
      </c>
      <c r="K81" s="48">
        <v>1.6408274346323699</v>
      </c>
      <c r="L81" s="48">
        <v>3.0364780360877899</v>
      </c>
      <c r="M81" s="48">
        <v>1.8017533205295799</v>
      </c>
      <c r="N81" s="48">
        <v>2.1135263611532098</v>
      </c>
      <c r="Q81" s="105"/>
    </row>
    <row r="82" spans="1:17" x14ac:dyDescent="0.25">
      <c r="A82" s="39" t="s">
        <v>118</v>
      </c>
      <c r="B82" s="39" t="s">
        <v>3</v>
      </c>
      <c r="C82" s="39" t="s">
        <v>102</v>
      </c>
      <c r="D82" s="49">
        <v>0</v>
      </c>
      <c r="E82" s="48">
        <v>8.9450162307286103</v>
      </c>
      <c r="F82" s="48">
        <v>8.2683859212899193</v>
      </c>
      <c r="G82" s="48">
        <v>6.8310469041120196</v>
      </c>
      <c r="H82" s="48">
        <v>7.2596978600136897</v>
      </c>
      <c r="I82" s="48">
        <v>7.4029171795826896</v>
      </c>
      <c r="J82" s="48">
        <v>7.3470685033843397</v>
      </c>
      <c r="K82" s="48">
        <v>5.19590305389133</v>
      </c>
      <c r="L82" s="48">
        <v>5.0009680332902802</v>
      </c>
      <c r="M82" s="48">
        <v>7.7662926353556596</v>
      </c>
      <c r="N82" s="48">
        <v>6.1744136036155197</v>
      </c>
      <c r="Q82" s="105"/>
    </row>
    <row r="83" spans="1:17" x14ac:dyDescent="0.25">
      <c r="A83" s="39" t="s">
        <v>118</v>
      </c>
      <c r="B83" s="39" t="s">
        <v>3</v>
      </c>
      <c r="C83" s="39" t="s">
        <v>103</v>
      </c>
      <c r="D83" s="49">
        <v>0</v>
      </c>
      <c r="E83" s="49">
        <v>0.15934864757855399</v>
      </c>
      <c r="F83" s="49">
        <v>0.37283593198758702</v>
      </c>
      <c r="G83" s="49">
        <v>0.105131319863424</v>
      </c>
      <c r="H83" s="49">
        <v>0.21105097730417399</v>
      </c>
      <c r="I83" s="49">
        <v>0.201502941166467</v>
      </c>
      <c r="J83" s="49">
        <v>0.35087963025156899</v>
      </c>
      <c r="K83" s="49">
        <v>0.24652917498953</v>
      </c>
      <c r="L83" s="49">
        <v>0.96222945743158605</v>
      </c>
      <c r="M83" s="48">
        <v>0.20192603111844901</v>
      </c>
      <c r="N83" s="48">
        <v>0.43043308386409301</v>
      </c>
      <c r="Q83" s="105"/>
    </row>
    <row r="84" spans="1:17" x14ac:dyDescent="0.25">
      <c r="A84" s="39" t="s">
        <v>118</v>
      </c>
      <c r="B84" s="39" t="s">
        <v>3</v>
      </c>
      <c r="C84" s="39" t="s">
        <v>104</v>
      </c>
      <c r="D84" s="49">
        <v>0</v>
      </c>
      <c r="E84" s="48">
        <v>19.573117042194099</v>
      </c>
      <c r="F84" s="48">
        <v>17.715707462439301</v>
      </c>
      <c r="G84" s="48">
        <v>20.491487231578699</v>
      </c>
      <c r="H84" s="48">
        <v>19.2443613141923</v>
      </c>
      <c r="I84" s="48">
        <v>16.167392448556502</v>
      </c>
      <c r="J84" s="48">
        <v>16.09124419382</v>
      </c>
      <c r="K84" s="48">
        <v>21.648218553903099</v>
      </c>
      <c r="L84" s="48">
        <v>15.267668130172099</v>
      </c>
      <c r="M84" s="48">
        <v>19.397616522079002</v>
      </c>
      <c r="N84" s="48">
        <v>17.514102471755098</v>
      </c>
      <c r="Q84" s="105"/>
    </row>
    <row r="85" spans="1:17" x14ac:dyDescent="0.25">
      <c r="A85" s="39" t="s">
        <v>118</v>
      </c>
      <c r="B85" s="39" t="s">
        <v>3</v>
      </c>
      <c r="C85" s="39" t="s">
        <v>105</v>
      </c>
      <c r="D85" s="49">
        <v>0</v>
      </c>
      <c r="E85" s="48">
        <v>31.329855695112801</v>
      </c>
      <c r="F85" s="48">
        <v>31.103934831394099</v>
      </c>
      <c r="G85" s="48">
        <v>32.435210147761502</v>
      </c>
      <c r="H85" s="48">
        <v>34.864319410582603</v>
      </c>
      <c r="I85" s="48">
        <v>35.139363887518499</v>
      </c>
      <c r="J85" s="48">
        <v>37.455387841672596</v>
      </c>
      <c r="K85" s="48">
        <v>38.4248320436919</v>
      </c>
      <c r="L85" s="48">
        <v>35.743891836117697</v>
      </c>
      <c r="M85" s="48">
        <v>32.484907404267403</v>
      </c>
      <c r="N85" s="48">
        <v>36.863683283925504</v>
      </c>
      <c r="Q85" s="105"/>
    </row>
    <row r="86" spans="1:17" x14ac:dyDescent="0.25">
      <c r="A86" s="39" t="s">
        <v>118</v>
      </c>
      <c r="B86" s="39" t="s">
        <v>3</v>
      </c>
      <c r="C86" s="39" t="s">
        <v>106</v>
      </c>
      <c r="D86" s="49">
        <v>0</v>
      </c>
      <c r="E86" s="48">
        <v>7.3444183113593997</v>
      </c>
      <c r="F86" s="48">
        <v>5.4338211360201703</v>
      </c>
      <c r="G86" s="48">
        <v>4.5082632240405598</v>
      </c>
      <c r="H86" s="48">
        <v>6.1729528681361598</v>
      </c>
      <c r="I86" s="48">
        <v>5.3928881971205298</v>
      </c>
      <c r="J86" s="48">
        <v>6.7000512278976503</v>
      </c>
      <c r="K86" s="48">
        <v>5.8139921534029702</v>
      </c>
      <c r="L86" s="48">
        <v>7.4386206032837103</v>
      </c>
      <c r="M86" s="48">
        <v>5.76581163167151</v>
      </c>
      <c r="N86" s="48">
        <v>6.3111378563697302</v>
      </c>
      <c r="Q86" s="105"/>
    </row>
    <row r="87" spans="1:17" x14ac:dyDescent="0.25">
      <c r="A87" s="39" t="s">
        <v>118</v>
      </c>
      <c r="B87" s="39" t="s">
        <v>3</v>
      </c>
      <c r="C87" s="39" t="s">
        <v>107</v>
      </c>
      <c r="D87" s="49">
        <v>0</v>
      </c>
      <c r="E87" s="48">
        <v>2.5039408117158102</v>
      </c>
      <c r="F87" s="48">
        <v>2.5396354140402302</v>
      </c>
      <c r="G87" s="48">
        <v>3.0036443165675499</v>
      </c>
      <c r="H87" s="48">
        <v>2.4188340257035601</v>
      </c>
      <c r="I87" s="48">
        <v>2.2906923275945501</v>
      </c>
      <c r="J87" s="48">
        <v>2.5891979787904198</v>
      </c>
      <c r="K87" s="48">
        <v>2.09294159020765</v>
      </c>
      <c r="L87" s="48">
        <v>2.78208987920577</v>
      </c>
      <c r="M87" s="48">
        <v>2.5702756109245901</v>
      </c>
      <c r="N87" s="48">
        <v>2.42080969413768</v>
      </c>
      <c r="Q87" s="105"/>
    </row>
    <row r="88" spans="1:17" x14ac:dyDescent="0.25">
      <c r="A88" s="39" t="s">
        <v>118</v>
      </c>
      <c r="B88" s="39" t="s">
        <v>3</v>
      </c>
      <c r="C88" s="39" t="s">
        <v>108</v>
      </c>
      <c r="D88" s="49">
        <v>0</v>
      </c>
      <c r="E88" s="48">
        <v>11.9550006871845</v>
      </c>
      <c r="F88" s="48">
        <v>16.802058414807501</v>
      </c>
      <c r="G88" s="48">
        <v>15.955786070501</v>
      </c>
      <c r="H88" s="48">
        <v>17.193525684962601</v>
      </c>
      <c r="I88" s="48">
        <v>18.828731316524902</v>
      </c>
      <c r="J88" s="48">
        <v>18.207118298862198</v>
      </c>
      <c r="K88" s="48">
        <v>16.039229890498099</v>
      </c>
      <c r="L88" s="48">
        <v>18.768319470677898</v>
      </c>
      <c r="M88" s="48">
        <v>15.4550374018922</v>
      </c>
      <c r="N88" s="48">
        <v>17.766784861898</v>
      </c>
      <c r="Q88" s="105"/>
    </row>
    <row r="89" spans="1:17" x14ac:dyDescent="0.25">
      <c r="A89" s="39" t="s">
        <v>118</v>
      </c>
      <c r="B89" s="39" t="s">
        <v>3</v>
      </c>
      <c r="C89" s="39" t="s">
        <v>109</v>
      </c>
      <c r="D89" s="49">
        <v>0</v>
      </c>
      <c r="E89" s="48">
        <v>2.8772371323169601</v>
      </c>
      <c r="F89" s="48">
        <v>4.8752256520840396</v>
      </c>
      <c r="G89" s="48">
        <v>4.8682497233703499</v>
      </c>
      <c r="H89" s="48">
        <v>4.0917058398536499</v>
      </c>
      <c r="I89" s="48">
        <v>4.0935366472269701</v>
      </c>
      <c r="J89" s="48">
        <v>3.1171844798937598</v>
      </c>
      <c r="K89" s="48">
        <v>1.6719453518374101</v>
      </c>
      <c r="L89" s="48">
        <v>3.3942079202705702</v>
      </c>
      <c r="M89" s="48">
        <v>4.1866547265496203</v>
      </c>
      <c r="N89" s="48">
        <v>2.9921346774078299</v>
      </c>
      <c r="Q89" s="105"/>
    </row>
    <row r="90" spans="1:17" x14ac:dyDescent="0.25">
      <c r="A90" s="39" t="s">
        <v>118</v>
      </c>
      <c r="B90" s="39" t="s">
        <v>3</v>
      </c>
      <c r="C90" s="39" t="s">
        <v>110</v>
      </c>
      <c r="D90" s="49">
        <v>0</v>
      </c>
      <c r="E90" s="48">
        <v>14.4957409568832</v>
      </c>
      <c r="F90" s="48">
        <v>12.888393536405401</v>
      </c>
      <c r="G90" s="48">
        <v>11.801186292256499</v>
      </c>
      <c r="H90" s="48">
        <v>8.5435527095033308</v>
      </c>
      <c r="I90" s="48">
        <v>10.4829767970832</v>
      </c>
      <c r="J90" s="48">
        <v>8.1418648394741506</v>
      </c>
      <c r="K90" s="48">
        <v>8.8664113358077508</v>
      </c>
      <c r="L90" s="48">
        <v>10.642004254982201</v>
      </c>
      <c r="M90" s="48">
        <v>11.9815449869393</v>
      </c>
      <c r="N90" s="48">
        <v>9.5265028526830395</v>
      </c>
      <c r="Q90" s="105"/>
    </row>
    <row r="91" spans="1:17" x14ac:dyDescent="0.25">
      <c r="A91" s="39" t="s">
        <v>1</v>
      </c>
      <c r="B91" s="39" t="s">
        <v>3</v>
      </c>
      <c r="C91" s="39" t="s">
        <v>68</v>
      </c>
      <c r="D91" s="48">
        <v>0.59620765204343296</v>
      </c>
      <c r="E91" s="48">
        <v>0.60918382353473999</v>
      </c>
      <c r="F91" s="48">
        <v>0.58390740076189396</v>
      </c>
      <c r="G91" s="48">
        <v>0.84283772780120803</v>
      </c>
      <c r="H91" s="48">
        <v>0.59368680301899801</v>
      </c>
      <c r="I91" s="48">
        <v>0.59539797198676203</v>
      </c>
      <c r="J91" s="48">
        <v>0.56415086801866099</v>
      </c>
      <c r="K91" s="48">
        <v>0.71776885530039902</v>
      </c>
      <c r="L91" s="48">
        <v>0.59382943296184298</v>
      </c>
      <c r="M91" s="48">
        <v>2.61819298747176</v>
      </c>
      <c r="N91" s="48">
        <v>2.47669040215442</v>
      </c>
      <c r="Q91" s="105"/>
    </row>
    <row r="92" spans="1:17" x14ac:dyDescent="0.25">
      <c r="A92" s="39" t="s">
        <v>1</v>
      </c>
      <c r="B92" s="39" t="s">
        <v>3</v>
      </c>
      <c r="C92" s="39" t="s">
        <v>27</v>
      </c>
      <c r="D92" s="48">
        <v>0.33590937925054298</v>
      </c>
      <c r="E92" s="48">
        <v>0.30393422403454701</v>
      </c>
      <c r="F92" s="48">
        <v>0.28853842993286899</v>
      </c>
      <c r="G92" s="48">
        <v>0.39881213295527601</v>
      </c>
      <c r="H92" s="48">
        <v>0.25847121678625101</v>
      </c>
      <c r="I92" s="48">
        <v>0.273880621266133</v>
      </c>
      <c r="J92" s="48">
        <v>0.262249225266729</v>
      </c>
      <c r="K92" s="48">
        <v>0.34553477059690701</v>
      </c>
      <c r="L92" s="48">
        <v>0.281200844603469</v>
      </c>
      <c r="M92" s="48">
        <v>1.24785134092896</v>
      </c>
      <c r="N92" s="48">
        <v>1.16907323549336</v>
      </c>
      <c r="Q92" s="105"/>
    </row>
    <row r="93" spans="1:17" x14ac:dyDescent="0.25">
      <c r="A93" s="39" t="s">
        <v>1</v>
      </c>
      <c r="B93" s="39" t="s">
        <v>3</v>
      </c>
      <c r="C93" s="39" t="s">
        <v>28</v>
      </c>
      <c r="D93" s="49">
        <v>9.7928899873589805E-4</v>
      </c>
      <c r="E93" s="48">
        <v>1.93560528691985E-2</v>
      </c>
      <c r="F93" s="48">
        <v>1.5327704138124201E-2</v>
      </c>
      <c r="G93" s="48">
        <v>2.5815423632626601E-2</v>
      </c>
      <c r="H93" s="48">
        <v>9.5588535490810696E-3</v>
      </c>
      <c r="I93" s="48">
        <v>1.13163411776846E-2</v>
      </c>
      <c r="J93" s="48">
        <v>8.1989438957399997E-3</v>
      </c>
      <c r="K93" s="48">
        <v>1.14655609433873E-2</v>
      </c>
      <c r="L93" s="48">
        <v>7.6572621671637097E-3</v>
      </c>
      <c r="M93" s="48">
        <v>6.6940056730465006E-2</v>
      </c>
      <c r="N93" s="48">
        <v>3.8655914625078398E-2</v>
      </c>
      <c r="Q93" s="105"/>
    </row>
    <row r="94" spans="1:17" x14ac:dyDescent="0.25">
      <c r="A94" s="39" t="s">
        <v>1</v>
      </c>
      <c r="B94" s="39" t="s">
        <v>3</v>
      </c>
      <c r="C94" s="39" t="s">
        <v>29</v>
      </c>
      <c r="D94" s="49">
        <v>3.06129626642736E-3</v>
      </c>
      <c r="E94" s="48">
        <v>5.1315291118186803E-3</v>
      </c>
      <c r="F94" s="48">
        <v>3.7947305377356499E-3</v>
      </c>
      <c r="G94" s="48">
        <v>9.4355527179415706E-3</v>
      </c>
      <c r="H94" s="48">
        <v>5.2049983701222902E-3</v>
      </c>
      <c r="I94" s="48">
        <v>9.1271771857333508E-3</v>
      </c>
      <c r="J94" s="48">
        <v>7.76100509607209E-3</v>
      </c>
      <c r="K94" s="48">
        <v>1.14458873569352E-2</v>
      </c>
      <c r="L94" s="48">
        <v>5.8582739912519501E-3</v>
      </c>
      <c r="M94" s="48">
        <v>2.3566813434232298E-2</v>
      </c>
      <c r="N94" s="48">
        <v>3.4433886546715801E-2</v>
      </c>
      <c r="Q94" s="105"/>
    </row>
    <row r="95" spans="1:17" x14ac:dyDescent="0.25">
      <c r="A95" s="39" t="s">
        <v>1</v>
      </c>
      <c r="B95" s="39" t="s">
        <v>3</v>
      </c>
      <c r="C95" s="39" t="s">
        <v>30</v>
      </c>
      <c r="D95" s="48">
        <v>4.1172196744937599E-2</v>
      </c>
      <c r="E95" s="48">
        <v>3.8925247291643199E-2</v>
      </c>
      <c r="F95" s="48">
        <v>4.92070765064316E-2</v>
      </c>
      <c r="G95" s="48">
        <v>8.7366846338882004E-2</v>
      </c>
      <c r="H95" s="48">
        <v>5.7755833326678697E-2</v>
      </c>
      <c r="I95" s="48">
        <v>5.34130922332373E-2</v>
      </c>
      <c r="J95" s="48">
        <v>5.5913607969507902E-2</v>
      </c>
      <c r="K95" s="48">
        <v>6.62937396615976E-2</v>
      </c>
      <c r="L95" s="48">
        <v>4.7617610478560099E-2</v>
      </c>
      <c r="M95" s="48">
        <v>0.233076833819513</v>
      </c>
      <c r="N95" s="48">
        <v>0.223782509344221</v>
      </c>
      <c r="Q95" s="105"/>
    </row>
    <row r="96" spans="1:17" x14ac:dyDescent="0.25">
      <c r="A96" s="39" t="s">
        <v>1</v>
      </c>
      <c r="B96" s="39" t="s">
        <v>3</v>
      </c>
      <c r="C96" s="39" t="s">
        <v>31</v>
      </c>
      <c r="D96" s="48">
        <v>1.0081588273368001E-2</v>
      </c>
      <c r="E96" s="48">
        <v>1.25013188790302E-2</v>
      </c>
      <c r="F96" s="48">
        <v>1.1351958548140599E-2</v>
      </c>
      <c r="G96" s="48">
        <v>1.63582940792097E-2</v>
      </c>
      <c r="H96" s="48">
        <v>1.84325720414889E-2</v>
      </c>
      <c r="I96" s="48">
        <v>2.1626229652473201E-2</v>
      </c>
      <c r="J96" s="48">
        <v>1.1431467340325E-2</v>
      </c>
      <c r="K96" s="48">
        <v>1.3164333243804199E-2</v>
      </c>
      <c r="L96" s="48">
        <v>1.97592189912549E-2</v>
      </c>
      <c r="M96" s="48">
        <v>5.79695520336415E-2</v>
      </c>
      <c r="N96" s="48">
        <v>6.24268554716454E-2</v>
      </c>
      <c r="Q96" s="105"/>
    </row>
    <row r="97" spans="1:17" x14ac:dyDescent="0.25">
      <c r="A97" s="39" t="s">
        <v>1</v>
      </c>
      <c r="B97" s="39" t="s">
        <v>3</v>
      </c>
      <c r="C97" s="39" t="s">
        <v>32</v>
      </c>
      <c r="D97" s="48">
        <v>2.7051735970854099E-2</v>
      </c>
      <c r="E97" s="48">
        <v>4.3532098891449399E-2</v>
      </c>
      <c r="F97" s="48">
        <v>3.7527402063102802E-2</v>
      </c>
      <c r="G97" s="48">
        <v>5.5911007868047098E-2</v>
      </c>
      <c r="H97" s="48">
        <v>4.3115794854711398E-2</v>
      </c>
      <c r="I97" s="48">
        <v>3.6823261431825099E-2</v>
      </c>
      <c r="J97" s="48">
        <v>3.8415289674476397E-2</v>
      </c>
      <c r="K97" s="48">
        <v>5.3681443537982598E-2</v>
      </c>
      <c r="L97" s="48">
        <v>4.0254358718363199E-2</v>
      </c>
      <c r="M97" s="48">
        <v>0.180025289366401</v>
      </c>
      <c r="N97" s="48">
        <v>0.16933069922240099</v>
      </c>
      <c r="Q97" s="105"/>
    </row>
    <row r="98" spans="1:17" x14ac:dyDescent="0.25">
      <c r="A98" s="39" t="s">
        <v>1</v>
      </c>
      <c r="B98" s="39" t="s">
        <v>3</v>
      </c>
      <c r="C98" s="39" t="s">
        <v>33</v>
      </c>
      <c r="D98" s="49">
        <v>4.3562522956567401E-5</v>
      </c>
      <c r="E98" s="49">
        <v>1.21300029141019E-5</v>
      </c>
      <c r="F98" s="49">
        <v>2.8864160888647901E-4</v>
      </c>
      <c r="G98" s="49">
        <v>2.1762339479146401E-3</v>
      </c>
      <c r="H98" s="49">
        <v>1.41708829646492E-3</v>
      </c>
      <c r="I98" s="49">
        <v>8.1914837292608E-4</v>
      </c>
      <c r="J98" s="49">
        <v>3.1920198194012201E-4</v>
      </c>
      <c r="K98" s="49">
        <v>1.5782526619926799E-3</v>
      </c>
      <c r="L98" s="49">
        <v>7.9265973281688695E-4</v>
      </c>
      <c r="M98" s="49">
        <v>3.7325728658698298E-3</v>
      </c>
      <c r="N98" s="48">
        <v>3.5092639871428101E-3</v>
      </c>
      <c r="Q98" s="105"/>
    </row>
    <row r="99" spans="1:17" x14ac:dyDescent="0.25">
      <c r="A99" s="39" t="s">
        <v>1</v>
      </c>
      <c r="B99" s="39" t="s">
        <v>3</v>
      </c>
      <c r="C99" s="39" t="s">
        <v>34</v>
      </c>
      <c r="D99" s="48">
        <v>2.4356920898824099E-2</v>
      </c>
      <c r="E99" s="48">
        <v>1.8325914146922001E-2</v>
      </c>
      <c r="F99" s="48">
        <v>1.91824212767162E-2</v>
      </c>
      <c r="G99" s="48">
        <v>1.6290959683335399E-2</v>
      </c>
      <c r="H99" s="49">
        <v>3.5412981764439502E-3</v>
      </c>
      <c r="I99" s="48">
        <v>3.4018081236502499E-3</v>
      </c>
      <c r="J99" s="48">
        <v>2.3449706249845199E-3</v>
      </c>
      <c r="K99" s="48">
        <v>5.00717701116215E-3</v>
      </c>
      <c r="L99" s="48">
        <v>2.2417273215462E-2</v>
      </c>
      <c r="M99" s="48">
        <v>5.7340661946999202E-2</v>
      </c>
      <c r="N99" s="48">
        <v>8.7721742278111303E-2</v>
      </c>
      <c r="Q99" s="105"/>
    </row>
    <row r="100" spans="1:17" x14ac:dyDescent="0.25">
      <c r="A100" s="39" t="s">
        <v>1</v>
      </c>
      <c r="B100" s="39" t="s">
        <v>3</v>
      </c>
      <c r="C100" s="39" t="s">
        <v>35</v>
      </c>
      <c r="D100" s="48">
        <v>1.2377176496350799E-2</v>
      </c>
      <c r="E100" s="48">
        <v>1.8370056023758598E-2</v>
      </c>
      <c r="F100" s="48">
        <v>1.1957739022558899E-2</v>
      </c>
      <c r="G100" s="48">
        <v>1.6857749593725602E-2</v>
      </c>
      <c r="H100" s="48">
        <v>1.6001413171914902E-2</v>
      </c>
      <c r="I100" s="48">
        <v>1.29532330270577E-2</v>
      </c>
      <c r="J100" s="48">
        <v>1.7772525764867798E-2</v>
      </c>
      <c r="K100" s="48">
        <v>1.6840726456297798E-2</v>
      </c>
      <c r="L100" s="48">
        <v>1.54685719910054E-2</v>
      </c>
      <c r="M100" s="48">
        <v>6.3186934485226595E-2</v>
      </c>
      <c r="N100" s="48">
        <v>6.3219239543512107E-2</v>
      </c>
      <c r="Q100" s="105"/>
    </row>
    <row r="101" spans="1:17" x14ac:dyDescent="0.25">
      <c r="A101" s="39" t="s">
        <v>1</v>
      </c>
      <c r="B101" s="39" t="s">
        <v>3</v>
      </c>
      <c r="C101" s="39" t="s">
        <v>36</v>
      </c>
      <c r="D101" s="49">
        <v>0</v>
      </c>
      <c r="E101" s="48">
        <v>3.8549442908929199E-3</v>
      </c>
      <c r="F101" s="48">
        <v>3.8029610867939402E-3</v>
      </c>
      <c r="G101" s="48">
        <v>4.7427419640500004E-3</v>
      </c>
      <c r="H101" s="48">
        <v>1.8288366451336101E-3</v>
      </c>
      <c r="I101" s="48">
        <v>1.0180192067987001E-2</v>
      </c>
      <c r="J101" s="48">
        <v>9.8835651445179397E-3</v>
      </c>
      <c r="K101" s="48">
        <v>5.8348069764905001E-3</v>
      </c>
      <c r="L101" s="48">
        <v>3.3317825479406301E-3</v>
      </c>
      <c r="M101" s="48">
        <v>1.4229494511483301E-2</v>
      </c>
      <c r="N101" s="48">
        <v>2.9302326628184699E-2</v>
      </c>
      <c r="Q101" s="105"/>
    </row>
    <row r="102" spans="1:17" x14ac:dyDescent="0.25">
      <c r="A102" s="39" t="s">
        <v>1</v>
      </c>
      <c r="B102" s="39" t="s">
        <v>3</v>
      </c>
      <c r="C102" s="39" t="s">
        <v>37</v>
      </c>
      <c r="D102" s="48">
        <v>0.141174541084504</v>
      </c>
      <c r="E102" s="48">
        <v>0.14524032639550599</v>
      </c>
      <c r="F102" s="48">
        <v>0.142928337237754</v>
      </c>
      <c r="G102" s="48">
        <v>0.20907081336435701</v>
      </c>
      <c r="H102" s="48">
        <v>0.17835889103418301</v>
      </c>
      <c r="I102" s="48">
        <v>0.16185690150907001</v>
      </c>
      <c r="J102" s="48">
        <v>0.14986104649999901</v>
      </c>
      <c r="K102" s="48">
        <v>0.18692210942090101</v>
      </c>
      <c r="L102" s="48">
        <v>0.14947156924197899</v>
      </c>
      <c r="M102" s="48">
        <v>0.67027348062750303</v>
      </c>
      <c r="N102" s="48">
        <v>0.595234641773707</v>
      </c>
      <c r="Q102" s="105"/>
    </row>
    <row r="103" spans="1:17" x14ac:dyDescent="0.25">
      <c r="A103" s="39" t="s">
        <v>1</v>
      </c>
      <c r="B103" s="39" t="s">
        <v>3</v>
      </c>
      <c r="C103" s="39" t="s">
        <v>79</v>
      </c>
      <c r="D103" s="48">
        <v>0.148415237287428</v>
      </c>
      <c r="E103" s="48">
        <v>0.180554584280714</v>
      </c>
      <c r="F103" s="48">
        <v>0.18238206618614999</v>
      </c>
      <c r="G103" s="48">
        <v>0.29692959653926299</v>
      </c>
      <c r="H103" s="48">
        <v>0.18034093945287399</v>
      </c>
      <c r="I103" s="48">
        <v>0.18048866570504099</v>
      </c>
      <c r="J103" s="48">
        <v>0.20658560075157101</v>
      </c>
      <c r="K103" s="48">
        <v>0.247480531820085</v>
      </c>
      <c r="L103" s="48">
        <v>0.18569202540940499</v>
      </c>
      <c r="M103" s="48">
        <v>0.83913349220672395</v>
      </c>
      <c r="N103" s="48">
        <v>0.82243832098562297</v>
      </c>
      <c r="Q103" s="105"/>
    </row>
    <row r="104" spans="1:17" x14ac:dyDescent="0.25">
      <c r="A104" s="39" t="s">
        <v>1</v>
      </c>
      <c r="B104" s="39" t="s">
        <v>3</v>
      </c>
      <c r="C104" s="39" t="s">
        <v>80</v>
      </c>
      <c r="D104" s="48">
        <v>0.105283981998474</v>
      </c>
      <c r="E104" s="48">
        <v>8.7818845139915599E-2</v>
      </c>
      <c r="F104" s="48">
        <v>6.6118321016295695E-2</v>
      </c>
      <c r="G104" s="48">
        <v>0.130841294602733</v>
      </c>
      <c r="H104" s="48">
        <v>8.0900976629579693E-2</v>
      </c>
      <c r="I104" s="48">
        <v>6.9726047826759896E-2</v>
      </c>
      <c r="J104" s="48">
        <v>6.11371662923356E-2</v>
      </c>
      <c r="K104" s="48">
        <v>0.10227957397090599</v>
      </c>
      <c r="L104" s="48">
        <v>9.8750037595292994E-2</v>
      </c>
      <c r="M104" s="48">
        <v>0.36247260711129398</v>
      </c>
      <c r="N104" s="48">
        <v>0.33221072742017199</v>
      </c>
      <c r="Q104" s="105"/>
    </row>
    <row r="105" spans="1:17" x14ac:dyDescent="0.25">
      <c r="A105" s="39" t="s">
        <v>1</v>
      </c>
      <c r="B105" s="39" t="s">
        <v>3</v>
      </c>
      <c r="C105" s="39" t="s">
        <v>81</v>
      </c>
      <c r="D105" s="48">
        <v>4.2127230633004997E-2</v>
      </c>
      <c r="E105" s="48">
        <v>8.5343572599277606E-2</v>
      </c>
      <c r="F105" s="48">
        <v>8.88859659903877E-2</v>
      </c>
      <c r="G105" s="48">
        <v>0.152915023930114</v>
      </c>
      <c r="H105" s="48">
        <v>0.113336687151379</v>
      </c>
      <c r="I105" s="48">
        <v>0.10378964839518499</v>
      </c>
      <c r="J105" s="48">
        <v>9.4135294460980901E-2</v>
      </c>
      <c r="K105" s="48">
        <v>0.12661902394112901</v>
      </c>
      <c r="L105" s="48">
        <v>9.4308806118862401E-2</v>
      </c>
      <c r="M105" s="48">
        <v>0.43676249792407701</v>
      </c>
      <c r="N105" s="48">
        <v>0.41883336916970199</v>
      </c>
      <c r="Q105" s="105"/>
    </row>
    <row r="106" spans="1:17" x14ac:dyDescent="0.25">
      <c r="A106" s="39" t="s">
        <v>1</v>
      </c>
      <c r="B106" s="39" t="s">
        <v>3</v>
      </c>
      <c r="C106" s="39" t="s">
        <v>82</v>
      </c>
      <c r="D106" s="48">
        <v>2.9124720529134E-2</v>
      </c>
      <c r="E106" s="48">
        <v>5.5646382455616601E-2</v>
      </c>
      <c r="F106" s="48">
        <v>5.43230995327924E-2</v>
      </c>
      <c r="G106" s="48">
        <v>6.2384407567579798E-2</v>
      </c>
      <c r="H106" s="48">
        <v>5.1266864549712798E-2</v>
      </c>
      <c r="I106" s="48">
        <v>5.6673631956542597E-2</v>
      </c>
      <c r="J106" s="48">
        <v>5.1305091792685199E-2</v>
      </c>
      <c r="K106" s="48">
        <v>4.7698368260697802E-2</v>
      </c>
      <c r="L106" s="48">
        <v>4.08973783891051E-2</v>
      </c>
      <c r="M106" s="48">
        <v>0.22268166592244901</v>
      </c>
      <c r="N106" s="48">
        <v>0.197186988560973</v>
      </c>
      <c r="Q106" s="105"/>
    </row>
    <row r="107" spans="1:17" x14ac:dyDescent="0.25">
      <c r="A107" s="39" t="s">
        <v>1</v>
      </c>
      <c r="B107" s="39" t="s">
        <v>3</v>
      </c>
      <c r="C107" s="39" t="s">
        <v>83</v>
      </c>
      <c r="D107" s="48">
        <v>8.6718715445894094E-3</v>
      </c>
      <c r="E107" s="48">
        <v>9.3455091865722508E-3</v>
      </c>
      <c r="F107" s="48">
        <v>9.7433348817529807E-3</v>
      </c>
      <c r="G107" s="48">
        <v>6.7927413511373004E-3</v>
      </c>
      <c r="H107" s="48">
        <v>9.4120734723248597E-3</v>
      </c>
      <c r="I107" s="48">
        <v>1.5135485415668601E-2</v>
      </c>
      <c r="J107" s="48">
        <v>7.9488667632910594E-3</v>
      </c>
      <c r="K107" s="48">
        <v>3.9283871234322603E-3</v>
      </c>
      <c r="L107" s="48">
        <v>1.13678074083073E-2</v>
      </c>
      <c r="M107" s="48">
        <v>3.4209368866463398E-2</v>
      </c>
      <c r="N107" s="48">
        <v>3.8673093296856302E-2</v>
      </c>
      <c r="Q107" s="105"/>
    </row>
    <row r="108" spans="1:17" x14ac:dyDescent="0.25">
      <c r="A108" s="39" t="s">
        <v>1</v>
      </c>
      <c r="B108" s="39" t="s">
        <v>3</v>
      </c>
      <c r="C108" s="39" t="s">
        <v>84</v>
      </c>
      <c r="D108" s="49">
        <v>0</v>
      </c>
      <c r="E108" s="48">
        <v>1.0098364956702599E-2</v>
      </c>
      <c r="F108" s="48">
        <v>8.6873072303947103E-3</v>
      </c>
      <c r="G108" s="48">
        <v>1.28625753313513E-2</v>
      </c>
      <c r="H108" s="48">
        <v>7.3562291969500093E-2</v>
      </c>
      <c r="I108" s="48">
        <v>0.11036538070419299</v>
      </c>
      <c r="J108" s="48">
        <v>5.0564821487705199E-2</v>
      </c>
      <c r="K108" s="48">
        <v>5.8641466974072902E-2</v>
      </c>
      <c r="L108" s="48">
        <v>7.3068334162592105E-2</v>
      </c>
      <c r="M108" s="48">
        <v>0.10491059833711699</v>
      </c>
      <c r="N108" s="48">
        <v>0.294207333791213</v>
      </c>
      <c r="Q108" s="105"/>
    </row>
    <row r="109" spans="1:17" x14ac:dyDescent="0.25">
      <c r="A109" s="39" t="s">
        <v>1</v>
      </c>
      <c r="B109" s="39" t="s">
        <v>3</v>
      </c>
      <c r="C109" s="39" t="s">
        <v>85</v>
      </c>
      <c r="D109" s="48">
        <v>0.26258462634996499</v>
      </c>
      <c r="E109" s="48">
        <v>0.18037658306293</v>
      </c>
      <c r="F109" s="48">
        <v>0.173767296202747</v>
      </c>
      <c r="G109" s="48">
        <v>0.180112128364837</v>
      </c>
      <c r="H109" s="48">
        <v>8.4866979455495706E-2</v>
      </c>
      <c r="I109" s="48">
        <v>5.9219122621597502E-2</v>
      </c>
      <c r="J109" s="48">
        <v>9.2474005453991204E-2</v>
      </c>
      <c r="K109" s="48">
        <v>0.13112153000542501</v>
      </c>
      <c r="L109" s="48">
        <v>8.9745042598563099E-2</v>
      </c>
      <c r="M109" s="48">
        <v>0.618022862045149</v>
      </c>
      <c r="N109" s="48">
        <v>0.37314044929979501</v>
      </c>
      <c r="Q109" s="105"/>
    </row>
    <row r="110" spans="1:17" x14ac:dyDescent="0.25">
      <c r="A110" s="39" t="s">
        <v>1</v>
      </c>
      <c r="B110" s="39" t="s">
        <v>3</v>
      </c>
      <c r="C110" s="39" t="s">
        <v>86</v>
      </c>
      <c r="D110" s="48">
        <v>1.34242736121712E-2</v>
      </c>
      <c r="E110" s="48">
        <v>2.45391141654554E-2</v>
      </c>
      <c r="F110" s="48">
        <v>2.7267014913396798E-2</v>
      </c>
      <c r="G110" s="48">
        <v>3.1360522364907398E-2</v>
      </c>
      <c r="H110" s="48">
        <v>1.81230560922266E-2</v>
      </c>
      <c r="I110" s="48">
        <v>2.51940839990271E-2</v>
      </c>
      <c r="J110" s="48">
        <v>2.7088474430896799E-2</v>
      </c>
      <c r="K110" s="48">
        <v>2.6932751158964801E-2</v>
      </c>
      <c r="L110" s="48">
        <v>2.3004648667121499E-2</v>
      </c>
      <c r="M110" s="48">
        <v>0.100995271774245</v>
      </c>
      <c r="N110" s="48">
        <v>0.10123999008026</v>
      </c>
      <c r="Q110" s="105"/>
    </row>
    <row r="111" spans="1:17" x14ac:dyDescent="0.25">
      <c r="A111" s="39" t="s">
        <v>1</v>
      </c>
      <c r="B111" s="39" t="s">
        <v>3</v>
      </c>
      <c r="C111" s="39" t="s">
        <v>87</v>
      </c>
      <c r="D111" s="48">
        <v>0.14237158038286801</v>
      </c>
      <c r="E111" s="48">
        <v>0.123707807760152</v>
      </c>
      <c r="F111" s="48">
        <v>0.110967432123798</v>
      </c>
      <c r="G111" s="48">
        <v>0.16359243228789599</v>
      </c>
      <c r="H111" s="48">
        <v>0.117837196785536</v>
      </c>
      <c r="I111" s="48">
        <v>0.123189178395701</v>
      </c>
      <c r="J111" s="48">
        <v>0.119008509749315</v>
      </c>
      <c r="K111" s="48">
        <v>0.14598472720456901</v>
      </c>
      <c r="L111" s="48">
        <v>0.119762564676878</v>
      </c>
      <c r="M111" s="48">
        <v>0.51490789309370599</v>
      </c>
      <c r="N111" s="48">
        <v>0.50911883614694797</v>
      </c>
      <c r="Q111" s="105"/>
    </row>
    <row r="112" spans="1:17" x14ac:dyDescent="0.25">
      <c r="A112" s="39" t="s">
        <v>1</v>
      </c>
      <c r="B112" s="39" t="s">
        <v>3</v>
      </c>
      <c r="C112" s="39" t="s">
        <v>88</v>
      </c>
      <c r="D112" s="48">
        <v>3.0740567098766901E-2</v>
      </c>
      <c r="E112" s="48">
        <v>5.9832078538324597E-2</v>
      </c>
      <c r="F112" s="48">
        <v>5.5620274863159999E-2</v>
      </c>
      <c r="G112" s="48">
        <v>9.0864936729352405E-2</v>
      </c>
      <c r="H112" s="48">
        <v>4.6907115272281898E-2</v>
      </c>
      <c r="I112" s="48">
        <v>4.2831724599883499E-2</v>
      </c>
      <c r="J112" s="48">
        <v>3.2924714131141099E-2</v>
      </c>
      <c r="K112" s="48">
        <v>6.1353867793691903E-2</v>
      </c>
      <c r="L112" s="48">
        <v>3.9471857289742097E-2</v>
      </c>
      <c r="M112" s="48">
        <v>0.25047998935490001</v>
      </c>
      <c r="N112" s="48">
        <v>0.17702194271670901</v>
      </c>
      <c r="Q112" s="105"/>
    </row>
    <row r="113" spans="1:17" x14ac:dyDescent="0.25">
      <c r="A113" s="39" t="s">
        <v>1</v>
      </c>
      <c r="B113" s="39" t="s">
        <v>3</v>
      </c>
      <c r="C113" s="39" t="s">
        <v>89</v>
      </c>
      <c r="D113" s="48">
        <v>0.24535659605952001</v>
      </c>
      <c r="E113" s="48">
        <v>0.21742590226108099</v>
      </c>
      <c r="F113" s="48">
        <v>0.209216926176436</v>
      </c>
      <c r="G113" s="48">
        <v>0.29347058299439899</v>
      </c>
      <c r="H113" s="48">
        <v>0.22668411261531299</v>
      </c>
      <c r="I113" s="48">
        <v>0.21416123870335299</v>
      </c>
      <c r="J113" s="48">
        <v>0.20950958917492299</v>
      </c>
      <c r="K113" s="48">
        <v>0.24319285598469301</v>
      </c>
      <c r="L113" s="48">
        <v>0.204865304872173</v>
      </c>
      <c r="M113" s="48">
        <v>0.944369453559461</v>
      </c>
      <c r="N113" s="48">
        <v>0.87429174756745998</v>
      </c>
      <c r="Q113" s="105"/>
    </row>
    <row r="114" spans="1:17" x14ac:dyDescent="0.25">
      <c r="A114" s="39" t="s">
        <v>1</v>
      </c>
      <c r="B114" s="39" t="s">
        <v>3</v>
      </c>
      <c r="C114" s="39" t="s">
        <v>90</v>
      </c>
      <c r="D114" s="48">
        <v>5.6161273590705302E-2</v>
      </c>
      <c r="E114" s="48">
        <v>4.36643253466679E-2</v>
      </c>
      <c r="F114" s="48">
        <v>4.3287026518797102E-2</v>
      </c>
      <c r="G114" s="48">
        <v>6.2684007485460894E-2</v>
      </c>
      <c r="H114" s="48">
        <v>4.7822735453564899E-2</v>
      </c>
      <c r="I114" s="48">
        <v>4.1693606027433598E-2</v>
      </c>
      <c r="J114" s="48">
        <v>4.3827564629161597E-2</v>
      </c>
      <c r="K114" s="48">
        <v>5.4481296090594399E-2</v>
      </c>
      <c r="L114" s="48">
        <v>3.9616273408303801E-2</v>
      </c>
      <c r="M114" s="48">
        <v>0.195899292316255</v>
      </c>
      <c r="N114" s="48">
        <v>0.17972571901559201</v>
      </c>
      <c r="Q114" s="105"/>
    </row>
    <row r="115" spans="1:17" x14ac:dyDescent="0.25">
      <c r="A115" s="39" t="s">
        <v>1</v>
      </c>
      <c r="B115" s="39" t="s">
        <v>3</v>
      </c>
      <c r="C115" s="39" t="s">
        <v>91</v>
      </c>
      <c r="D115" s="48">
        <v>3.5627927097097299E-2</v>
      </c>
      <c r="E115" s="48">
        <v>2.52230192551222E-2</v>
      </c>
      <c r="F115" s="48">
        <v>2.9771097883561599E-2</v>
      </c>
      <c r="G115" s="48">
        <v>2.8216938024007598E-2</v>
      </c>
      <c r="H115" s="48">
        <v>2.7664563914447798E-2</v>
      </c>
      <c r="I115" s="48">
        <v>2.7733657310150098E-2</v>
      </c>
      <c r="J115" s="48">
        <v>2.37577556308869E-2</v>
      </c>
      <c r="K115" s="48">
        <v>3.6168933475243401E-2</v>
      </c>
      <c r="L115" s="48">
        <v>4.1148781499990301E-2</v>
      </c>
      <c r="M115" s="48">
        <v>0.11038751393940199</v>
      </c>
      <c r="N115" s="48">
        <v>0.12894245899103801</v>
      </c>
      <c r="Q115" s="105"/>
    </row>
    <row r="116" spans="1:17" x14ac:dyDescent="0.25">
      <c r="A116" s="39" t="s">
        <v>1</v>
      </c>
      <c r="B116" s="39" t="s">
        <v>3</v>
      </c>
      <c r="C116" s="39" t="s">
        <v>92</v>
      </c>
      <c r="D116" s="48">
        <v>2.5482884154005798E-2</v>
      </c>
      <c r="E116" s="48">
        <v>2.63288550130002E-2</v>
      </c>
      <c r="F116" s="48">
        <v>1.5842044137707099E-2</v>
      </c>
      <c r="G116" s="48">
        <v>2.8414073955947802E-2</v>
      </c>
      <c r="H116" s="48">
        <v>1.73071072820076E-2</v>
      </c>
      <c r="I116" s="48">
        <v>2.1447075033941901E-2</v>
      </c>
      <c r="J116" s="48">
        <v>1.3014716824673899E-2</v>
      </c>
      <c r="K116" s="48">
        <v>2.9141861495893099E-2</v>
      </c>
      <c r="L116" s="48">
        <v>1.52905424431692E-2</v>
      </c>
      <c r="M116" s="48">
        <v>8.6517340021060193E-2</v>
      </c>
      <c r="N116" s="48">
        <v>7.8901739823311001E-2</v>
      </c>
      <c r="Q116" s="105"/>
    </row>
    <row r="117" spans="1:17" x14ac:dyDescent="0.25">
      <c r="A117" s="39" t="s">
        <v>1</v>
      </c>
      <c r="B117" s="39" t="s">
        <v>3</v>
      </c>
      <c r="C117" s="39" t="s">
        <v>93</v>
      </c>
      <c r="D117" s="48">
        <v>4.70425782258449E-2</v>
      </c>
      <c r="E117" s="48">
        <v>8.8462749346114894E-2</v>
      </c>
      <c r="F117" s="48">
        <v>9.19355750756084E-2</v>
      </c>
      <c r="G117" s="48">
        <v>0.14423428706661801</v>
      </c>
      <c r="H117" s="48">
        <v>9.1340916875640596E-2</v>
      </c>
      <c r="I117" s="48">
        <v>9.9147433768841206E-2</v>
      </c>
      <c r="J117" s="48">
        <v>9.5019522892080599E-2</v>
      </c>
      <c r="K117" s="48">
        <v>0.120512568625988</v>
      </c>
      <c r="L117" s="48">
        <v>0.110669458194034</v>
      </c>
      <c r="M117" s="48">
        <v>0.41463622397021799</v>
      </c>
      <c r="N117" s="48">
        <v>0.42744791950755401</v>
      </c>
      <c r="Q117" s="105"/>
    </row>
    <row r="118" spans="1:17" x14ac:dyDescent="0.25">
      <c r="A118" s="39" t="s">
        <v>1</v>
      </c>
      <c r="B118" s="39" t="s">
        <v>3</v>
      </c>
      <c r="C118" s="39" t="s">
        <v>94</v>
      </c>
      <c r="D118" s="49">
        <v>0</v>
      </c>
      <c r="E118" s="48">
        <v>0.121550637494063</v>
      </c>
      <c r="F118" s="48">
        <v>0.13835625239250199</v>
      </c>
      <c r="G118" s="48">
        <v>0.23163647179737501</v>
      </c>
      <c r="H118" s="48">
        <v>0.13934856887827499</v>
      </c>
      <c r="I118" s="48">
        <v>0.13071692434898599</v>
      </c>
      <c r="J118" s="48">
        <v>0.14559989198833201</v>
      </c>
      <c r="K118" s="48">
        <v>0.176642800552506</v>
      </c>
      <c r="L118" s="48">
        <v>0.146606117064076</v>
      </c>
      <c r="M118" s="48">
        <v>0.626638292762011</v>
      </c>
      <c r="N118" s="48">
        <v>0.59756501727028299</v>
      </c>
      <c r="Q118" s="105"/>
    </row>
    <row r="119" spans="1:17" x14ac:dyDescent="0.25">
      <c r="A119" s="39" t="s">
        <v>1</v>
      </c>
      <c r="B119" s="39" t="s">
        <v>3</v>
      </c>
      <c r="C119" s="39" t="s">
        <v>95</v>
      </c>
      <c r="D119" s="49">
        <v>0</v>
      </c>
      <c r="E119" s="49">
        <v>2.0067744827766999E-3</v>
      </c>
      <c r="F119" s="49">
        <v>1.29184179600788E-3</v>
      </c>
      <c r="G119" s="49">
        <v>5.02273466034744E-3</v>
      </c>
      <c r="H119" s="49">
        <v>2.4286161113561099E-3</v>
      </c>
      <c r="I119" s="49">
        <v>6.9383367936140597E-3</v>
      </c>
      <c r="J119" s="49">
        <v>1.6143093550144601E-3</v>
      </c>
      <c r="K119" s="49">
        <v>3.19041658254271E-3</v>
      </c>
      <c r="L119" s="49">
        <v>9.5651926559732904E-4</v>
      </c>
      <c r="M119" s="48">
        <v>9.3895696326507707E-3</v>
      </c>
      <c r="N119" s="48">
        <v>1.27155098475052E-2</v>
      </c>
      <c r="Q119" s="105"/>
    </row>
    <row r="120" spans="1:17" x14ac:dyDescent="0.25">
      <c r="A120" s="39" t="s">
        <v>1</v>
      </c>
      <c r="B120" s="39" t="s">
        <v>3</v>
      </c>
      <c r="C120" s="39" t="s">
        <v>96</v>
      </c>
      <c r="D120" s="49">
        <v>0</v>
      </c>
      <c r="E120" s="48">
        <v>2.82516406784196E-2</v>
      </c>
      <c r="F120" s="48">
        <v>2.6094456959396401E-2</v>
      </c>
      <c r="G120" s="48">
        <v>2.90882124080705E-2</v>
      </c>
      <c r="H120" s="48">
        <v>2.0973584661867401E-2</v>
      </c>
      <c r="I120" s="48">
        <v>3.2538410741709801E-2</v>
      </c>
      <c r="J120" s="48">
        <v>2.1633135189638199E-2</v>
      </c>
      <c r="K120" s="48">
        <v>2.25895459125189E-2</v>
      </c>
      <c r="L120" s="48">
        <v>2.61703813023717E-2</v>
      </c>
      <c r="M120" s="48">
        <v>0.10268973063957</v>
      </c>
      <c r="N120" s="48">
        <v>0.10309692919525799</v>
      </c>
      <c r="Q120" s="105"/>
    </row>
    <row r="121" spans="1:17" x14ac:dyDescent="0.25">
      <c r="A121" s="39" t="s">
        <v>1</v>
      </c>
      <c r="B121" s="39" t="s">
        <v>3</v>
      </c>
      <c r="C121" s="39" t="s">
        <v>97</v>
      </c>
      <c r="D121" s="49">
        <v>0</v>
      </c>
      <c r="E121" s="48">
        <v>6.9860597986826402E-3</v>
      </c>
      <c r="F121" s="48">
        <v>6.3654560899374596E-3</v>
      </c>
      <c r="G121" s="48">
        <v>4.4813015807605603E-3</v>
      </c>
      <c r="H121" s="48">
        <v>8.3973787576577408E-3</v>
      </c>
      <c r="I121" s="48">
        <v>6.9601404397337703E-3</v>
      </c>
      <c r="J121" s="48">
        <v>6.6473515207728703E-3</v>
      </c>
      <c r="K121" s="49">
        <v>2.6938117288063598E-3</v>
      </c>
      <c r="L121" s="48">
        <v>9.2287606887103794E-3</v>
      </c>
      <c r="M121" s="48">
        <v>2.6230175065805598E-2</v>
      </c>
      <c r="N121" s="48">
        <v>2.55437470178865E-2</v>
      </c>
      <c r="Q121" s="105"/>
    </row>
    <row r="122" spans="1:17" x14ac:dyDescent="0.25">
      <c r="A122" s="39" t="s">
        <v>1</v>
      </c>
      <c r="B122" s="39" t="s">
        <v>3</v>
      </c>
      <c r="C122" s="39" t="s">
        <v>98</v>
      </c>
      <c r="D122" s="49">
        <v>0</v>
      </c>
      <c r="E122" s="48">
        <v>0.19278521188470901</v>
      </c>
      <c r="F122" s="48">
        <v>0.20565910362741399</v>
      </c>
      <c r="G122" s="48">
        <v>0.32729466915347699</v>
      </c>
      <c r="H122" s="48">
        <v>0.22398257194733101</v>
      </c>
      <c r="I122" s="48">
        <v>0.20377561446360001</v>
      </c>
      <c r="J122" s="48">
        <v>0.17231068369327701</v>
      </c>
      <c r="K122" s="48">
        <v>0.27830724272602902</v>
      </c>
      <c r="L122" s="48">
        <v>0.20421144037858299</v>
      </c>
      <c r="M122" s="48">
        <v>0.94816400288460001</v>
      </c>
      <c r="N122" s="48">
        <v>0.86202497503686903</v>
      </c>
      <c r="Q122" s="105"/>
    </row>
    <row r="123" spans="1:17" x14ac:dyDescent="0.25">
      <c r="A123" s="39" t="s">
        <v>1</v>
      </c>
      <c r="B123" s="39" t="s">
        <v>3</v>
      </c>
      <c r="C123" s="39" t="s">
        <v>99</v>
      </c>
      <c r="D123" s="49">
        <v>0</v>
      </c>
      <c r="E123" s="48">
        <v>6.0650601098479397E-2</v>
      </c>
      <c r="F123" s="48">
        <v>5.20840880966357E-2</v>
      </c>
      <c r="G123" s="48">
        <v>6.7381051098505201E-2</v>
      </c>
      <c r="H123" s="48">
        <v>4.7444755500762797E-2</v>
      </c>
      <c r="I123" s="48">
        <v>5.7369447084976398E-2</v>
      </c>
      <c r="J123" s="48">
        <v>5.4695939761391199E-2</v>
      </c>
      <c r="K123" s="48">
        <v>7.3420437705715505E-2</v>
      </c>
      <c r="L123" s="48">
        <v>5.0905235699192801E-2</v>
      </c>
      <c r="M123" s="48">
        <v>0.22726791117124701</v>
      </c>
      <c r="N123" s="48">
        <v>0.23616686883241</v>
      </c>
      <c r="Q123" s="105"/>
    </row>
    <row r="124" spans="1:17" x14ac:dyDescent="0.25">
      <c r="A124" s="39" t="s">
        <v>1</v>
      </c>
      <c r="B124" s="39" t="s">
        <v>3</v>
      </c>
      <c r="C124" s="39" t="s">
        <v>100</v>
      </c>
      <c r="D124" s="49">
        <v>0</v>
      </c>
      <c r="E124" s="48">
        <v>0.176397926054813</v>
      </c>
      <c r="F124" s="48">
        <v>0.14216712345691901</v>
      </c>
      <c r="G124" s="48">
        <v>0.16751460017383199</v>
      </c>
      <c r="H124" s="48">
        <v>0.141827807122893</v>
      </c>
      <c r="I124" s="48">
        <v>0.146434315976502</v>
      </c>
      <c r="J124" s="48">
        <v>0.15008418451790601</v>
      </c>
      <c r="K124" s="48">
        <v>0.14914727596511601</v>
      </c>
      <c r="L124" s="48">
        <v>0.13771948060348299</v>
      </c>
      <c r="M124" s="48">
        <v>0.625666944616039</v>
      </c>
      <c r="N124" s="48">
        <v>0.58723175556221896</v>
      </c>
      <c r="Q124" s="105"/>
    </row>
    <row r="125" spans="1:17" x14ac:dyDescent="0.25">
      <c r="A125" s="39" t="s">
        <v>1</v>
      </c>
      <c r="B125" s="39" t="s">
        <v>3</v>
      </c>
      <c r="C125" s="39" t="s">
        <v>101</v>
      </c>
      <c r="D125" s="49">
        <v>0</v>
      </c>
      <c r="E125" s="48">
        <v>1.5582063494645901E-2</v>
      </c>
      <c r="F125" s="48">
        <v>1.18890671160957E-2</v>
      </c>
      <c r="G125" s="48">
        <v>1.04187229291923E-2</v>
      </c>
      <c r="H125" s="48">
        <v>9.2835267639627198E-3</v>
      </c>
      <c r="I125" s="48">
        <v>1.0664803045558099E-2</v>
      </c>
      <c r="J125" s="48">
        <v>1.1565352753441499E-2</v>
      </c>
      <c r="K125" s="48">
        <v>1.1777348295015699E-2</v>
      </c>
      <c r="L125" s="48">
        <v>1.8031500303711E-2</v>
      </c>
      <c r="M125" s="48">
        <v>4.7173379089645202E-2</v>
      </c>
      <c r="N125" s="48">
        <v>5.2345504533685298E-2</v>
      </c>
      <c r="Q125" s="105"/>
    </row>
    <row r="126" spans="1:17" x14ac:dyDescent="0.25">
      <c r="A126" s="39" t="s">
        <v>1</v>
      </c>
      <c r="B126" s="39" t="s">
        <v>3</v>
      </c>
      <c r="C126" s="39" t="s">
        <v>102</v>
      </c>
      <c r="D126" s="49">
        <v>0</v>
      </c>
      <c r="E126" s="48">
        <v>5.4491591890155601E-2</v>
      </c>
      <c r="F126" s="48">
        <v>4.8279717317966299E-2</v>
      </c>
      <c r="G126" s="48">
        <v>5.7574640511652501E-2</v>
      </c>
      <c r="H126" s="48">
        <v>4.3099868133953903E-2</v>
      </c>
      <c r="I126" s="48">
        <v>4.4076818755094997E-2</v>
      </c>
      <c r="J126" s="48">
        <v>4.1448550735768398E-2</v>
      </c>
      <c r="K126" s="48">
        <v>3.7294573872434303E-2</v>
      </c>
      <c r="L126" s="48">
        <v>2.9697220114690701E-2</v>
      </c>
      <c r="M126" s="48">
        <v>0.203336529165418</v>
      </c>
      <c r="N126" s="48">
        <v>0.15292110911006301</v>
      </c>
      <c r="Q126" s="105"/>
    </row>
    <row r="127" spans="1:17" x14ac:dyDescent="0.25">
      <c r="A127" s="39" t="s">
        <v>1</v>
      </c>
      <c r="B127" s="39" t="s">
        <v>3</v>
      </c>
      <c r="C127" s="39" t="s">
        <v>103</v>
      </c>
      <c r="D127" s="49">
        <v>0</v>
      </c>
      <c r="E127" s="49">
        <v>9.7072618406993398E-4</v>
      </c>
      <c r="F127" s="49">
        <v>2.1770165995751E-3</v>
      </c>
      <c r="G127" s="49">
        <v>8.8608642754430303E-4</v>
      </c>
      <c r="H127" s="49">
        <v>1.2529817998975E-3</v>
      </c>
      <c r="I127" s="49">
        <v>1.1997444251988199E-3</v>
      </c>
      <c r="J127" s="49">
        <v>1.9794904797648901E-3</v>
      </c>
      <c r="K127" s="49">
        <v>1.7695096373038701E-3</v>
      </c>
      <c r="L127" s="49">
        <v>5.7140017308578003E-3</v>
      </c>
      <c r="M127" s="48">
        <v>5.2868131866232702E-3</v>
      </c>
      <c r="N127" s="48">
        <v>1.06604948757593E-2</v>
      </c>
      <c r="Q127" s="105"/>
    </row>
    <row r="128" spans="1:17" x14ac:dyDescent="0.25">
      <c r="A128" s="39" t="s">
        <v>1</v>
      </c>
      <c r="B128" s="39" t="s">
        <v>3</v>
      </c>
      <c r="C128" s="39" t="s">
        <v>104</v>
      </c>
      <c r="D128" s="49">
        <v>0</v>
      </c>
      <c r="E128" s="48">
        <v>0.11923626278256801</v>
      </c>
      <c r="F128" s="48">
        <v>0.10344332697050999</v>
      </c>
      <c r="G128" s="48">
        <v>0.17270998537531301</v>
      </c>
      <c r="H128" s="48">
        <v>0.11425123344765301</v>
      </c>
      <c r="I128" s="48">
        <v>9.6260326761846496E-2</v>
      </c>
      <c r="J128" s="48">
        <v>9.0778893794437696E-2</v>
      </c>
      <c r="K128" s="48">
        <v>0.15538417050727901</v>
      </c>
      <c r="L128" s="48">
        <v>9.0663907083896794E-2</v>
      </c>
      <c r="M128" s="48">
        <v>0.50786703551773504</v>
      </c>
      <c r="N128" s="48">
        <v>0.43377009494144902</v>
      </c>
      <c r="Q128" s="105"/>
    </row>
    <row r="129" spans="1:17" x14ac:dyDescent="0.25">
      <c r="A129" s="39" t="s">
        <v>1</v>
      </c>
      <c r="B129" s="39" t="s">
        <v>3</v>
      </c>
      <c r="C129" s="39" t="s">
        <v>105</v>
      </c>
      <c r="D129" s="49">
        <v>0</v>
      </c>
      <c r="E129" s="48">
        <v>0.190856412831405</v>
      </c>
      <c r="F129" s="48">
        <v>0.18161817740866701</v>
      </c>
      <c r="G129" s="48">
        <v>0.27337618821693999</v>
      </c>
      <c r="H129" s="48">
        <v>0.20698486330301999</v>
      </c>
      <c r="I129" s="48">
        <v>0.20921905995533399</v>
      </c>
      <c r="J129" s="48">
        <v>0.21130489562855201</v>
      </c>
      <c r="K129" s="48">
        <v>0.27580147711110797</v>
      </c>
      <c r="L129" s="48">
        <v>0.21225775020891199</v>
      </c>
      <c r="M129" s="48">
        <v>0.85051756764522402</v>
      </c>
      <c r="N129" s="48">
        <v>0.91299930577358601</v>
      </c>
      <c r="Q129" s="105"/>
    </row>
    <row r="130" spans="1:17" x14ac:dyDescent="0.25">
      <c r="A130" s="39" t="s">
        <v>1</v>
      </c>
      <c r="B130" s="39" t="s">
        <v>3</v>
      </c>
      <c r="C130" s="39" t="s">
        <v>106</v>
      </c>
      <c r="D130" s="49">
        <v>0</v>
      </c>
      <c r="E130" s="48">
        <v>4.4741008285524797E-2</v>
      </c>
      <c r="F130" s="48">
        <v>3.1728483757385802E-2</v>
      </c>
      <c r="G130" s="48">
        <v>3.7997343320801E-2</v>
      </c>
      <c r="H130" s="48">
        <v>3.6648006534707199E-2</v>
      </c>
      <c r="I130" s="48">
        <v>3.2109146957169099E-2</v>
      </c>
      <c r="J130" s="48">
        <v>3.77983971598796E-2</v>
      </c>
      <c r="K130" s="48">
        <v>4.1731024926735499E-2</v>
      </c>
      <c r="L130" s="48">
        <v>4.4172718548662497E-2</v>
      </c>
      <c r="M130" s="48">
        <v>0.15096007581125501</v>
      </c>
      <c r="N130" s="48">
        <v>0.15630734555544401</v>
      </c>
      <c r="Q130" s="105"/>
    </row>
    <row r="131" spans="1:17" x14ac:dyDescent="0.25">
      <c r="A131" s="39" t="s">
        <v>1</v>
      </c>
      <c r="B131" s="39" t="s">
        <v>3</v>
      </c>
      <c r="C131" s="39" t="s">
        <v>107</v>
      </c>
      <c r="D131" s="49">
        <v>0</v>
      </c>
      <c r="E131" s="48">
        <v>1.5253602375857199E-2</v>
      </c>
      <c r="F131" s="48">
        <v>1.4829119134950899E-2</v>
      </c>
      <c r="G131" s="48">
        <v>2.5315847508988101E-2</v>
      </c>
      <c r="H131" s="48">
        <v>1.43602983975352E-2</v>
      </c>
      <c r="I131" s="48">
        <v>1.36387356629543E-2</v>
      </c>
      <c r="J131" s="48">
        <v>1.4606982872067799E-2</v>
      </c>
      <c r="K131" s="48">
        <v>1.50224828941394E-2</v>
      </c>
      <c r="L131" s="48">
        <v>1.65208685541764E-2</v>
      </c>
      <c r="M131" s="48">
        <v>6.7294775803924706E-2</v>
      </c>
      <c r="N131" s="48">
        <v>5.9955961349131802E-2</v>
      </c>
      <c r="Q131" s="105"/>
    </row>
    <row r="132" spans="1:17" x14ac:dyDescent="0.25">
      <c r="A132" s="39" t="s">
        <v>1</v>
      </c>
      <c r="B132" s="39" t="s">
        <v>3</v>
      </c>
      <c r="C132" s="39" t="s">
        <v>108</v>
      </c>
      <c r="D132" s="49">
        <v>0</v>
      </c>
      <c r="E132" s="48">
        <v>7.2827930289795201E-2</v>
      </c>
      <c r="F132" s="48">
        <v>9.8108462564397494E-2</v>
      </c>
      <c r="G132" s="48">
        <v>0.134481384769432</v>
      </c>
      <c r="H132" s="48">
        <v>0.102075692965305</v>
      </c>
      <c r="I132" s="48">
        <v>0.112105884409426</v>
      </c>
      <c r="J132" s="48">
        <v>0.10271561592421501</v>
      </c>
      <c r="K132" s="48">
        <v>0.11512459678402701</v>
      </c>
      <c r="L132" s="48">
        <v>0.111451805089194</v>
      </c>
      <c r="M132" s="48">
        <v>0.40464270546747999</v>
      </c>
      <c r="N132" s="48">
        <v>0.44002825544605401</v>
      </c>
      <c r="Q132" s="105"/>
    </row>
    <row r="133" spans="1:17" x14ac:dyDescent="0.25">
      <c r="A133" s="39" t="s">
        <v>1</v>
      </c>
      <c r="B133" s="39" t="s">
        <v>3</v>
      </c>
      <c r="C133" s="39" t="s">
        <v>109</v>
      </c>
      <c r="D133" s="49">
        <v>0</v>
      </c>
      <c r="E133" s="48">
        <v>1.7527663174809801E-2</v>
      </c>
      <c r="F133" s="48">
        <v>2.8466803386361001E-2</v>
      </c>
      <c r="G133" s="48">
        <v>4.1031445352143203E-2</v>
      </c>
      <c r="H133" s="48">
        <v>2.42919175895688E-2</v>
      </c>
      <c r="I133" s="48">
        <v>2.43728341801243E-2</v>
      </c>
      <c r="J133" s="48">
        <v>1.7585623301063599E-2</v>
      </c>
      <c r="K133" s="48">
        <v>1.20007030131316E-2</v>
      </c>
      <c r="L133" s="48">
        <v>2.0155805646488702E-2</v>
      </c>
      <c r="M133" s="48">
        <v>0.109614700460177</v>
      </c>
      <c r="N133" s="48">
        <v>7.4105912374893904E-2</v>
      </c>
      <c r="Q133" s="105"/>
    </row>
    <row r="134" spans="1:17" x14ac:dyDescent="0.25">
      <c r="A134" s="39" t="s">
        <v>1</v>
      </c>
      <c r="B134" s="39" t="s">
        <v>3</v>
      </c>
      <c r="C134" s="39" t="s">
        <v>110</v>
      </c>
      <c r="D134" s="49">
        <v>0</v>
      </c>
      <c r="E134" s="48">
        <v>8.8305709010832206E-2</v>
      </c>
      <c r="F134" s="48">
        <v>7.5256283698388896E-2</v>
      </c>
      <c r="G134" s="48">
        <v>9.9464850399242397E-2</v>
      </c>
      <c r="H134" s="48">
        <v>5.07219449452933E-2</v>
      </c>
      <c r="I134" s="48">
        <v>6.2415431253676101E-2</v>
      </c>
      <c r="J134" s="48">
        <v>4.5932401164799602E-2</v>
      </c>
      <c r="K134" s="48">
        <v>6.3640339151252098E-2</v>
      </c>
      <c r="L134" s="48">
        <v>6.3195353523136003E-2</v>
      </c>
      <c r="M134" s="48">
        <v>0.31369997063881899</v>
      </c>
      <c r="N134" s="48">
        <v>0.23594198181336801</v>
      </c>
      <c r="Q134" s="10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A1:O500"/>
  <sheetViews>
    <sheetView showGridLines="0" showRowColHeaders="0" zoomScale="70" zoomScaleNormal="70" workbookViewId="0">
      <selection sqref="A1:N1"/>
    </sheetView>
  </sheetViews>
  <sheetFormatPr baseColWidth="10" defaultRowHeight="15" x14ac:dyDescent="0.25"/>
  <cols>
    <col min="1" max="1" width="54.7109375" style="31" customWidth="1"/>
    <col min="2" max="2" width="8.42578125" style="31" customWidth="1"/>
    <col min="3" max="13" width="18.5703125" style="31" customWidth="1"/>
    <col min="14" max="14" width="1.28515625" style="31" customWidth="1"/>
    <col min="15" max="15" width="53.7109375" customWidth="1"/>
    <col min="16" max="16" width="21.7109375" bestFit="1" customWidth="1"/>
    <col min="17" max="17" width="25.7109375" customWidth="1"/>
    <col min="18" max="18" width="19.5703125" customWidth="1"/>
  </cols>
  <sheetData>
    <row r="1" spans="1:15" ht="48.75" customHeight="1" x14ac:dyDescent="0.25">
      <c r="A1" s="112" t="s">
        <v>154</v>
      </c>
      <c r="B1" s="112"/>
      <c r="C1" s="113"/>
      <c r="D1" s="113"/>
      <c r="E1" s="113"/>
      <c r="F1" s="113"/>
      <c r="G1" s="113"/>
      <c r="H1" s="113"/>
      <c r="I1" s="113"/>
      <c r="J1" s="113"/>
      <c r="K1" s="113"/>
      <c r="L1" s="113"/>
      <c r="M1" s="113"/>
      <c r="N1" s="113"/>
    </row>
    <row r="2" spans="1:15" x14ac:dyDescent="0.25">
      <c r="A2" s="8">
        <v>3</v>
      </c>
      <c r="B2" s="86"/>
      <c r="C2" s="54"/>
      <c r="D2" s="54"/>
      <c r="E2" s="54"/>
      <c r="F2" s="54"/>
      <c r="G2" s="54"/>
      <c r="H2" s="54"/>
      <c r="I2" s="54"/>
      <c r="J2" s="54"/>
      <c r="K2" s="54"/>
      <c r="L2" s="54"/>
      <c r="M2" s="54"/>
      <c r="N2" s="54"/>
    </row>
    <row r="3" spans="1:15" ht="21" customHeight="1" x14ac:dyDescent="0.25">
      <c r="A3" s="54"/>
      <c r="B3" s="89"/>
      <c r="C3" s="54"/>
      <c r="D3" s="54"/>
      <c r="E3" s="54"/>
      <c r="F3" s="54"/>
      <c r="G3" s="54"/>
      <c r="H3" s="54"/>
      <c r="I3" s="54"/>
      <c r="J3" s="54"/>
      <c r="K3" s="54"/>
      <c r="L3" s="54"/>
      <c r="M3" s="54"/>
      <c r="N3" s="54"/>
    </row>
    <row r="4" spans="1:15" ht="19.5" thickBot="1" x14ac:dyDescent="0.3">
      <c r="A4" s="5" t="s">
        <v>67</v>
      </c>
      <c r="B4" s="94"/>
      <c r="C4" s="54"/>
      <c r="D4" s="54"/>
      <c r="E4" s="54"/>
      <c r="F4" s="54"/>
      <c r="G4" s="54"/>
      <c r="H4" s="54"/>
      <c r="I4" s="54"/>
      <c r="J4" s="54"/>
      <c r="K4" s="54"/>
      <c r="L4" s="54"/>
      <c r="M4" s="54"/>
      <c r="N4" s="54"/>
    </row>
    <row r="5" spans="1:15" ht="15.75" thickTop="1" x14ac:dyDescent="0.25">
      <c r="A5" s="55"/>
      <c r="B5" s="84"/>
      <c r="C5" s="54"/>
      <c r="D5" s="54"/>
      <c r="E5" s="54"/>
      <c r="F5" s="54"/>
      <c r="G5" s="54"/>
      <c r="H5" s="54"/>
      <c r="I5" s="54"/>
      <c r="J5" s="54"/>
      <c r="K5" s="54"/>
      <c r="L5" s="54"/>
      <c r="M5" s="54"/>
      <c r="N5" s="54"/>
    </row>
    <row r="6" spans="1:15" ht="32.25" customHeight="1" x14ac:dyDescent="0.25">
      <c r="A6" s="6"/>
      <c r="B6" s="94"/>
      <c r="C6" s="54"/>
      <c r="D6" s="55"/>
      <c r="E6" s="55"/>
      <c r="F6" s="55"/>
      <c r="G6" s="55"/>
      <c r="H6" s="55"/>
      <c r="I6" s="55"/>
      <c r="J6" s="55"/>
      <c r="K6" s="55"/>
      <c r="L6" s="55"/>
      <c r="M6" s="55"/>
      <c r="N6" s="54"/>
    </row>
    <row r="7" spans="1:15" ht="25.15" customHeight="1" x14ac:dyDescent="0.25">
      <c r="A7" s="56"/>
      <c r="B7" s="85"/>
      <c r="C7" s="57" t="s">
        <v>46</v>
      </c>
      <c r="D7" s="57" t="s">
        <v>47</v>
      </c>
      <c r="E7" s="57" t="s">
        <v>48</v>
      </c>
      <c r="F7" s="57" t="s">
        <v>49</v>
      </c>
      <c r="G7" s="57" t="s">
        <v>50</v>
      </c>
      <c r="H7" s="57" t="s">
        <v>117</v>
      </c>
      <c r="I7" s="57" t="s">
        <v>158</v>
      </c>
      <c r="J7" s="57" t="s">
        <v>160</v>
      </c>
      <c r="K7" s="57" t="s">
        <v>161</v>
      </c>
      <c r="L7" s="58" t="s">
        <v>51</v>
      </c>
      <c r="M7" s="58" t="s">
        <v>162</v>
      </c>
      <c r="N7" s="54"/>
    </row>
    <row r="8" spans="1:15" ht="25.15" customHeight="1" x14ac:dyDescent="0.25">
      <c r="A8" s="65" t="s">
        <v>52</v>
      </c>
      <c r="B8" s="90" t="s">
        <v>3</v>
      </c>
      <c r="C8" s="43">
        <v>171.06870000000001</v>
      </c>
      <c r="D8" s="43">
        <v>177.42449999999999</v>
      </c>
      <c r="E8" s="43">
        <v>167.15950000000001</v>
      </c>
      <c r="F8" s="43">
        <v>236.5967</v>
      </c>
      <c r="G8" s="43">
        <v>184.9263</v>
      </c>
      <c r="H8" s="43">
        <v>181.83580000000001</v>
      </c>
      <c r="I8" s="43">
        <v>172.6609</v>
      </c>
      <c r="J8" s="43">
        <v>212.29390000000001</v>
      </c>
      <c r="K8" s="43">
        <v>176.26329999999999</v>
      </c>
      <c r="L8" s="43">
        <f>SUM(D8:G8)</f>
        <v>766.10699999999997</v>
      </c>
      <c r="M8" s="43">
        <f t="shared" ref="M8:M16" si="0">SUM(H8:K8)</f>
        <v>743.0539</v>
      </c>
      <c r="N8" s="54"/>
      <c r="O8" s="104"/>
    </row>
    <row r="9" spans="1:15" ht="25.15" customHeight="1" x14ac:dyDescent="0.25">
      <c r="A9" s="60" t="s">
        <v>53</v>
      </c>
      <c r="B9" s="90" t="s">
        <v>38</v>
      </c>
      <c r="C9" s="43">
        <v>93.3108</v>
      </c>
      <c r="D9" s="43">
        <v>92.572810000000004</v>
      </c>
      <c r="E9" s="43">
        <v>89.34442</v>
      </c>
      <c r="F9" s="43">
        <v>133.1634</v>
      </c>
      <c r="G9" s="43">
        <v>92.237939999999995</v>
      </c>
      <c r="H9" s="43">
        <v>87.062849999999997</v>
      </c>
      <c r="I9" s="43">
        <v>86.394959999999998</v>
      </c>
      <c r="J9" s="43">
        <v>117.65770000000001</v>
      </c>
      <c r="K9" s="43">
        <v>84.361350000000002</v>
      </c>
      <c r="L9" s="43">
        <f t="shared" ref="L9:L16" si="1">SUM(D9:G9)</f>
        <v>407.31857000000002</v>
      </c>
      <c r="M9" s="43">
        <f t="shared" si="0"/>
        <v>375.47685999999999</v>
      </c>
      <c r="N9" s="54"/>
      <c r="O9" s="104"/>
    </row>
    <row r="10" spans="1:15" ht="25.15" customHeight="1" x14ac:dyDescent="0.25">
      <c r="A10" s="66" t="s">
        <v>39</v>
      </c>
      <c r="B10" s="90" t="s">
        <v>39</v>
      </c>
      <c r="C10" s="43">
        <v>52.556100000000001</v>
      </c>
      <c r="D10" s="43">
        <v>55.228189999999998</v>
      </c>
      <c r="E10" s="43">
        <v>50.765560000000001</v>
      </c>
      <c r="F10" s="43">
        <v>82.665710000000004</v>
      </c>
      <c r="G10" s="43">
        <v>53.843130000000002</v>
      </c>
      <c r="H10" s="43">
        <v>49.032760000000003</v>
      </c>
      <c r="I10" s="43">
        <v>49.932169999999999</v>
      </c>
      <c r="J10" s="43">
        <v>74.614059999999995</v>
      </c>
      <c r="K10" s="43">
        <v>46.324869999999997</v>
      </c>
      <c r="L10" s="43">
        <f t="shared" si="1"/>
        <v>242.50259000000003</v>
      </c>
      <c r="M10" s="43">
        <f t="shared" si="0"/>
        <v>219.90386000000001</v>
      </c>
      <c r="N10" s="54"/>
      <c r="O10" s="104"/>
    </row>
    <row r="11" spans="1:15" ht="25.15" customHeight="1" x14ac:dyDescent="0.25">
      <c r="A11" s="66" t="s">
        <v>54</v>
      </c>
      <c r="B11" s="90" t="s">
        <v>40</v>
      </c>
      <c r="C11" s="43">
        <v>40.7547</v>
      </c>
      <c r="D11" s="43">
        <v>37.344619999999999</v>
      </c>
      <c r="E11" s="43">
        <v>38.578859999999999</v>
      </c>
      <c r="F11" s="43">
        <v>50.497729999999997</v>
      </c>
      <c r="G11" s="43">
        <v>38.39481</v>
      </c>
      <c r="H11" s="43">
        <v>38.030090000000001</v>
      </c>
      <c r="I11" s="43">
        <v>36.462789999999998</v>
      </c>
      <c r="J11" s="43">
        <v>43.043640000000003</v>
      </c>
      <c r="K11" s="43">
        <v>38.036479999999997</v>
      </c>
      <c r="L11" s="43">
        <f t="shared" si="1"/>
        <v>164.81602000000001</v>
      </c>
      <c r="M11" s="43">
        <f t="shared" si="0"/>
        <v>155.57299999999998</v>
      </c>
      <c r="N11" s="54"/>
      <c r="O11" s="104"/>
    </row>
    <row r="12" spans="1:15" ht="25.15" customHeight="1" x14ac:dyDescent="0.25">
      <c r="A12" s="60" t="s">
        <v>41</v>
      </c>
      <c r="B12" s="90" t="s">
        <v>41</v>
      </c>
      <c r="C12" s="43">
        <v>34.465580000000003</v>
      </c>
      <c r="D12" s="43">
        <v>30.330220000000001</v>
      </c>
      <c r="E12" s="43">
        <v>30.830680000000001</v>
      </c>
      <c r="F12" s="43">
        <v>51.644799999999996</v>
      </c>
      <c r="G12" s="43">
        <v>31.984719999999999</v>
      </c>
      <c r="H12" s="43">
        <v>35.979239999999997</v>
      </c>
      <c r="I12" s="43">
        <v>32.914940000000001</v>
      </c>
      <c r="J12" s="43">
        <v>41.377380000000002</v>
      </c>
      <c r="K12" s="43">
        <v>33.41704</v>
      </c>
      <c r="L12" s="43">
        <f t="shared" si="1"/>
        <v>144.79042000000001</v>
      </c>
      <c r="M12" s="43">
        <f t="shared" si="0"/>
        <v>143.68860000000001</v>
      </c>
      <c r="N12" s="54"/>
      <c r="O12" s="104"/>
    </row>
    <row r="13" spans="1:15" ht="25.15" customHeight="1" x14ac:dyDescent="0.25">
      <c r="A13" s="60" t="s">
        <v>55</v>
      </c>
      <c r="B13" s="90" t="s">
        <v>42</v>
      </c>
      <c r="C13" s="43">
        <v>12.54448</v>
      </c>
      <c r="D13" s="43">
        <v>21.391259999999999</v>
      </c>
      <c r="E13" s="43">
        <v>16.430759999999999</v>
      </c>
      <c r="F13" s="43">
        <v>17.337389999999999</v>
      </c>
      <c r="G13" s="43">
        <v>27.200970000000002</v>
      </c>
      <c r="H13" s="43">
        <v>26.920570000000001</v>
      </c>
      <c r="I13" s="43">
        <v>20.108429999999998</v>
      </c>
      <c r="J13" s="43">
        <v>15.92327</v>
      </c>
      <c r="K13" s="43">
        <v>27.70579</v>
      </c>
      <c r="L13" s="43">
        <f t="shared" si="1"/>
        <v>82.360379999999992</v>
      </c>
      <c r="M13" s="43">
        <f t="shared" si="0"/>
        <v>90.658060000000006</v>
      </c>
      <c r="N13" s="54"/>
      <c r="O13" s="104"/>
    </row>
    <row r="14" spans="1:15" ht="25.15" customHeight="1" x14ac:dyDescent="0.25">
      <c r="A14" s="60" t="s">
        <v>43</v>
      </c>
      <c r="B14" s="90" t="s">
        <v>43</v>
      </c>
      <c r="C14" s="43">
        <v>14.740460000000001</v>
      </c>
      <c r="D14" s="43">
        <v>12.760719999999999</v>
      </c>
      <c r="E14" s="43">
        <v>14.99854</v>
      </c>
      <c r="F14" s="43">
        <v>15.609690000000001</v>
      </c>
      <c r="G14" s="43">
        <v>14.09573</v>
      </c>
      <c r="H14" s="43">
        <v>12.29125</v>
      </c>
      <c r="I14" s="43">
        <v>14.13081</v>
      </c>
      <c r="J14" s="43">
        <v>14.065899999999999</v>
      </c>
      <c r="K14" s="43">
        <v>12.02997</v>
      </c>
      <c r="L14" s="43">
        <f t="shared" si="1"/>
        <v>57.464680000000001</v>
      </c>
      <c r="M14" s="43">
        <f t="shared" si="0"/>
        <v>52.51793</v>
      </c>
      <c r="N14" s="54"/>
      <c r="O14" s="104"/>
    </row>
    <row r="15" spans="1:15" ht="25.15" customHeight="1" x14ac:dyDescent="0.25">
      <c r="A15" s="60" t="s">
        <v>44</v>
      </c>
      <c r="B15" s="90" t="s">
        <v>44</v>
      </c>
      <c r="C15" s="43">
        <v>11.54603</v>
      </c>
      <c r="D15" s="43">
        <v>13.003869999999999</v>
      </c>
      <c r="E15" s="43">
        <v>9.4024040000000007</v>
      </c>
      <c r="F15" s="43">
        <v>12.17409</v>
      </c>
      <c r="G15" s="43">
        <v>13.67863</v>
      </c>
      <c r="H15" s="43">
        <v>13.24255</v>
      </c>
      <c r="I15" s="43">
        <v>12.986140000000001</v>
      </c>
      <c r="J15" s="43">
        <v>16.201540000000001</v>
      </c>
      <c r="K15" s="43">
        <v>11.792199999999999</v>
      </c>
      <c r="L15" s="43">
        <f t="shared" si="1"/>
        <v>48.258994000000001</v>
      </c>
      <c r="M15" s="43">
        <f t="shared" si="0"/>
        <v>54.222430000000003</v>
      </c>
      <c r="N15" s="54"/>
      <c r="O15" s="104"/>
    </row>
    <row r="16" spans="1:15" ht="25.15" customHeight="1" x14ac:dyDescent="0.25">
      <c r="A16" s="60" t="s">
        <v>45</v>
      </c>
      <c r="B16" s="90" t="s">
        <v>45</v>
      </c>
      <c r="C16" s="43">
        <v>4.4613950000000004</v>
      </c>
      <c r="D16" s="43">
        <v>7.3656699999999997</v>
      </c>
      <c r="E16" s="43">
        <v>6.1526810000000003</v>
      </c>
      <c r="F16" s="43">
        <v>6.6673159999999996</v>
      </c>
      <c r="G16" s="43">
        <v>5.7283520000000001</v>
      </c>
      <c r="H16" s="43">
        <v>6.3393410000000001</v>
      </c>
      <c r="I16" s="43">
        <v>6.1255790000000001</v>
      </c>
      <c r="J16" s="43">
        <v>7.0681529999999997</v>
      </c>
      <c r="K16" s="43">
        <v>6.9569720000000004</v>
      </c>
      <c r="L16" s="43">
        <f t="shared" si="1"/>
        <v>25.914019</v>
      </c>
      <c r="M16" s="43">
        <f t="shared" si="0"/>
        <v>26.490044999999999</v>
      </c>
      <c r="N16" s="54"/>
      <c r="O16" s="104"/>
    </row>
    <row r="17" spans="1:14" ht="48" customHeight="1" x14ac:dyDescent="0.25">
      <c r="A17" s="54"/>
      <c r="B17" s="89"/>
      <c r="C17" s="54"/>
      <c r="D17" s="54"/>
      <c r="E17" s="54"/>
      <c r="F17" s="54"/>
      <c r="G17" s="54"/>
      <c r="H17" s="54"/>
      <c r="I17" s="54"/>
      <c r="J17" s="54"/>
      <c r="K17" s="59"/>
      <c r="L17" s="54"/>
      <c r="M17" s="54"/>
      <c r="N17" s="54"/>
    </row>
    <row r="18" spans="1:14" x14ac:dyDescent="0.25">
      <c r="A18" s="102" t="s">
        <v>156</v>
      </c>
      <c r="B18" s="89"/>
      <c r="C18" s="54"/>
      <c r="D18" s="54"/>
      <c r="E18" s="54"/>
      <c r="F18" s="54"/>
      <c r="G18" s="54"/>
      <c r="H18" s="54"/>
      <c r="I18" s="54"/>
      <c r="J18" s="54"/>
      <c r="K18" s="54"/>
      <c r="L18" s="54"/>
      <c r="M18" s="54"/>
      <c r="N18" s="54"/>
    </row>
    <row r="19" spans="1:14" x14ac:dyDescent="0.25">
      <c r="A19" s="103" t="s">
        <v>157</v>
      </c>
      <c r="B19" s="89"/>
      <c r="C19" s="54"/>
      <c r="D19" s="54"/>
      <c r="E19" s="54"/>
      <c r="F19" s="54"/>
      <c r="G19" s="54"/>
      <c r="H19" s="54"/>
      <c r="I19" s="54"/>
      <c r="J19" s="54"/>
      <c r="K19" s="54"/>
      <c r="L19" s="54"/>
      <c r="M19" s="54"/>
      <c r="N19" s="54"/>
    </row>
    <row r="20" spans="1:14" x14ac:dyDescent="0.25">
      <c r="A20" s="54"/>
      <c r="B20" s="89"/>
      <c r="C20" s="54"/>
      <c r="D20" s="54"/>
      <c r="E20" s="54"/>
      <c r="F20" s="54"/>
      <c r="G20" s="54"/>
      <c r="H20" s="54"/>
      <c r="I20" s="54"/>
      <c r="J20" s="54"/>
      <c r="K20" s="54"/>
      <c r="L20" s="54"/>
      <c r="M20" s="54"/>
      <c r="N20" s="54"/>
    </row>
    <row r="21" spans="1:14" x14ac:dyDescent="0.25">
      <c r="A21" s="54"/>
      <c r="B21" s="89"/>
      <c r="C21" s="54"/>
      <c r="D21" s="54"/>
      <c r="E21" s="54"/>
      <c r="F21" s="54"/>
      <c r="G21" s="54"/>
      <c r="H21" s="54"/>
      <c r="I21" s="54"/>
      <c r="J21" s="54"/>
      <c r="K21" s="54"/>
      <c r="L21" s="54"/>
      <c r="M21" s="54"/>
      <c r="N21" s="54"/>
    </row>
    <row r="22" spans="1:14" x14ac:dyDescent="0.25">
      <c r="A22" s="54"/>
      <c r="B22" s="89"/>
      <c r="C22" s="54"/>
      <c r="D22" s="54"/>
      <c r="E22" s="54"/>
      <c r="F22" s="54"/>
      <c r="G22" s="54"/>
      <c r="H22" s="54"/>
      <c r="I22" s="54"/>
      <c r="J22" s="54"/>
      <c r="K22" s="54"/>
      <c r="L22" s="54"/>
      <c r="M22" s="54"/>
      <c r="N22" s="54"/>
    </row>
    <row r="23" spans="1:14" x14ac:dyDescent="0.25">
      <c r="A23" s="54"/>
      <c r="B23" s="89"/>
      <c r="C23" s="54"/>
      <c r="D23" s="54"/>
      <c r="E23" s="54"/>
      <c r="F23" s="54"/>
      <c r="G23" s="54"/>
      <c r="H23" s="54"/>
      <c r="I23" s="54"/>
      <c r="J23" s="54"/>
      <c r="K23" s="54"/>
      <c r="L23" s="54"/>
      <c r="M23" s="54"/>
      <c r="N23" s="54"/>
    </row>
    <row r="24" spans="1:14" x14ac:dyDescent="0.25">
      <c r="A24" s="54"/>
      <c r="B24" s="89"/>
      <c r="C24" s="54"/>
      <c r="D24" s="54"/>
      <c r="E24" s="54"/>
      <c r="F24" s="54"/>
      <c r="G24" s="54"/>
      <c r="H24" s="54"/>
      <c r="I24" s="54"/>
      <c r="J24" s="54"/>
      <c r="K24" s="54"/>
      <c r="L24" s="54"/>
      <c r="M24" s="54"/>
      <c r="N24" s="54"/>
    </row>
    <row r="25" spans="1:14" x14ac:dyDescent="0.25">
      <c r="A25" s="54"/>
      <c r="B25" s="89"/>
      <c r="C25" s="54"/>
      <c r="D25" s="54"/>
      <c r="E25" s="54"/>
      <c r="F25" s="54"/>
      <c r="G25" s="54"/>
      <c r="H25" s="54"/>
      <c r="I25" s="54"/>
      <c r="J25" s="54"/>
      <c r="K25" s="54"/>
      <c r="L25" s="54"/>
      <c r="M25" s="54"/>
      <c r="N25" s="54"/>
    </row>
    <row r="26" spans="1:14" x14ac:dyDescent="0.25">
      <c r="B26" s="89"/>
    </row>
    <row r="27" spans="1:14" x14ac:dyDescent="0.25">
      <c r="B27" s="89"/>
    </row>
    <row r="28" spans="1:14" x14ac:dyDescent="0.25">
      <c r="B28" s="89"/>
    </row>
    <row r="29" spans="1:14" x14ac:dyDescent="0.25">
      <c r="B29" s="89"/>
    </row>
    <row r="30" spans="1:14" x14ac:dyDescent="0.25">
      <c r="B30" s="89"/>
    </row>
    <row r="31" spans="1:14" x14ac:dyDescent="0.25">
      <c r="B31" s="89"/>
    </row>
    <row r="32" spans="1:14" x14ac:dyDescent="0.25">
      <c r="B32" s="89"/>
    </row>
    <row r="33" spans="2:2" x14ac:dyDescent="0.25">
      <c r="B33" s="89"/>
    </row>
    <row r="34" spans="2:2" x14ac:dyDescent="0.25">
      <c r="B34" s="89"/>
    </row>
    <row r="35" spans="2:2" x14ac:dyDescent="0.25">
      <c r="B35" s="89"/>
    </row>
    <row r="36" spans="2:2" x14ac:dyDescent="0.25">
      <c r="B36" s="89"/>
    </row>
    <row r="37" spans="2:2" x14ac:dyDescent="0.25">
      <c r="B37" s="89"/>
    </row>
    <row r="38" spans="2:2" x14ac:dyDescent="0.25">
      <c r="B38" s="89"/>
    </row>
    <row r="39" spans="2:2" x14ac:dyDescent="0.25">
      <c r="B39" s="89"/>
    </row>
    <row r="40" spans="2:2" x14ac:dyDescent="0.25">
      <c r="B40" s="89"/>
    </row>
    <row r="41" spans="2:2" x14ac:dyDescent="0.25">
      <c r="B41" s="89"/>
    </row>
    <row r="42" spans="2:2" x14ac:dyDescent="0.25">
      <c r="B42" s="89"/>
    </row>
    <row r="43" spans="2:2" x14ac:dyDescent="0.25">
      <c r="B43" s="89"/>
    </row>
    <row r="44" spans="2:2" x14ac:dyDescent="0.25">
      <c r="B44" s="89"/>
    </row>
    <row r="45" spans="2:2" x14ac:dyDescent="0.25">
      <c r="B45" s="89"/>
    </row>
    <row r="46" spans="2:2" x14ac:dyDescent="0.25">
      <c r="B46" s="89"/>
    </row>
    <row r="47" spans="2:2" x14ac:dyDescent="0.25">
      <c r="B47" s="89"/>
    </row>
    <row r="48" spans="2:2" x14ac:dyDescent="0.25">
      <c r="B48" s="89"/>
    </row>
    <row r="49" spans="2:2" x14ac:dyDescent="0.25">
      <c r="B49" s="89"/>
    </row>
    <row r="50" spans="2:2" x14ac:dyDescent="0.25">
      <c r="B50" s="89"/>
    </row>
    <row r="51" spans="2:2" x14ac:dyDescent="0.25">
      <c r="B51" s="89"/>
    </row>
    <row r="52" spans="2:2" x14ac:dyDescent="0.25">
      <c r="B52" s="89"/>
    </row>
    <row r="53" spans="2:2" x14ac:dyDescent="0.25">
      <c r="B53" s="89"/>
    </row>
    <row r="54" spans="2:2" x14ac:dyDescent="0.25">
      <c r="B54" s="89"/>
    </row>
    <row r="55" spans="2:2" x14ac:dyDescent="0.25">
      <c r="B55" s="89"/>
    </row>
    <row r="56" spans="2:2" x14ac:dyDescent="0.25">
      <c r="B56" s="89"/>
    </row>
    <row r="57" spans="2:2" x14ac:dyDescent="0.25">
      <c r="B57" s="89"/>
    </row>
    <row r="58" spans="2:2" x14ac:dyDescent="0.25">
      <c r="B58" s="89"/>
    </row>
    <row r="59" spans="2:2" x14ac:dyDescent="0.25">
      <c r="B59" s="89"/>
    </row>
    <row r="60" spans="2:2" x14ac:dyDescent="0.25">
      <c r="B60" s="89"/>
    </row>
    <row r="61" spans="2:2" x14ac:dyDescent="0.25">
      <c r="B61" s="89"/>
    </row>
    <row r="62" spans="2:2" x14ac:dyDescent="0.25">
      <c r="B62" s="89"/>
    </row>
    <row r="63" spans="2:2" x14ac:dyDescent="0.25">
      <c r="B63" s="89"/>
    </row>
    <row r="64" spans="2:2" x14ac:dyDescent="0.25">
      <c r="B64" s="89"/>
    </row>
    <row r="65" spans="2:2" x14ac:dyDescent="0.25">
      <c r="B65" s="89"/>
    </row>
    <row r="66" spans="2:2" x14ac:dyDescent="0.25">
      <c r="B66" s="89"/>
    </row>
    <row r="67" spans="2:2" x14ac:dyDescent="0.25">
      <c r="B67" s="89"/>
    </row>
    <row r="68" spans="2:2" x14ac:dyDescent="0.25">
      <c r="B68" s="89"/>
    </row>
    <row r="69" spans="2:2" x14ac:dyDescent="0.25">
      <c r="B69" s="89"/>
    </row>
    <row r="70" spans="2:2" x14ac:dyDescent="0.25">
      <c r="B70" s="89"/>
    </row>
    <row r="71" spans="2:2" x14ac:dyDescent="0.25">
      <c r="B71" s="89"/>
    </row>
    <row r="72" spans="2:2" x14ac:dyDescent="0.25">
      <c r="B72" s="89"/>
    </row>
    <row r="73" spans="2:2" x14ac:dyDescent="0.25">
      <c r="B73" s="89"/>
    </row>
    <row r="74" spans="2:2" x14ac:dyDescent="0.25">
      <c r="B74" s="89"/>
    </row>
    <row r="75" spans="2:2" x14ac:dyDescent="0.25">
      <c r="B75" s="89"/>
    </row>
    <row r="76" spans="2:2" x14ac:dyDescent="0.25">
      <c r="B76" s="89"/>
    </row>
    <row r="77" spans="2:2" x14ac:dyDescent="0.25">
      <c r="B77" s="89"/>
    </row>
    <row r="78" spans="2:2" x14ac:dyDescent="0.25">
      <c r="B78" s="89"/>
    </row>
    <row r="79" spans="2:2" x14ac:dyDescent="0.25">
      <c r="B79" s="89"/>
    </row>
    <row r="80" spans="2:2" x14ac:dyDescent="0.25">
      <c r="B80" s="89"/>
    </row>
    <row r="81" spans="2:2" x14ac:dyDescent="0.25">
      <c r="B81" s="89"/>
    </row>
    <row r="82" spans="2:2" x14ac:dyDescent="0.25">
      <c r="B82" s="89"/>
    </row>
    <row r="83" spans="2:2" x14ac:dyDescent="0.25">
      <c r="B83" s="89"/>
    </row>
    <row r="84" spans="2:2" x14ac:dyDescent="0.25">
      <c r="B84" s="89"/>
    </row>
    <row r="85" spans="2:2" x14ac:dyDescent="0.25">
      <c r="B85" s="89"/>
    </row>
    <row r="86" spans="2:2" x14ac:dyDescent="0.25">
      <c r="B86" s="89"/>
    </row>
    <row r="87" spans="2:2" x14ac:dyDescent="0.25">
      <c r="B87" s="89"/>
    </row>
    <row r="88" spans="2:2" x14ac:dyDescent="0.25">
      <c r="B88" s="89"/>
    </row>
    <row r="89" spans="2:2" x14ac:dyDescent="0.25">
      <c r="B89" s="89"/>
    </row>
    <row r="90" spans="2:2" x14ac:dyDescent="0.25">
      <c r="B90" s="89"/>
    </row>
    <row r="91" spans="2:2" x14ac:dyDescent="0.25">
      <c r="B91" s="89"/>
    </row>
    <row r="92" spans="2:2" x14ac:dyDescent="0.25">
      <c r="B92" s="89"/>
    </row>
    <row r="93" spans="2:2" x14ac:dyDescent="0.25">
      <c r="B93" s="89"/>
    </row>
    <row r="94" spans="2:2" x14ac:dyDescent="0.25">
      <c r="B94" s="89"/>
    </row>
    <row r="95" spans="2:2" x14ac:dyDescent="0.25">
      <c r="B95" s="89"/>
    </row>
    <row r="96" spans="2:2" x14ac:dyDescent="0.25">
      <c r="B96" s="89"/>
    </row>
    <row r="97" spans="2:2" x14ac:dyDescent="0.25">
      <c r="B97" s="89"/>
    </row>
    <row r="98" spans="2:2" x14ac:dyDescent="0.25">
      <c r="B98" s="89"/>
    </row>
    <row r="99" spans="2:2" x14ac:dyDescent="0.25">
      <c r="B99" s="89"/>
    </row>
    <row r="100" spans="2:2" x14ac:dyDescent="0.25">
      <c r="B100" s="89"/>
    </row>
    <row r="101" spans="2:2" x14ac:dyDescent="0.25">
      <c r="B101" s="89"/>
    </row>
    <row r="102" spans="2:2" x14ac:dyDescent="0.25">
      <c r="B102" s="89"/>
    </row>
    <row r="103" spans="2:2" x14ac:dyDescent="0.25">
      <c r="B103" s="89"/>
    </row>
    <row r="104" spans="2:2" x14ac:dyDescent="0.25">
      <c r="B104" s="89"/>
    </row>
    <row r="105" spans="2:2" x14ac:dyDescent="0.25">
      <c r="B105" s="89"/>
    </row>
    <row r="106" spans="2:2" x14ac:dyDescent="0.25">
      <c r="B106" s="89"/>
    </row>
    <row r="107" spans="2:2" x14ac:dyDescent="0.25">
      <c r="B107" s="89"/>
    </row>
    <row r="108" spans="2:2" x14ac:dyDescent="0.25">
      <c r="B108" s="89"/>
    </row>
    <row r="109" spans="2:2" x14ac:dyDescent="0.25">
      <c r="B109" s="89"/>
    </row>
    <row r="110" spans="2:2" x14ac:dyDescent="0.25">
      <c r="B110" s="89"/>
    </row>
    <row r="111" spans="2:2" x14ac:dyDescent="0.25">
      <c r="B111" s="89"/>
    </row>
    <row r="112" spans="2:2" x14ac:dyDescent="0.25">
      <c r="B112" s="89"/>
    </row>
    <row r="113" spans="2:2" x14ac:dyDescent="0.25">
      <c r="B113" s="89"/>
    </row>
    <row r="114" spans="2:2" x14ac:dyDescent="0.25">
      <c r="B114" s="89"/>
    </row>
    <row r="115" spans="2:2" x14ac:dyDescent="0.25">
      <c r="B115" s="89"/>
    </row>
    <row r="116" spans="2:2" x14ac:dyDescent="0.25">
      <c r="B116" s="89"/>
    </row>
    <row r="117" spans="2:2" x14ac:dyDescent="0.25">
      <c r="B117" s="89"/>
    </row>
    <row r="118" spans="2:2" x14ac:dyDescent="0.25">
      <c r="B118" s="89"/>
    </row>
    <row r="119" spans="2:2" x14ac:dyDescent="0.25">
      <c r="B119" s="89"/>
    </row>
    <row r="120" spans="2:2" x14ac:dyDescent="0.25">
      <c r="B120" s="89"/>
    </row>
    <row r="121" spans="2:2" x14ac:dyDescent="0.25">
      <c r="B121" s="89"/>
    </row>
    <row r="122" spans="2:2" x14ac:dyDescent="0.25">
      <c r="B122" s="89"/>
    </row>
    <row r="123" spans="2:2" x14ac:dyDescent="0.25">
      <c r="B123" s="89"/>
    </row>
    <row r="124" spans="2:2" x14ac:dyDescent="0.25">
      <c r="B124" s="89"/>
    </row>
    <row r="125" spans="2:2" x14ac:dyDescent="0.25">
      <c r="B125" s="89"/>
    </row>
    <row r="126" spans="2:2" x14ac:dyDescent="0.25">
      <c r="B126" s="89"/>
    </row>
    <row r="127" spans="2:2" x14ac:dyDescent="0.25">
      <c r="B127" s="89"/>
    </row>
    <row r="128" spans="2:2" x14ac:dyDescent="0.25">
      <c r="B128" s="89"/>
    </row>
    <row r="129" spans="2:2" x14ac:dyDescent="0.25">
      <c r="B129" s="89"/>
    </row>
    <row r="130" spans="2:2" x14ac:dyDescent="0.25">
      <c r="B130" s="89"/>
    </row>
    <row r="131" spans="2:2" x14ac:dyDescent="0.25">
      <c r="B131" s="89"/>
    </row>
    <row r="132" spans="2:2" x14ac:dyDescent="0.25">
      <c r="B132" s="89"/>
    </row>
    <row r="133" spans="2:2" x14ac:dyDescent="0.25">
      <c r="B133" s="89"/>
    </row>
    <row r="134" spans="2:2" x14ac:dyDescent="0.25">
      <c r="B134" s="89"/>
    </row>
    <row r="135" spans="2:2" x14ac:dyDescent="0.25">
      <c r="B135" s="89"/>
    </row>
    <row r="136" spans="2:2" x14ac:dyDescent="0.25">
      <c r="B136" s="89"/>
    </row>
    <row r="137" spans="2:2" x14ac:dyDescent="0.25">
      <c r="B137" s="89"/>
    </row>
    <row r="138" spans="2:2" x14ac:dyDescent="0.25">
      <c r="B138" s="89"/>
    </row>
    <row r="139" spans="2:2" x14ac:dyDescent="0.25">
      <c r="B139" s="89"/>
    </row>
    <row r="140" spans="2:2" x14ac:dyDescent="0.25">
      <c r="B140" s="89"/>
    </row>
    <row r="141" spans="2:2" x14ac:dyDescent="0.25">
      <c r="B141" s="89"/>
    </row>
    <row r="142" spans="2:2" x14ac:dyDescent="0.25">
      <c r="B142" s="89"/>
    </row>
    <row r="143" spans="2:2" x14ac:dyDescent="0.25">
      <c r="B143" s="89"/>
    </row>
    <row r="144" spans="2:2" x14ac:dyDescent="0.25">
      <c r="B144" s="89"/>
    </row>
    <row r="145" spans="2:2" x14ac:dyDescent="0.25">
      <c r="B145" s="89"/>
    </row>
    <row r="146" spans="2:2" x14ac:dyDescent="0.25">
      <c r="B146" s="89"/>
    </row>
    <row r="147" spans="2:2" x14ac:dyDescent="0.25">
      <c r="B147" s="89"/>
    </row>
    <row r="148" spans="2:2" x14ac:dyDescent="0.25">
      <c r="B148" s="89"/>
    </row>
    <row r="149" spans="2:2" x14ac:dyDescent="0.25">
      <c r="B149" s="89"/>
    </row>
    <row r="150" spans="2:2" x14ac:dyDescent="0.25">
      <c r="B150" s="89"/>
    </row>
    <row r="151" spans="2:2" x14ac:dyDescent="0.25">
      <c r="B151" s="89"/>
    </row>
    <row r="152" spans="2:2" x14ac:dyDescent="0.25">
      <c r="B152" s="89"/>
    </row>
    <row r="153" spans="2:2" x14ac:dyDescent="0.25">
      <c r="B153" s="89"/>
    </row>
    <row r="154" spans="2:2" x14ac:dyDescent="0.25">
      <c r="B154" s="89"/>
    </row>
    <row r="155" spans="2:2" x14ac:dyDescent="0.25">
      <c r="B155" s="89"/>
    </row>
    <row r="156" spans="2:2" x14ac:dyDescent="0.25">
      <c r="B156" s="89"/>
    </row>
    <row r="157" spans="2:2" x14ac:dyDescent="0.25">
      <c r="B157" s="89"/>
    </row>
    <row r="158" spans="2:2" x14ac:dyDescent="0.25">
      <c r="B158" s="89"/>
    </row>
    <row r="159" spans="2:2" x14ac:dyDescent="0.25">
      <c r="B159" s="89"/>
    </row>
    <row r="160" spans="2:2" x14ac:dyDescent="0.25">
      <c r="B160" s="89"/>
    </row>
    <row r="161" spans="2:2" x14ac:dyDescent="0.25">
      <c r="B161" s="89"/>
    </row>
    <row r="162" spans="2:2" x14ac:dyDescent="0.25">
      <c r="B162" s="89"/>
    </row>
    <row r="163" spans="2:2" x14ac:dyDescent="0.25">
      <c r="B163" s="89"/>
    </row>
    <row r="164" spans="2:2" x14ac:dyDescent="0.25">
      <c r="B164" s="89"/>
    </row>
    <row r="165" spans="2:2" x14ac:dyDescent="0.25">
      <c r="B165" s="89"/>
    </row>
    <row r="166" spans="2:2" x14ac:dyDescent="0.25">
      <c r="B166" s="89"/>
    </row>
    <row r="167" spans="2:2" x14ac:dyDescent="0.25">
      <c r="B167" s="89"/>
    </row>
    <row r="168" spans="2:2" x14ac:dyDescent="0.25">
      <c r="B168" s="89"/>
    </row>
    <row r="169" spans="2:2" x14ac:dyDescent="0.25">
      <c r="B169" s="89"/>
    </row>
    <row r="170" spans="2:2" x14ac:dyDescent="0.25">
      <c r="B170" s="89"/>
    </row>
    <row r="171" spans="2:2" x14ac:dyDescent="0.25">
      <c r="B171" s="89"/>
    </row>
    <row r="172" spans="2:2" x14ac:dyDescent="0.25">
      <c r="B172" s="89"/>
    </row>
    <row r="173" spans="2:2" x14ac:dyDescent="0.25">
      <c r="B173" s="89"/>
    </row>
    <row r="174" spans="2:2" x14ac:dyDescent="0.25">
      <c r="B174" s="89"/>
    </row>
    <row r="175" spans="2:2" x14ac:dyDescent="0.25">
      <c r="B175" s="89"/>
    </row>
    <row r="176" spans="2:2" x14ac:dyDescent="0.25">
      <c r="B176" s="89"/>
    </row>
    <row r="177" spans="2:2" x14ac:dyDescent="0.25">
      <c r="B177" s="89"/>
    </row>
    <row r="178" spans="2:2" x14ac:dyDescent="0.25">
      <c r="B178" s="89"/>
    </row>
    <row r="179" spans="2:2" x14ac:dyDescent="0.25">
      <c r="B179" s="89"/>
    </row>
    <row r="180" spans="2:2" x14ac:dyDescent="0.25">
      <c r="B180" s="89"/>
    </row>
    <row r="181" spans="2:2" x14ac:dyDescent="0.25">
      <c r="B181" s="89"/>
    </row>
    <row r="182" spans="2:2" x14ac:dyDescent="0.25">
      <c r="B182" s="89"/>
    </row>
    <row r="183" spans="2:2" x14ac:dyDescent="0.25">
      <c r="B183" s="89"/>
    </row>
    <row r="184" spans="2:2" x14ac:dyDescent="0.25">
      <c r="B184" s="89"/>
    </row>
    <row r="185" spans="2:2" x14ac:dyDescent="0.25">
      <c r="B185" s="89"/>
    </row>
    <row r="186" spans="2:2" x14ac:dyDescent="0.25">
      <c r="B186" s="89"/>
    </row>
    <row r="187" spans="2:2" x14ac:dyDescent="0.25">
      <c r="B187" s="89"/>
    </row>
    <row r="188" spans="2:2" x14ac:dyDescent="0.25">
      <c r="B188" s="89"/>
    </row>
    <row r="189" spans="2:2" x14ac:dyDescent="0.25">
      <c r="B189" s="89"/>
    </row>
    <row r="190" spans="2:2" x14ac:dyDescent="0.25">
      <c r="B190" s="89"/>
    </row>
    <row r="191" spans="2:2" x14ac:dyDescent="0.25">
      <c r="B191" s="89"/>
    </row>
    <row r="192" spans="2:2" x14ac:dyDescent="0.25">
      <c r="B192" s="89"/>
    </row>
    <row r="193" spans="2:2" x14ac:dyDescent="0.25">
      <c r="B193" s="89"/>
    </row>
    <row r="194" spans="2:2" x14ac:dyDescent="0.25">
      <c r="B194" s="89"/>
    </row>
    <row r="195" spans="2:2" x14ac:dyDescent="0.25">
      <c r="B195" s="89"/>
    </row>
    <row r="196" spans="2:2" x14ac:dyDescent="0.25">
      <c r="B196" s="89"/>
    </row>
    <row r="197" spans="2:2" x14ac:dyDescent="0.25">
      <c r="B197" s="89"/>
    </row>
    <row r="198" spans="2:2" x14ac:dyDescent="0.25">
      <c r="B198" s="89"/>
    </row>
    <row r="199" spans="2:2" x14ac:dyDescent="0.25">
      <c r="B199" s="89"/>
    </row>
    <row r="200" spans="2:2" x14ac:dyDescent="0.25">
      <c r="B200" s="89"/>
    </row>
    <row r="201" spans="2:2" x14ac:dyDescent="0.25">
      <c r="B201" s="89"/>
    </row>
    <row r="202" spans="2:2" x14ac:dyDescent="0.25">
      <c r="B202" s="89"/>
    </row>
    <row r="203" spans="2:2" x14ac:dyDescent="0.25">
      <c r="B203" s="89"/>
    </row>
    <row r="204" spans="2:2" x14ac:dyDescent="0.25">
      <c r="B204" s="89"/>
    </row>
    <row r="205" spans="2:2" x14ac:dyDescent="0.25">
      <c r="B205" s="89"/>
    </row>
    <row r="206" spans="2:2" x14ac:dyDescent="0.25">
      <c r="B206" s="89"/>
    </row>
    <row r="207" spans="2:2" x14ac:dyDescent="0.25">
      <c r="B207" s="89"/>
    </row>
    <row r="208" spans="2:2" x14ac:dyDescent="0.25">
      <c r="B208" s="89"/>
    </row>
    <row r="209" spans="2:2" x14ac:dyDescent="0.25">
      <c r="B209" s="89"/>
    </row>
    <row r="210" spans="2:2" x14ac:dyDescent="0.25">
      <c r="B210" s="89"/>
    </row>
    <row r="211" spans="2:2" x14ac:dyDescent="0.25">
      <c r="B211" s="89"/>
    </row>
    <row r="212" spans="2:2" x14ac:dyDescent="0.25">
      <c r="B212" s="89"/>
    </row>
    <row r="213" spans="2:2" x14ac:dyDescent="0.25">
      <c r="B213" s="89"/>
    </row>
    <row r="214" spans="2:2" x14ac:dyDescent="0.25">
      <c r="B214" s="89"/>
    </row>
    <row r="215" spans="2:2" x14ac:dyDescent="0.25">
      <c r="B215" s="89"/>
    </row>
    <row r="216" spans="2:2" x14ac:dyDescent="0.25">
      <c r="B216" s="89"/>
    </row>
    <row r="217" spans="2:2" x14ac:dyDescent="0.25">
      <c r="B217" s="89"/>
    </row>
    <row r="218" spans="2:2" x14ac:dyDescent="0.25">
      <c r="B218" s="89"/>
    </row>
    <row r="219" spans="2:2" x14ac:dyDescent="0.25">
      <c r="B219" s="89"/>
    </row>
    <row r="220" spans="2:2" x14ac:dyDescent="0.25">
      <c r="B220" s="89"/>
    </row>
    <row r="221" spans="2:2" x14ac:dyDescent="0.25">
      <c r="B221" s="89"/>
    </row>
    <row r="222" spans="2:2" x14ac:dyDescent="0.25">
      <c r="B222" s="89"/>
    </row>
    <row r="223" spans="2:2" x14ac:dyDescent="0.25">
      <c r="B223" s="89"/>
    </row>
    <row r="224" spans="2:2" x14ac:dyDescent="0.25">
      <c r="B224" s="89"/>
    </row>
    <row r="225" spans="2:2" x14ac:dyDescent="0.25">
      <c r="B225" s="89"/>
    </row>
    <row r="226" spans="2:2" x14ac:dyDescent="0.25">
      <c r="B226" s="89"/>
    </row>
    <row r="227" spans="2:2" x14ac:dyDescent="0.25">
      <c r="B227" s="89"/>
    </row>
    <row r="228" spans="2:2" x14ac:dyDescent="0.25">
      <c r="B228" s="89"/>
    </row>
    <row r="229" spans="2:2" x14ac:dyDescent="0.25">
      <c r="B229" s="89"/>
    </row>
    <row r="230" spans="2:2" x14ac:dyDescent="0.25">
      <c r="B230" s="89"/>
    </row>
    <row r="231" spans="2:2" x14ac:dyDescent="0.25">
      <c r="B231" s="89"/>
    </row>
    <row r="232" spans="2:2" x14ac:dyDescent="0.25">
      <c r="B232" s="89"/>
    </row>
    <row r="233" spans="2:2" x14ac:dyDescent="0.25">
      <c r="B233" s="89"/>
    </row>
    <row r="234" spans="2:2" x14ac:dyDescent="0.25">
      <c r="B234" s="89"/>
    </row>
    <row r="235" spans="2:2" x14ac:dyDescent="0.25">
      <c r="B235" s="89"/>
    </row>
    <row r="236" spans="2:2" x14ac:dyDescent="0.25">
      <c r="B236" s="89"/>
    </row>
    <row r="237" spans="2:2" x14ac:dyDescent="0.25">
      <c r="B237" s="89"/>
    </row>
    <row r="238" spans="2:2" x14ac:dyDescent="0.25">
      <c r="B238" s="89"/>
    </row>
    <row r="239" spans="2:2" x14ac:dyDescent="0.25">
      <c r="B239" s="89"/>
    </row>
    <row r="240" spans="2:2" x14ac:dyDescent="0.25">
      <c r="B240" s="89"/>
    </row>
    <row r="241" spans="2:2" x14ac:dyDescent="0.25">
      <c r="B241" s="89"/>
    </row>
    <row r="242" spans="2:2" x14ac:dyDescent="0.25">
      <c r="B242" s="89"/>
    </row>
    <row r="243" spans="2:2" x14ac:dyDescent="0.25">
      <c r="B243" s="89"/>
    </row>
    <row r="244" spans="2:2" x14ac:dyDescent="0.25">
      <c r="B244" s="89"/>
    </row>
    <row r="245" spans="2:2" x14ac:dyDescent="0.25">
      <c r="B245" s="89"/>
    </row>
    <row r="246" spans="2:2" x14ac:dyDescent="0.25">
      <c r="B246" s="89"/>
    </row>
    <row r="247" spans="2:2" x14ac:dyDescent="0.25">
      <c r="B247" s="89"/>
    </row>
    <row r="248" spans="2:2" x14ac:dyDescent="0.25">
      <c r="B248" s="89"/>
    </row>
    <row r="249" spans="2:2" x14ac:dyDescent="0.25">
      <c r="B249" s="89"/>
    </row>
    <row r="250" spans="2:2" x14ac:dyDescent="0.25">
      <c r="B250" s="89"/>
    </row>
    <row r="251" spans="2:2" x14ac:dyDescent="0.25">
      <c r="B251" s="89"/>
    </row>
    <row r="252" spans="2:2" x14ac:dyDescent="0.25">
      <c r="B252" s="89"/>
    </row>
    <row r="253" spans="2:2" x14ac:dyDescent="0.25">
      <c r="B253" s="89"/>
    </row>
    <row r="254" spans="2:2" x14ac:dyDescent="0.25">
      <c r="B254" s="89"/>
    </row>
    <row r="255" spans="2:2" x14ac:dyDescent="0.25">
      <c r="B255" s="89"/>
    </row>
    <row r="256" spans="2:2" x14ac:dyDescent="0.25">
      <c r="B256" s="89"/>
    </row>
    <row r="257" spans="2:2" x14ac:dyDescent="0.25">
      <c r="B257" s="89"/>
    </row>
    <row r="258" spans="2:2" x14ac:dyDescent="0.25">
      <c r="B258" s="89"/>
    </row>
    <row r="259" spans="2:2" x14ac:dyDescent="0.25">
      <c r="B259" s="89"/>
    </row>
    <row r="260" spans="2:2" x14ac:dyDescent="0.25">
      <c r="B260" s="89"/>
    </row>
    <row r="261" spans="2:2" x14ac:dyDescent="0.25">
      <c r="B261" s="89"/>
    </row>
    <row r="262" spans="2:2" x14ac:dyDescent="0.25">
      <c r="B262" s="89"/>
    </row>
    <row r="263" spans="2:2" x14ac:dyDescent="0.25">
      <c r="B263" s="89"/>
    </row>
    <row r="264" spans="2:2" x14ac:dyDescent="0.25">
      <c r="B264" s="89"/>
    </row>
    <row r="265" spans="2:2" x14ac:dyDescent="0.25">
      <c r="B265" s="89"/>
    </row>
    <row r="266" spans="2:2" x14ac:dyDescent="0.25">
      <c r="B266" s="89"/>
    </row>
    <row r="267" spans="2:2" x14ac:dyDescent="0.25">
      <c r="B267" s="89"/>
    </row>
    <row r="268" spans="2:2" x14ac:dyDescent="0.25">
      <c r="B268" s="89"/>
    </row>
    <row r="269" spans="2:2" x14ac:dyDescent="0.25">
      <c r="B269" s="89"/>
    </row>
    <row r="270" spans="2:2" x14ac:dyDescent="0.25">
      <c r="B270" s="89"/>
    </row>
    <row r="271" spans="2:2" x14ac:dyDescent="0.25">
      <c r="B271" s="89"/>
    </row>
    <row r="272" spans="2:2" x14ac:dyDescent="0.25">
      <c r="B272" s="89"/>
    </row>
    <row r="273" spans="2:2" x14ac:dyDescent="0.25">
      <c r="B273" s="89"/>
    </row>
    <row r="274" spans="2:2" x14ac:dyDescent="0.25">
      <c r="B274" s="89"/>
    </row>
    <row r="275" spans="2:2" x14ac:dyDescent="0.25">
      <c r="B275" s="89"/>
    </row>
    <row r="276" spans="2:2" x14ac:dyDescent="0.25">
      <c r="B276" s="89"/>
    </row>
    <row r="277" spans="2:2" x14ac:dyDescent="0.25">
      <c r="B277" s="89"/>
    </row>
    <row r="278" spans="2:2" x14ac:dyDescent="0.25">
      <c r="B278" s="89"/>
    </row>
    <row r="279" spans="2:2" x14ac:dyDescent="0.25">
      <c r="B279" s="89"/>
    </row>
    <row r="280" spans="2:2" x14ac:dyDescent="0.25">
      <c r="B280" s="89"/>
    </row>
    <row r="281" spans="2:2" x14ac:dyDescent="0.25">
      <c r="B281" s="89"/>
    </row>
    <row r="282" spans="2:2" x14ac:dyDescent="0.25">
      <c r="B282" s="89"/>
    </row>
    <row r="283" spans="2:2" x14ac:dyDescent="0.25">
      <c r="B283" s="89"/>
    </row>
    <row r="284" spans="2:2" x14ac:dyDescent="0.25">
      <c r="B284" s="89"/>
    </row>
    <row r="285" spans="2:2" x14ac:dyDescent="0.25">
      <c r="B285" s="89"/>
    </row>
    <row r="286" spans="2:2" x14ac:dyDescent="0.25">
      <c r="B286" s="89"/>
    </row>
    <row r="287" spans="2:2" x14ac:dyDescent="0.25">
      <c r="B287" s="89"/>
    </row>
    <row r="288" spans="2:2" x14ac:dyDescent="0.25">
      <c r="B288" s="89"/>
    </row>
    <row r="289" spans="2:2" x14ac:dyDescent="0.25">
      <c r="B289" s="89"/>
    </row>
    <row r="290" spans="2:2" x14ac:dyDescent="0.25">
      <c r="B290" s="89"/>
    </row>
    <row r="291" spans="2:2" x14ac:dyDescent="0.25">
      <c r="B291" s="89"/>
    </row>
    <row r="292" spans="2:2" x14ac:dyDescent="0.25">
      <c r="B292" s="89"/>
    </row>
    <row r="293" spans="2:2" x14ac:dyDescent="0.25">
      <c r="B293" s="89"/>
    </row>
    <row r="294" spans="2:2" x14ac:dyDescent="0.25">
      <c r="B294" s="89"/>
    </row>
    <row r="295" spans="2:2" x14ac:dyDescent="0.25">
      <c r="B295" s="89"/>
    </row>
    <row r="296" spans="2:2" x14ac:dyDescent="0.25">
      <c r="B296" s="89"/>
    </row>
    <row r="297" spans="2:2" x14ac:dyDescent="0.25">
      <c r="B297" s="89"/>
    </row>
    <row r="298" spans="2:2" x14ac:dyDescent="0.25">
      <c r="B298" s="89"/>
    </row>
    <row r="299" spans="2:2" x14ac:dyDescent="0.25">
      <c r="B299" s="89"/>
    </row>
    <row r="300" spans="2:2" x14ac:dyDescent="0.25">
      <c r="B300" s="89"/>
    </row>
    <row r="301" spans="2:2" x14ac:dyDescent="0.25">
      <c r="B301" s="89"/>
    </row>
    <row r="302" spans="2:2" x14ac:dyDescent="0.25">
      <c r="B302" s="89"/>
    </row>
    <row r="303" spans="2:2" x14ac:dyDescent="0.25">
      <c r="B303" s="89"/>
    </row>
    <row r="304" spans="2:2" x14ac:dyDescent="0.25">
      <c r="B304" s="89"/>
    </row>
    <row r="305" spans="2:2" x14ac:dyDescent="0.25">
      <c r="B305" s="89"/>
    </row>
    <row r="306" spans="2:2" x14ac:dyDescent="0.25">
      <c r="B306" s="89"/>
    </row>
    <row r="307" spans="2:2" x14ac:dyDescent="0.25">
      <c r="B307" s="89"/>
    </row>
    <row r="308" spans="2:2" x14ac:dyDescent="0.25">
      <c r="B308" s="89"/>
    </row>
    <row r="309" spans="2:2" x14ac:dyDescent="0.25">
      <c r="B309" s="89"/>
    </row>
    <row r="310" spans="2:2" x14ac:dyDescent="0.25">
      <c r="B310" s="89"/>
    </row>
    <row r="311" spans="2:2" x14ac:dyDescent="0.25">
      <c r="B311" s="89"/>
    </row>
    <row r="312" spans="2:2" x14ac:dyDescent="0.25">
      <c r="B312" s="89"/>
    </row>
    <row r="313" spans="2:2" x14ac:dyDescent="0.25">
      <c r="B313" s="89"/>
    </row>
    <row r="314" spans="2:2" x14ac:dyDescent="0.25">
      <c r="B314" s="89"/>
    </row>
    <row r="315" spans="2:2" x14ac:dyDescent="0.25">
      <c r="B315" s="89"/>
    </row>
    <row r="316" spans="2:2" x14ac:dyDescent="0.25">
      <c r="B316" s="89"/>
    </row>
    <row r="317" spans="2:2" x14ac:dyDescent="0.25">
      <c r="B317" s="89"/>
    </row>
    <row r="318" spans="2:2" x14ac:dyDescent="0.25">
      <c r="B318" s="89"/>
    </row>
    <row r="319" spans="2:2" x14ac:dyDescent="0.25">
      <c r="B319" s="89"/>
    </row>
    <row r="320" spans="2:2" x14ac:dyDescent="0.25">
      <c r="B320" s="89"/>
    </row>
    <row r="321" spans="2:2" x14ac:dyDescent="0.25">
      <c r="B321" s="89"/>
    </row>
    <row r="322" spans="2:2" x14ac:dyDescent="0.25">
      <c r="B322" s="89"/>
    </row>
    <row r="323" spans="2:2" x14ac:dyDescent="0.25">
      <c r="B323" s="89"/>
    </row>
    <row r="324" spans="2:2" x14ac:dyDescent="0.25">
      <c r="B324" s="89"/>
    </row>
    <row r="325" spans="2:2" x14ac:dyDescent="0.25">
      <c r="B325" s="89"/>
    </row>
    <row r="326" spans="2:2" x14ac:dyDescent="0.25">
      <c r="B326" s="89"/>
    </row>
    <row r="327" spans="2:2" x14ac:dyDescent="0.25">
      <c r="B327" s="89"/>
    </row>
    <row r="328" spans="2:2" x14ac:dyDescent="0.25">
      <c r="B328" s="89"/>
    </row>
    <row r="329" spans="2:2" x14ac:dyDescent="0.25">
      <c r="B329" s="89"/>
    </row>
    <row r="330" spans="2:2" x14ac:dyDescent="0.25">
      <c r="B330" s="89"/>
    </row>
    <row r="331" spans="2:2" x14ac:dyDescent="0.25">
      <c r="B331" s="89"/>
    </row>
    <row r="332" spans="2:2" x14ac:dyDescent="0.25">
      <c r="B332" s="89"/>
    </row>
    <row r="333" spans="2:2" x14ac:dyDescent="0.25">
      <c r="B333" s="89"/>
    </row>
    <row r="334" spans="2:2" x14ac:dyDescent="0.25">
      <c r="B334" s="89"/>
    </row>
    <row r="335" spans="2:2" x14ac:dyDescent="0.25">
      <c r="B335" s="89"/>
    </row>
    <row r="336" spans="2:2" x14ac:dyDescent="0.25">
      <c r="B336" s="89"/>
    </row>
    <row r="337" spans="2:2" x14ac:dyDescent="0.25">
      <c r="B337" s="89"/>
    </row>
    <row r="338" spans="2:2" x14ac:dyDescent="0.25">
      <c r="B338" s="89"/>
    </row>
    <row r="339" spans="2:2" x14ac:dyDescent="0.25">
      <c r="B339" s="89"/>
    </row>
    <row r="340" spans="2:2" x14ac:dyDescent="0.25">
      <c r="B340" s="89"/>
    </row>
    <row r="341" spans="2:2" x14ac:dyDescent="0.25">
      <c r="B341" s="89"/>
    </row>
    <row r="342" spans="2:2" x14ac:dyDescent="0.25">
      <c r="B342" s="89"/>
    </row>
    <row r="343" spans="2:2" x14ac:dyDescent="0.25">
      <c r="B343" s="89"/>
    </row>
    <row r="344" spans="2:2" x14ac:dyDescent="0.25">
      <c r="B344" s="89"/>
    </row>
    <row r="345" spans="2:2" x14ac:dyDescent="0.25">
      <c r="B345" s="89"/>
    </row>
    <row r="346" spans="2:2" x14ac:dyDescent="0.25">
      <c r="B346" s="89"/>
    </row>
    <row r="347" spans="2:2" x14ac:dyDescent="0.25">
      <c r="B347" s="89"/>
    </row>
    <row r="348" spans="2:2" x14ac:dyDescent="0.25">
      <c r="B348" s="89"/>
    </row>
    <row r="349" spans="2:2" x14ac:dyDescent="0.25">
      <c r="B349" s="89"/>
    </row>
    <row r="350" spans="2:2" x14ac:dyDescent="0.25">
      <c r="B350" s="89"/>
    </row>
    <row r="351" spans="2:2" x14ac:dyDescent="0.25">
      <c r="B351" s="89"/>
    </row>
    <row r="352" spans="2:2" x14ac:dyDescent="0.25">
      <c r="B352" s="89"/>
    </row>
    <row r="353" spans="2:2" x14ac:dyDescent="0.25">
      <c r="B353" s="89"/>
    </row>
    <row r="354" spans="2:2" x14ac:dyDescent="0.25">
      <c r="B354" s="89"/>
    </row>
    <row r="355" spans="2:2" x14ac:dyDescent="0.25">
      <c r="B355" s="89"/>
    </row>
    <row r="356" spans="2:2" x14ac:dyDescent="0.25">
      <c r="B356" s="89"/>
    </row>
    <row r="357" spans="2:2" x14ac:dyDescent="0.25">
      <c r="B357" s="89"/>
    </row>
    <row r="358" spans="2:2" x14ac:dyDescent="0.25">
      <c r="B358" s="89"/>
    </row>
    <row r="359" spans="2:2" x14ac:dyDescent="0.25">
      <c r="B359" s="89"/>
    </row>
    <row r="360" spans="2:2" x14ac:dyDescent="0.25">
      <c r="B360" s="89"/>
    </row>
    <row r="361" spans="2:2" x14ac:dyDescent="0.25">
      <c r="B361" s="89"/>
    </row>
    <row r="362" spans="2:2" x14ac:dyDescent="0.25">
      <c r="B362" s="89"/>
    </row>
    <row r="363" spans="2:2" x14ac:dyDescent="0.25">
      <c r="B363" s="89"/>
    </row>
    <row r="364" spans="2:2" x14ac:dyDescent="0.25">
      <c r="B364" s="89"/>
    </row>
    <row r="365" spans="2:2" x14ac:dyDescent="0.25">
      <c r="B365" s="89"/>
    </row>
    <row r="366" spans="2:2" x14ac:dyDescent="0.25">
      <c r="B366" s="89"/>
    </row>
    <row r="367" spans="2:2" x14ac:dyDescent="0.25">
      <c r="B367" s="89"/>
    </row>
    <row r="368" spans="2:2" x14ac:dyDescent="0.25">
      <c r="B368" s="89"/>
    </row>
    <row r="369" spans="2:2" x14ac:dyDescent="0.25">
      <c r="B369" s="89"/>
    </row>
    <row r="370" spans="2:2" x14ac:dyDescent="0.25">
      <c r="B370" s="89"/>
    </row>
    <row r="371" spans="2:2" x14ac:dyDescent="0.25">
      <c r="B371" s="89"/>
    </row>
    <row r="372" spans="2:2" x14ac:dyDescent="0.25">
      <c r="B372" s="89"/>
    </row>
    <row r="373" spans="2:2" x14ac:dyDescent="0.25">
      <c r="B373" s="89"/>
    </row>
    <row r="374" spans="2:2" x14ac:dyDescent="0.25">
      <c r="B374" s="89"/>
    </row>
    <row r="375" spans="2:2" x14ac:dyDescent="0.25">
      <c r="B375" s="89"/>
    </row>
    <row r="376" spans="2:2" x14ac:dyDescent="0.25">
      <c r="B376" s="89"/>
    </row>
    <row r="377" spans="2:2" x14ac:dyDescent="0.25">
      <c r="B377" s="89"/>
    </row>
    <row r="378" spans="2:2" x14ac:dyDescent="0.25">
      <c r="B378" s="89"/>
    </row>
    <row r="379" spans="2:2" x14ac:dyDescent="0.25">
      <c r="B379" s="89"/>
    </row>
    <row r="380" spans="2:2" x14ac:dyDescent="0.25">
      <c r="B380" s="89"/>
    </row>
    <row r="381" spans="2:2" x14ac:dyDescent="0.25">
      <c r="B381" s="89"/>
    </row>
    <row r="382" spans="2:2" x14ac:dyDescent="0.25">
      <c r="B382" s="89"/>
    </row>
    <row r="383" spans="2:2" x14ac:dyDescent="0.25">
      <c r="B383" s="89"/>
    </row>
    <row r="384" spans="2:2" x14ac:dyDescent="0.25">
      <c r="B384" s="89"/>
    </row>
    <row r="385" spans="2:2" x14ac:dyDescent="0.25">
      <c r="B385" s="89"/>
    </row>
    <row r="386" spans="2:2" x14ac:dyDescent="0.25">
      <c r="B386" s="89"/>
    </row>
    <row r="387" spans="2:2" x14ac:dyDescent="0.25">
      <c r="B387" s="89"/>
    </row>
    <row r="388" spans="2:2" x14ac:dyDescent="0.25">
      <c r="B388" s="89"/>
    </row>
    <row r="389" spans="2:2" x14ac:dyDescent="0.25">
      <c r="B389" s="89"/>
    </row>
    <row r="390" spans="2:2" x14ac:dyDescent="0.25">
      <c r="B390" s="89"/>
    </row>
    <row r="391" spans="2:2" x14ac:dyDescent="0.25">
      <c r="B391" s="89"/>
    </row>
    <row r="392" spans="2:2" x14ac:dyDescent="0.25">
      <c r="B392" s="89"/>
    </row>
    <row r="393" spans="2:2" x14ac:dyDescent="0.25">
      <c r="B393" s="89"/>
    </row>
    <row r="394" spans="2:2" x14ac:dyDescent="0.25">
      <c r="B394" s="89"/>
    </row>
    <row r="395" spans="2:2" x14ac:dyDescent="0.25">
      <c r="B395" s="89"/>
    </row>
    <row r="396" spans="2:2" x14ac:dyDescent="0.25">
      <c r="B396" s="89"/>
    </row>
    <row r="397" spans="2:2" x14ac:dyDescent="0.25">
      <c r="B397" s="89"/>
    </row>
    <row r="398" spans="2:2" x14ac:dyDescent="0.25">
      <c r="B398" s="89"/>
    </row>
    <row r="399" spans="2:2" x14ac:dyDescent="0.25">
      <c r="B399" s="89"/>
    </row>
    <row r="400" spans="2:2" x14ac:dyDescent="0.25">
      <c r="B400" s="89"/>
    </row>
    <row r="401" spans="2:2" x14ac:dyDescent="0.25">
      <c r="B401" s="89"/>
    </row>
    <row r="402" spans="2:2" x14ac:dyDescent="0.25">
      <c r="B402" s="89"/>
    </row>
    <row r="403" spans="2:2" x14ac:dyDescent="0.25">
      <c r="B403" s="89"/>
    </row>
    <row r="404" spans="2:2" x14ac:dyDescent="0.25">
      <c r="B404" s="89"/>
    </row>
    <row r="405" spans="2:2" x14ac:dyDescent="0.25">
      <c r="B405" s="89"/>
    </row>
    <row r="406" spans="2:2" x14ac:dyDescent="0.25">
      <c r="B406" s="89"/>
    </row>
    <row r="407" spans="2:2" x14ac:dyDescent="0.25">
      <c r="B407" s="89"/>
    </row>
    <row r="408" spans="2:2" x14ac:dyDescent="0.25">
      <c r="B408" s="89"/>
    </row>
    <row r="409" spans="2:2" x14ac:dyDescent="0.25">
      <c r="B409" s="89"/>
    </row>
    <row r="410" spans="2:2" x14ac:dyDescent="0.25">
      <c r="B410" s="89"/>
    </row>
    <row r="411" spans="2:2" x14ac:dyDescent="0.25">
      <c r="B411" s="89"/>
    </row>
    <row r="412" spans="2:2" x14ac:dyDescent="0.25">
      <c r="B412" s="89"/>
    </row>
    <row r="413" spans="2:2" x14ac:dyDescent="0.25">
      <c r="B413" s="89"/>
    </row>
    <row r="414" spans="2:2" x14ac:dyDescent="0.25">
      <c r="B414" s="89"/>
    </row>
    <row r="415" spans="2:2" x14ac:dyDescent="0.25">
      <c r="B415" s="89"/>
    </row>
    <row r="416" spans="2:2" x14ac:dyDescent="0.25">
      <c r="B416" s="89"/>
    </row>
    <row r="417" spans="2:2" x14ac:dyDescent="0.25">
      <c r="B417" s="89"/>
    </row>
    <row r="418" spans="2:2" x14ac:dyDescent="0.25">
      <c r="B418" s="89"/>
    </row>
    <row r="419" spans="2:2" x14ac:dyDescent="0.25">
      <c r="B419" s="89"/>
    </row>
    <row r="420" spans="2:2" x14ac:dyDescent="0.25">
      <c r="B420" s="89"/>
    </row>
    <row r="421" spans="2:2" x14ac:dyDescent="0.25">
      <c r="B421" s="89"/>
    </row>
    <row r="422" spans="2:2" x14ac:dyDescent="0.25">
      <c r="B422" s="89"/>
    </row>
    <row r="423" spans="2:2" x14ac:dyDescent="0.25">
      <c r="B423" s="89"/>
    </row>
    <row r="424" spans="2:2" x14ac:dyDescent="0.25">
      <c r="B424" s="89"/>
    </row>
    <row r="425" spans="2:2" x14ac:dyDescent="0.25">
      <c r="B425" s="89"/>
    </row>
    <row r="426" spans="2:2" x14ac:dyDescent="0.25">
      <c r="B426" s="89"/>
    </row>
    <row r="427" spans="2:2" x14ac:dyDescent="0.25">
      <c r="B427" s="89"/>
    </row>
    <row r="428" spans="2:2" x14ac:dyDescent="0.25">
      <c r="B428" s="89"/>
    </row>
    <row r="429" spans="2:2" x14ac:dyDescent="0.25">
      <c r="B429" s="89"/>
    </row>
    <row r="430" spans="2:2" x14ac:dyDescent="0.25">
      <c r="B430" s="89"/>
    </row>
    <row r="431" spans="2:2" x14ac:dyDescent="0.25">
      <c r="B431" s="89"/>
    </row>
    <row r="432" spans="2:2" x14ac:dyDescent="0.25">
      <c r="B432" s="89"/>
    </row>
    <row r="433" spans="2:2" x14ac:dyDescent="0.25">
      <c r="B433" s="89"/>
    </row>
    <row r="434" spans="2:2" x14ac:dyDescent="0.25">
      <c r="B434" s="89"/>
    </row>
    <row r="435" spans="2:2" x14ac:dyDescent="0.25">
      <c r="B435" s="89"/>
    </row>
    <row r="436" spans="2:2" x14ac:dyDescent="0.25">
      <c r="B436" s="89"/>
    </row>
    <row r="437" spans="2:2" x14ac:dyDescent="0.25">
      <c r="B437" s="89"/>
    </row>
    <row r="438" spans="2:2" x14ac:dyDescent="0.25">
      <c r="B438" s="89"/>
    </row>
    <row r="439" spans="2:2" x14ac:dyDescent="0.25">
      <c r="B439" s="89"/>
    </row>
    <row r="440" spans="2:2" x14ac:dyDescent="0.25">
      <c r="B440" s="89"/>
    </row>
    <row r="441" spans="2:2" x14ac:dyDescent="0.25">
      <c r="B441" s="89"/>
    </row>
    <row r="442" spans="2:2" x14ac:dyDescent="0.25">
      <c r="B442" s="89"/>
    </row>
    <row r="443" spans="2:2" x14ac:dyDescent="0.25">
      <c r="B443" s="89"/>
    </row>
    <row r="444" spans="2:2" x14ac:dyDescent="0.25">
      <c r="B444" s="89"/>
    </row>
    <row r="445" spans="2:2" x14ac:dyDescent="0.25">
      <c r="B445" s="89"/>
    </row>
    <row r="446" spans="2:2" x14ac:dyDescent="0.25">
      <c r="B446" s="89"/>
    </row>
    <row r="447" spans="2:2" x14ac:dyDescent="0.25">
      <c r="B447" s="89"/>
    </row>
    <row r="448" spans="2:2" x14ac:dyDescent="0.25">
      <c r="B448" s="89"/>
    </row>
    <row r="449" spans="2:2" x14ac:dyDescent="0.25">
      <c r="B449" s="89"/>
    </row>
    <row r="450" spans="2:2" x14ac:dyDescent="0.25">
      <c r="B450" s="89"/>
    </row>
    <row r="451" spans="2:2" x14ac:dyDescent="0.25">
      <c r="B451" s="89"/>
    </row>
    <row r="452" spans="2:2" x14ac:dyDescent="0.25">
      <c r="B452" s="89"/>
    </row>
    <row r="453" spans="2:2" x14ac:dyDescent="0.25">
      <c r="B453" s="89"/>
    </row>
    <row r="454" spans="2:2" x14ac:dyDescent="0.25">
      <c r="B454" s="89"/>
    </row>
    <row r="455" spans="2:2" x14ac:dyDescent="0.25">
      <c r="B455" s="89"/>
    </row>
    <row r="456" spans="2:2" x14ac:dyDescent="0.25">
      <c r="B456" s="89"/>
    </row>
    <row r="457" spans="2:2" x14ac:dyDescent="0.25">
      <c r="B457" s="89"/>
    </row>
    <row r="458" spans="2:2" x14ac:dyDescent="0.25">
      <c r="B458" s="89"/>
    </row>
    <row r="459" spans="2:2" x14ac:dyDescent="0.25">
      <c r="B459" s="89"/>
    </row>
    <row r="460" spans="2:2" x14ac:dyDescent="0.25">
      <c r="B460" s="89"/>
    </row>
    <row r="461" spans="2:2" x14ac:dyDescent="0.25">
      <c r="B461" s="89"/>
    </row>
    <row r="462" spans="2:2" x14ac:dyDescent="0.25">
      <c r="B462" s="89"/>
    </row>
    <row r="463" spans="2:2" x14ac:dyDescent="0.25">
      <c r="B463" s="89"/>
    </row>
    <row r="464" spans="2:2" x14ac:dyDescent="0.25">
      <c r="B464" s="89"/>
    </row>
    <row r="465" spans="2:2" x14ac:dyDescent="0.25">
      <c r="B465" s="89"/>
    </row>
    <row r="466" spans="2:2" x14ac:dyDescent="0.25">
      <c r="B466" s="89"/>
    </row>
    <row r="467" spans="2:2" x14ac:dyDescent="0.25">
      <c r="B467" s="89"/>
    </row>
    <row r="468" spans="2:2" x14ac:dyDescent="0.25">
      <c r="B468" s="89"/>
    </row>
    <row r="469" spans="2:2" x14ac:dyDescent="0.25">
      <c r="B469" s="89"/>
    </row>
    <row r="470" spans="2:2" x14ac:dyDescent="0.25">
      <c r="B470" s="89"/>
    </row>
    <row r="471" spans="2:2" x14ac:dyDescent="0.25">
      <c r="B471" s="89"/>
    </row>
    <row r="472" spans="2:2" x14ac:dyDescent="0.25">
      <c r="B472" s="89"/>
    </row>
    <row r="473" spans="2:2" x14ac:dyDescent="0.25">
      <c r="B473" s="89"/>
    </row>
    <row r="474" spans="2:2" x14ac:dyDescent="0.25">
      <c r="B474" s="89"/>
    </row>
    <row r="475" spans="2:2" x14ac:dyDescent="0.25">
      <c r="B475" s="89"/>
    </row>
    <row r="476" spans="2:2" x14ac:dyDescent="0.25">
      <c r="B476" s="89"/>
    </row>
    <row r="477" spans="2:2" x14ac:dyDescent="0.25">
      <c r="B477" s="89"/>
    </row>
    <row r="478" spans="2:2" x14ac:dyDescent="0.25">
      <c r="B478" s="89"/>
    </row>
    <row r="479" spans="2:2" x14ac:dyDescent="0.25">
      <c r="B479" s="89"/>
    </row>
    <row r="480" spans="2:2" x14ac:dyDescent="0.25">
      <c r="B480" s="89"/>
    </row>
    <row r="481" spans="2:2" x14ac:dyDescent="0.25">
      <c r="B481" s="89"/>
    </row>
    <row r="482" spans="2:2" x14ac:dyDescent="0.25">
      <c r="B482" s="89"/>
    </row>
    <row r="483" spans="2:2" x14ac:dyDescent="0.25">
      <c r="B483" s="89"/>
    </row>
    <row r="484" spans="2:2" x14ac:dyDescent="0.25">
      <c r="B484" s="89"/>
    </row>
    <row r="485" spans="2:2" x14ac:dyDescent="0.25">
      <c r="B485" s="89"/>
    </row>
    <row r="486" spans="2:2" x14ac:dyDescent="0.25">
      <c r="B486" s="89"/>
    </row>
    <row r="487" spans="2:2" x14ac:dyDescent="0.25">
      <c r="B487" s="89"/>
    </row>
    <row r="488" spans="2:2" x14ac:dyDescent="0.25">
      <c r="B488" s="89"/>
    </row>
    <row r="489" spans="2:2" x14ac:dyDescent="0.25">
      <c r="B489" s="89"/>
    </row>
    <row r="490" spans="2:2" x14ac:dyDescent="0.25">
      <c r="B490" s="89"/>
    </row>
    <row r="491" spans="2:2" x14ac:dyDescent="0.25">
      <c r="B491" s="89"/>
    </row>
    <row r="492" spans="2:2" x14ac:dyDescent="0.25">
      <c r="B492" s="89"/>
    </row>
    <row r="493" spans="2:2" x14ac:dyDescent="0.25">
      <c r="B493" s="89"/>
    </row>
    <row r="494" spans="2:2" x14ac:dyDescent="0.25">
      <c r="B494" s="89"/>
    </row>
    <row r="495" spans="2:2" x14ac:dyDescent="0.25">
      <c r="B495" s="89"/>
    </row>
    <row r="496" spans="2:2" x14ac:dyDescent="0.25">
      <c r="B496" s="89"/>
    </row>
    <row r="497" spans="2:2" x14ac:dyDescent="0.25">
      <c r="B497" s="89"/>
    </row>
    <row r="498" spans="2:2" x14ac:dyDescent="0.25">
      <c r="B498" s="89"/>
    </row>
    <row r="499" spans="2:2" x14ac:dyDescent="0.25">
      <c r="B499" s="89"/>
    </row>
    <row r="500" spans="2:2" x14ac:dyDescent="0.25">
      <c r="B500" s="89"/>
    </row>
  </sheetData>
  <mergeCells count="1">
    <mergeCell ref="A1:N1"/>
  </mergeCells>
  <pageMargins left="0.70866141732283472" right="0.70866141732283472" top="0.74803149606299213" bottom="0.74803149606299213" header="0.31496062992125984" footer="0.31496062992125984"/>
  <pageSetup paperSize="9" scale="73" orientation="landscape" r:id="rId1"/>
  <ignoredErrors>
    <ignoredError sqref="L17:M17 L8:M1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autoLine="0" autoPict="0" macro="[0]!Hoja5.DesplegableKPI_Cambiar">
                <anchor moveWithCells="1">
                  <from>
                    <xdr:col>0</xdr:col>
                    <xdr:colOff>142875</xdr:colOff>
                    <xdr:row>4</xdr:row>
                    <xdr:rowOff>104775</xdr:rowOff>
                  </from>
                  <to>
                    <xdr:col>0</xdr:col>
                    <xdr:colOff>2914650</xdr:colOff>
                    <xdr:row>5</xdr:row>
                    <xdr:rowOff>295275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P500"/>
  <sheetViews>
    <sheetView showGridLines="0" showRowColHeaders="0" zoomScale="80" zoomScaleNormal="80" workbookViewId="0">
      <selection sqref="A1:P1"/>
    </sheetView>
  </sheetViews>
  <sheetFormatPr baseColWidth="10" defaultRowHeight="15" x14ac:dyDescent="0.25"/>
  <cols>
    <col min="1" max="1" width="46.28515625" customWidth="1"/>
    <col min="2" max="2" width="5.42578125" customWidth="1"/>
    <col min="3" max="11" width="16" customWidth="1"/>
    <col min="12" max="12" width="16.28515625" customWidth="1"/>
    <col min="13" max="13" width="16" customWidth="1"/>
    <col min="14" max="14" width="4" customWidth="1"/>
    <col min="15" max="15" width="13.7109375" customWidth="1"/>
    <col min="16" max="16" width="13.28515625" customWidth="1"/>
    <col min="17" max="17" width="14.28515625" customWidth="1"/>
    <col min="18" max="18" width="19.5703125" customWidth="1"/>
  </cols>
  <sheetData>
    <row r="1" spans="1:16" ht="48.75" customHeight="1" x14ac:dyDescent="0.25">
      <c r="A1" s="110" t="s">
        <v>154</v>
      </c>
      <c r="B1" s="110"/>
      <c r="C1" s="110"/>
      <c r="D1" s="110"/>
      <c r="E1" s="110"/>
      <c r="F1" s="110"/>
      <c r="G1" s="110"/>
      <c r="H1" s="110"/>
      <c r="I1" s="110"/>
      <c r="J1" s="110"/>
      <c r="K1" s="110"/>
      <c r="L1" s="110"/>
      <c r="M1" s="110"/>
      <c r="N1" s="110"/>
      <c r="O1" s="110"/>
      <c r="P1" s="110"/>
    </row>
    <row r="2" spans="1:16" x14ac:dyDescent="0.25">
      <c r="A2" s="8">
        <v>3</v>
      </c>
      <c r="B2" s="89"/>
    </row>
    <row r="3" spans="1:16" ht="12.75" customHeight="1" x14ac:dyDescent="0.25">
      <c r="A3" s="8">
        <v>1</v>
      </c>
      <c r="B3" s="89"/>
    </row>
    <row r="4" spans="1:16" ht="19.5" thickBot="1" x14ac:dyDescent="0.3">
      <c r="A4" s="5" t="s">
        <v>69</v>
      </c>
      <c r="B4" s="94"/>
    </row>
    <row r="5" spans="1:16" ht="15.75" thickTop="1" x14ac:dyDescent="0.25">
      <c r="A5" s="9" t="s">
        <v>70</v>
      </c>
      <c r="B5" s="95"/>
      <c r="C5" s="10"/>
      <c r="D5" s="10"/>
      <c r="E5" s="10"/>
      <c r="F5" s="10"/>
      <c r="G5" s="10"/>
      <c r="H5" s="10"/>
      <c r="I5" s="10"/>
      <c r="J5" s="10"/>
      <c r="K5" s="10"/>
      <c r="L5" s="10"/>
      <c r="M5" s="10"/>
      <c r="N5" s="10"/>
      <c r="O5" s="10"/>
      <c r="P5" s="10"/>
    </row>
    <row r="6" spans="1:16" s="13" customFormat="1" x14ac:dyDescent="0.25">
      <c r="A6" s="11"/>
      <c r="B6" s="87"/>
      <c r="C6" s="11"/>
      <c r="D6" s="11"/>
      <c r="E6" s="11"/>
      <c r="F6" s="12"/>
      <c r="G6" s="12"/>
      <c r="H6" s="12"/>
      <c r="I6" s="12"/>
      <c r="J6" s="12"/>
      <c r="K6" s="12"/>
      <c r="L6" s="12"/>
      <c r="M6" s="12"/>
      <c r="N6" s="12"/>
      <c r="O6" s="12"/>
      <c r="P6" s="12"/>
    </row>
    <row r="7" spans="1:16" s="13" customFormat="1" ht="39.75" customHeight="1" x14ac:dyDescent="0.25">
      <c r="A7" s="14"/>
      <c r="B7" s="87"/>
      <c r="C7" s="16">
        <v>0</v>
      </c>
      <c r="D7" s="15"/>
      <c r="E7" s="15"/>
      <c r="F7" s="12"/>
      <c r="G7" s="12"/>
      <c r="H7" s="12"/>
      <c r="I7" s="12"/>
      <c r="J7" s="12"/>
      <c r="K7" s="12"/>
      <c r="L7" s="12"/>
      <c r="M7" s="12"/>
      <c r="N7" s="12"/>
      <c r="O7" s="12"/>
      <c r="P7" s="12"/>
    </row>
    <row r="8" spans="1:16" s="13" customFormat="1" ht="6.75" customHeight="1" x14ac:dyDescent="0.25">
      <c r="A8" s="12"/>
      <c r="B8" s="96"/>
      <c r="C8" s="12"/>
      <c r="D8" s="12"/>
      <c r="E8" s="12"/>
      <c r="F8" s="12"/>
      <c r="G8" s="12"/>
      <c r="H8" s="12"/>
      <c r="I8" s="12"/>
      <c r="J8" s="12"/>
      <c r="K8" s="12"/>
      <c r="L8" s="12"/>
      <c r="M8" s="12"/>
      <c r="N8" s="12"/>
      <c r="O8" s="12"/>
      <c r="P8" s="12"/>
    </row>
    <row r="9" spans="1:16" ht="24" customHeight="1" x14ac:dyDescent="0.25">
      <c r="A9" s="17"/>
      <c r="B9" s="88"/>
      <c r="C9" s="36" t="s">
        <v>46</v>
      </c>
      <c r="D9" s="36" t="s">
        <v>47</v>
      </c>
      <c r="E9" s="36" t="s">
        <v>48</v>
      </c>
      <c r="F9" s="36" t="s">
        <v>49</v>
      </c>
      <c r="G9" s="36" t="s">
        <v>50</v>
      </c>
      <c r="H9" s="36" t="s">
        <v>117</v>
      </c>
      <c r="I9" s="36" t="s">
        <v>158</v>
      </c>
      <c r="J9" s="36" t="s">
        <v>160</v>
      </c>
      <c r="K9" s="36" t="s">
        <v>161</v>
      </c>
      <c r="L9" s="37" t="s">
        <v>51</v>
      </c>
      <c r="M9" s="37" t="s">
        <v>162</v>
      </c>
      <c r="N9" s="10"/>
      <c r="O9" s="58" t="s">
        <v>116</v>
      </c>
    </row>
    <row r="10" spans="1:16" x14ac:dyDescent="0.25">
      <c r="A10" s="38" t="s">
        <v>68</v>
      </c>
      <c r="B10" s="91" t="s">
        <v>4</v>
      </c>
      <c r="C10" s="50">
        <v>0.59620765204343296</v>
      </c>
      <c r="D10" s="50">
        <v>0.60918382353473999</v>
      </c>
      <c r="E10" s="50">
        <v>0.58390740076189396</v>
      </c>
      <c r="F10" s="50">
        <v>0.84283772780120803</v>
      </c>
      <c r="G10" s="50">
        <v>0.59368680301899801</v>
      </c>
      <c r="H10" s="50">
        <v>0.59539797198676203</v>
      </c>
      <c r="I10" s="50">
        <v>0.56415086801866099</v>
      </c>
      <c r="J10" s="50">
        <v>0.71776885530039902</v>
      </c>
      <c r="K10" s="50">
        <v>0.59382943296184298</v>
      </c>
      <c r="L10" s="50">
        <v>2.61819298747176</v>
      </c>
      <c r="M10" s="51">
        <v>2.47669040215442</v>
      </c>
      <c r="N10" s="18"/>
      <c r="O10" s="68">
        <v>100</v>
      </c>
    </row>
    <row r="11" spans="1:16" x14ac:dyDescent="0.25">
      <c r="A11" s="33" t="s">
        <v>5</v>
      </c>
      <c r="B11" s="92" t="s">
        <v>5</v>
      </c>
      <c r="C11" s="41">
        <v>0.59550843728688896</v>
      </c>
      <c r="D11" s="41">
        <v>0.47938919001595298</v>
      </c>
      <c r="E11" s="41">
        <v>0.45530754858838102</v>
      </c>
      <c r="F11" s="41">
        <v>0.597355089668138</v>
      </c>
      <c r="G11" s="41">
        <v>0.41004255987031402</v>
      </c>
      <c r="H11" s="41">
        <v>0.41592139629191699</v>
      </c>
      <c r="I11" s="41">
        <v>0.36738051684728601</v>
      </c>
      <c r="J11" s="41">
        <v>0.47644796459523298</v>
      </c>
      <c r="K11" s="41">
        <v>0.42372614511040801</v>
      </c>
      <c r="L11" s="41">
        <v>1.93418752141074</v>
      </c>
      <c r="M11" s="42">
        <v>1.68822601848198</v>
      </c>
      <c r="N11" s="18"/>
      <c r="O11" s="69">
        <v>9.3000000000000007</v>
      </c>
    </row>
    <row r="12" spans="1:16" x14ac:dyDescent="0.25">
      <c r="A12" s="34" t="s">
        <v>6</v>
      </c>
      <c r="B12" s="90" t="s">
        <v>6</v>
      </c>
      <c r="C12" s="43">
        <v>0.50473781612818303</v>
      </c>
      <c r="D12" s="43">
        <v>0.58157129537101604</v>
      </c>
      <c r="E12" s="43">
        <v>0.47985729614776201</v>
      </c>
      <c r="F12" s="43">
        <v>0.78696708954852701</v>
      </c>
      <c r="G12" s="43">
        <v>0.52371781115216398</v>
      </c>
      <c r="H12" s="43">
        <v>0.574614223005387</v>
      </c>
      <c r="I12" s="43">
        <v>0.50091913631955698</v>
      </c>
      <c r="J12" s="43">
        <v>0.74937584233210497</v>
      </c>
      <c r="K12" s="43">
        <v>0.58348913952317905</v>
      </c>
      <c r="L12" s="43">
        <v>2.3558597959176502</v>
      </c>
      <c r="M12" s="44">
        <v>2.4152504496915901</v>
      </c>
      <c r="N12" s="18"/>
      <c r="O12" s="70">
        <v>12.9</v>
      </c>
    </row>
    <row r="13" spans="1:16" x14ac:dyDescent="0.25">
      <c r="A13" s="34" t="s">
        <v>7</v>
      </c>
      <c r="B13" s="90" t="s">
        <v>7</v>
      </c>
      <c r="C13" s="43">
        <v>0.59791305661518501</v>
      </c>
      <c r="D13" s="43">
        <v>0.609051851413139</v>
      </c>
      <c r="E13" s="43">
        <v>0.64304214742148502</v>
      </c>
      <c r="F13" s="43">
        <v>0.74011954041307204</v>
      </c>
      <c r="G13" s="43">
        <v>0.44817494167226202</v>
      </c>
      <c r="H13" s="43">
        <v>0.44626366993109401</v>
      </c>
      <c r="I13" s="43">
        <v>0.45456111902835999</v>
      </c>
      <c r="J13" s="43">
        <v>0.59613482512419202</v>
      </c>
      <c r="K13" s="43">
        <v>0.48689475653251701</v>
      </c>
      <c r="L13" s="43">
        <v>2.4363348773973001</v>
      </c>
      <c r="M13" s="44">
        <v>1.9929943223761699</v>
      </c>
      <c r="N13" s="18"/>
      <c r="O13" s="70">
        <v>15.4</v>
      </c>
    </row>
    <row r="14" spans="1:16" x14ac:dyDescent="0.25">
      <c r="A14" s="34" t="s">
        <v>8</v>
      </c>
      <c r="B14" s="90" t="s">
        <v>8</v>
      </c>
      <c r="C14" s="43">
        <v>0.652152100773014</v>
      </c>
      <c r="D14" s="43">
        <v>0.66684140130381298</v>
      </c>
      <c r="E14" s="43">
        <v>0.58081145947931301</v>
      </c>
      <c r="F14" s="43">
        <v>0.89747902399438195</v>
      </c>
      <c r="G14" s="43">
        <v>0.69494551331141097</v>
      </c>
      <c r="H14" s="43">
        <v>0.79234113409302198</v>
      </c>
      <c r="I14" s="43">
        <v>0.72358761878725897</v>
      </c>
      <c r="J14" s="43">
        <v>0.757710458040327</v>
      </c>
      <c r="K14" s="43">
        <v>0.67161344225628505</v>
      </c>
      <c r="L14" s="43">
        <v>2.8155271603039398</v>
      </c>
      <c r="M14" s="44">
        <v>2.9482519517865202</v>
      </c>
      <c r="N14" s="18"/>
      <c r="O14" s="70">
        <v>20.6</v>
      </c>
    </row>
    <row r="15" spans="1:16" x14ac:dyDescent="0.25">
      <c r="A15" s="34" t="s">
        <v>9</v>
      </c>
      <c r="B15" s="90" t="s">
        <v>9</v>
      </c>
      <c r="C15" s="43">
        <v>0.74767955847040402</v>
      </c>
      <c r="D15" s="43">
        <v>0.66980255040106695</v>
      </c>
      <c r="E15" s="43">
        <v>0.75035736625149296</v>
      </c>
      <c r="F15" s="43">
        <v>1.0710220307320999</v>
      </c>
      <c r="G15" s="43">
        <v>0.71002968364610997</v>
      </c>
      <c r="H15" s="43">
        <v>0.55969932445742299</v>
      </c>
      <c r="I15" s="43">
        <v>0.65463718937197601</v>
      </c>
      <c r="J15" s="43">
        <v>0.70204158743201805</v>
      </c>
      <c r="K15" s="43">
        <v>0.56329079971693796</v>
      </c>
      <c r="L15" s="43">
        <v>3.18876767997831</v>
      </c>
      <c r="M15" s="44">
        <v>2.4984517349791302</v>
      </c>
      <c r="N15" s="18"/>
      <c r="O15" s="70">
        <v>13.4</v>
      </c>
    </row>
    <row r="16" spans="1:16" x14ac:dyDescent="0.25">
      <c r="A16" s="34" t="s">
        <v>10</v>
      </c>
      <c r="B16" s="90" t="s">
        <v>10</v>
      </c>
      <c r="C16" s="43">
        <v>0.52952265818353295</v>
      </c>
      <c r="D16" s="43">
        <v>0.56376041688816003</v>
      </c>
      <c r="E16" s="43">
        <v>0.60928590787480497</v>
      </c>
      <c r="F16" s="43">
        <v>0.89924874612445604</v>
      </c>
      <c r="G16" s="43">
        <v>0.67057484489990105</v>
      </c>
      <c r="H16" s="43">
        <v>0.583150922333456</v>
      </c>
      <c r="I16" s="43">
        <v>0.69669134353722995</v>
      </c>
      <c r="J16" s="43">
        <v>1.2233268414993499</v>
      </c>
      <c r="K16" s="43">
        <v>0.894064470083336</v>
      </c>
      <c r="L16" s="43">
        <v>2.7379557135057899</v>
      </c>
      <c r="M16" s="44">
        <v>3.4021126383051898</v>
      </c>
      <c r="N16" s="18"/>
      <c r="O16" s="70">
        <v>9.5</v>
      </c>
    </row>
    <row r="17" spans="1:15" x14ac:dyDescent="0.25">
      <c r="A17" s="34" t="s">
        <v>11</v>
      </c>
      <c r="B17" s="90" t="s">
        <v>11</v>
      </c>
      <c r="C17" s="43">
        <v>0.569865990118679</v>
      </c>
      <c r="D17" s="43">
        <v>0.57849708262754196</v>
      </c>
      <c r="E17" s="43">
        <v>0.56762632652199896</v>
      </c>
      <c r="F17" s="43">
        <v>1.0645069154710201</v>
      </c>
      <c r="G17" s="43">
        <v>0.65865984287731905</v>
      </c>
      <c r="H17" s="43">
        <v>0.69274299466114098</v>
      </c>
      <c r="I17" s="43">
        <v>0.52751105349933303</v>
      </c>
      <c r="J17" s="43">
        <v>0.68428769190840599</v>
      </c>
      <c r="K17" s="43">
        <v>0.63509233230742701</v>
      </c>
      <c r="L17" s="43">
        <v>2.8672942373039398</v>
      </c>
      <c r="M17" s="44">
        <v>2.5313072698627099</v>
      </c>
      <c r="N17" s="18"/>
      <c r="O17" s="70">
        <v>9.4</v>
      </c>
    </row>
    <row r="18" spans="1:15" x14ac:dyDescent="0.25">
      <c r="A18" s="35" t="s">
        <v>12</v>
      </c>
      <c r="B18" s="93" t="s">
        <v>12</v>
      </c>
      <c r="C18" s="45">
        <v>0.47807315769087799</v>
      </c>
      <c r="D18" s="45">
        <v>0.63779295936930502</v>
      </c>
      <c r="E18" s="45">
        <v>0.51735612734617098</v>
      </c>
      <c r="F18" s="45">
        <v>0.60667383603998903</v>
      </c>
      <c r="G18" s="45">
        <v>0.57565979200063699</v>
      </c>
      <c r="H18" s="45">
        <v>0.58016731288427803</v>
      </c>
      <c r="I18" s="45">
        <v>0.45024964097355902</v>
      </c>
      <c r="J18" s="45">
        <v>0.57314542212324804</v>
      </c>
      <c r="K18" s="45">
        <v>0.48164927107023597</v>
      </c>
      <c r="L18" s="45">
        <v>2.3314279138635698</v>
      </c>
      <c r="M18" s="46">
        <v>2.0851075680415199</v>
      </c>
      <c r="N18" s="18"/>
      <c r="O18" s="71">
        <v>9.4</v>
      </c>
    </row>
    <row r="19" spans="1:15" x14ac:dyDescent="0.25">
      <c r="A19" s="33" t="s">
        <v>13</v>
      </c>
      <c r="B19" s="92" t="s">
        <v>13</v>
      </c>
      <c r="C19" s="41">
        <v>0.34337554605297699</v>
      </c>
      <c r="D19" s="41">
        <v>0.38175147903719397</v>
      </c>
      <c r="E19" s="41">
        <v>0.37511038457121498</v>
      </c>
      <c r="F19" s="41">
        <v>0.61815991163111705</v>
      </c>
      <c r="G19" s="41">
        <v>0.57078747776476002</v>
      </c>
      <c r="H19" s="41">
        <v>0.49233327068925398</v>
      </c>
      <c r="I19" s="41">
        <v>0.66277687510134797</v>
      </c>
      <c r="J19" s="41">
        <v>0.84743114244482198</v>
      </c>
      <c r="K19" s="41">
        <v>0.55566712147820096</v>
      </c>
      <c r="L19" s="41">
        <v>1.9447971410715901</v>
      </c>
      <c r="M19" s="42">
        <v>2.5650092453772899</v>
      </c>
      <c r="N19" s="18"/>
      <c r="O19" s="69">
        <v>6</v>
      </c>
    </row>
    <row r="20" spans="1:15" x14ac:dyDescent="0.25">
      <c r="A20" s="34" t="s">
        <v>14</v>
      </c>
      <c r="B20" s="90" t="s">
        <v>14</v>
      </c>
      <c r="C20" s="43">
        <v>0.71406823437479205</v>
      </c>
      <c r="D20" s="43">
        <v>0.87207252267053803</v>
      </c>
      <c r="E20" s="43">
        <v>0.77240438376340703</v>
      </c>
      <c r="F20" s="43">
        <v>1.18891398887616</v>
      </c>
      <c r="G20" s="43">
        <v>0.68920341457575096</v>
      </c>
      <c r="H20" s="43">
        <v>0.52450112802439597</v>
      </c>
      <c r="I20" s="43">
        <v>0.43701358959671799</v>
      </c>
      <c r="J20" s="43">
        <v>0.88921349915627601</v>
      </c>
      <c r="K20" s="43">
        <v>0.59476762935296801</v>
      </c>
      <c r="L20" s="43">
        <v>3.5034431109130901</v>
      </c>
      <c r="M20" s="44">
        <v>2.4337312542749299</v>
      </c>
      <c r="N20" s="18"/>
      <c r="O20" s="70">
        <v>6.8</v>
      </c>
    </row>
    <row r="21" spans="1:15" x14ac:dyDescent="0.25">
      <c r="A21" s="34" t="s">
        <v>15</v>
      </c>
      <c r="B21" s="90" t="s">
        <v>15</v>
      </c>
      <c r="C21" s="43">
        <v>0.47729402866015702</v>
      </c>
      <c r="D21" s="43">
        <v>0.51480071737809496</v>
      </c>
      <c r="E21" s="43">
        <v>0.483048549311974</v>
      </c>
      <c r="F21" s="43">
        <v>0.712612259743299</v>
      </c>
      <c r="G21" s="43">
        <v>0.539946057779226</v>
      </c>
      <c r="H21" s="43">
        <v>0.66597961405518302</v>
      </c>
      <c r="I21" s="43">
        <v>0.53612652457833299</v>
      </c>
      <c r="J21" s="43">
        <v>0.67156044339548804</v>
      </c>
      <c r="K21" s="43">
        <v>0.75760348303717595</v>
      </c>
      <c r="L21" s="43">
        <v>2.2485193043055398</v>
      </c>
      <c r="M21" s="44">
        <v>2.6365683172950298</v>
      </c>
      <c r="N21" s="18"/>
      <c r="O21" s="70">
        <v>8</v>
      </c>
    </row>
    <row r="22" spans="1:15" x14ac:dyDescent="0.25">
      <c r="A22" s="34" t="s">
        <v>16</v>
      </c>
      <c r="B22" s="90" t="s">
        <v>16</v>
      </c>
      <c r="C22" s="43">
        <v>0.61502363825824502</v>
      </c>
      <c r="D22" s="43">
        <v>0.67029898286076495</v>
      </c>
      <c r="E22" s="43">
        <v>0.54378381215873905</v>
      </c>
      <c r="F22" s="43">
        <v>0.80046046506178903</v>
      </c>
      <c r="G22" s="43">
        <v>0.67779227855163904</v>
      </c>
      <c r="H22" s="43">
        <v>0.71381777802858704</v>
      </c>
      <c r="I22" s="43">
        <v>0.68317412460486304</v>
      </c>
      <c r="J22" s="43">
        <v>0.75552994422234898</v>
      </c>
      <c r="K22" s="43">
        <v>0.65987870502424895</v>
      </c>
      <c r="L22" s="43">
        <v>2.6889272248463598</v>
      </c>
      <c r="M22" s="44">
        <v>2.8257682566020201</v>
      </c>
      <c r="N22" s="18"/>
      <c r="O22" s="70">
        <v>18.7</v>
      </c>
    </row>
    <row r="23" spans="1:15" x14ac:dyDescent="0.25">
      <c r="A23" s="34" t="s">
        <v>17</v>
      </c>
      <c r="B23" s="90" t="s">
        <v>17</v>
      </c>
      <c r="C23" s="43">
        <v>0.63211690137987997</v>
      </c>
      <c r="D23" s="43">
        <v>0.62386723950160505</v>
      </c>
      <c r="E23" s="43">
        <v>0.6969470908673</v>
      </c>
      <c r="F23" s="43">
        <v>0.94085497602383605</v>
      </c>
      <c r="G23" s="43">
        <v>0.55384857097453399</v>
      </c>
      <c r="H23" s="43">
        <v>0.55088081681778001</v>
      </c>
      <c r="I23" s="43">
        <v>0.53241317061517901</v>
      </c>
      <c r="J23" s="43">
        <v>0.73048414149496999</v>
      </c>
      <c r="K23" s="43">
        <v>0.57784822418756998</v>
      </c>
      <c r="L23" s="43">
        <v>2.8054713220090099</v>
      </c>
      <c r="M23" s="44">
        <v>2.4005456269845298</v>
      </c>
      <c r="N23" s="18"/>
      <c r="O23" s="70">
        <v>20.2</v>
      </c>
    </row>
    <row r="24" spans="1:15" x14ac:dyDescent="0.25">
      <c r="A24" s="34" t="s">
        <v>18</v>
      </c>
      <c r="B24" s="90" t="s">
        <v>18</v>
      </c>
      <c r="C24" s="43">
        <v>0.44804476971028101</v>
      </c>
      <c r="D24" s="43">
        <v>0.57619286239705103</v>
      </c>
      <c r="E24" s="43">
        <v>0.53336961196912802</v>
      </c>
      <c r="F24" s="43">
        <v>0.79848289324689903</v>
      </c>
      <c r="G24" s="43">
        <v>0.68511949152263396</v>
      </c>
      <c r="H24" s="43">
        <v>0.58598423134157496</v>
      </c>
      <c r="I24" s="43">
        <v>0.45934413348451397</v>
      </c>
      <c r="J24" s="43">
        <v>0.54210730206173596</v>
      </c>
      <c r="K24" s="43">
        <v>0.43523963566731</v>
      </c>
      <c r="L24" s="43">
        <v>2.5838831100406399</v>
      </c>
      <c r="M24" s="44">
        <v>2.0272480573235598</v>
      </c>
      <c r="N24" s="18"/>
      <c r="O24" s="70">
        <v>10.3</v>
      </c>
    </row>
    <row r="25" spans="1:15" x14ac:dyDescent="0.25">
      <c r="A25" s="34" t="s">
        <v>19</v>
      </c>
      <c r="B25" s="90" t="s">
        <v>19</v>
      </c>
      <c r="C25" s="43">
        <v>0.61656017263614205</v>
      </c>
      <c r="D25" s="43">
        <v>0.63382155594932099</v>
      </c>
      <c r="E25" s="43">
        <v>0.54076874328417002</v>
      </c>
      <c r="F25" s="43">
        <v>0.72208321107722595</v>
      </c>
      <c r="G25" s="43">
        <v>0.51031030442487402</v>
      </c>
      <c r="H25" s="43">
        <v>0.550317645108371</v>
      </c>
      <c r="I25" s="43">
        <v>0.49760298598464298</v>
      </c>
      <c r="J25" s="43">
        <v>0.61181458220066298</v>
      </c>
      <c r="K25" s="43">
        <v>0.62188349598663095</v>
      </c>
      <c r="L25" s="43">
        <v>2.39772817559138</v>
      </c>
      <c r="M25" s="44">
        <v>2.2693494457461898</v>
      </c>
      <c r="N25" s="18"/>
      <c r="O25" s="70">
        <v>12.7</v>
      </c>
    </row>
    <row r="26" spans="1:15" x14ac:dyDescent="0.25">
      <c r="A26" s="35" t="s">
        <v>20</v>
      </c>
      <c r="B26" s="93" t="s">
        <v>20</v>
      </c>
      <c r="C26" s="45">
        <v>0.70179061485972305</v>
      </c>
      <c r="D26" s="45">
        <v>0.54823558345865597</v>
      </c>
      <c r="E26" s="45">
        <v>0.60394841820799094</v>
      </c>
      <c r="F26" s="45">
        <v>0.89330254251395502</v>
      </c>
      <c r="G26" s="45">
        <v>0.55310441191199999</v>
      </c>
      <c r="H26" s="45">
        <v>0.58917330480135599</v>
      </c>
      <c r="I26" s="45">
        <v>0.612961009184676</v>
      </c>
      <c r="J26" s="45">
        <v>0.75419946819699202</v>
      </c>
      <c r="K26" s="45">
        <v>0.551479715208257</v>
      </c>
      <c r="L26" s="45">
        <v>2.5687983657919999</v>
      </c>
      <c r="M26" s="46">
        <v>2.5217101228944498</v>
      </c>
      <c r="N26" s="18"/>
      <c r="O26" s="71">
        <v>17.2</v>
      </c>
    </row>
    <row r="27" spans="1:15" x14ac:dyDescent="0.25">
      <c r="A27" s="33" t="s">
        <v>71</v>
      </c>
      <c r="B27" s="92" t="s">
        <v>71</v>
      </c>
      <c r="C27" s="41">
        <v>1.0244567213820199</v>
      </c>
      <c r="D27" s="41">
        <v>0.82993374250777696</v>
      </c>
      <c r="E27" s="41">
        <v>0.73358117778141296</v>
      </c>
      <c r="F27" s="41">
        <v>0.72894168302574103</v>
      </c>
      <c r="G27" s="41">
        <v>0.82175336639691399</v>
      </c>
      <c r="H27" s="41">
        <v>0.82171981391499505</v>
      </c>
      <c r="I27" s="41">
        <v>0.78920015215778505</v>
      </c>
      <c r="J27" s="41">
        <v>0.81457915664935698</v>
      </c>
      <c r="K27" s="41">
        <v>0.74282212893823296</v>
      </c>
      <c r="L27" s="41">
        <v>3.1142066526018</v>
      </c>
      <c r="M27" s="42">
        <v>3.1725965946472998</v>
      </c>
      <c r="N27" s="18"/>
      <c r="O27" s="69">
        <v>6.5</v>
      </c>
    </row>
    <row r="28" spans="1:15" x14ac:dyDescent="0.25">
      <c r="A28" s="34" t="s">
        <v>72</v>
      </c>
      <c r="B28" s="90" t="s">
        <v>72</v>
      </c>
      <c r="C28" s="43">
        <v>0.50917342049032699</v>
      </c>
      <c r="D28" s="43">
        <v>0.65791985083381899</v>
      </c>
      <c r="E28" s="43">
        <v>0.46317299823651598</v>
      </c>
      <c r="F28" s="43">
        <v>0.55265957571218904</v>
      </c>
      <c r="G28" s="43">
        <v>0.441321205965236</v>
      </c>
      <c r="H28" s="43">
        <v>0.50860022688570194</v>
      </c>
      <c r="I28" s="43">
        <v>0.47006812984074697</v>
      </c>
      <c r="J28" s="43">
        <v>0.54482660544207195</v>
      </c>
      <c r="K28" s="43">
        <v>0.53308738160897795</v>
      </c>
      <c r="L28" s="43">
        <v>2.1150706401555799</v>
      </c>
      <c r="M28" s="44">
        <v>2.0822916021282798</v>
      </c>
      <c r="N28" s="18"/>
      <c r="O28" s="70">
        <v>6.3</v>
      </c>
    </row>
    <row r="29" spans="1:15" x14ac:dyDescent="0.25">
      <c r="A29" s="34" t="s">
        <v>73</v>
      </c>
      <c r="B29" s="90" t="s">
        <v>73</v>
      </c>
      <c r="C29" s="43">
        <v>0.44550955673280401</v>
      </c>
      <c r="D29" s="43">
        <v>0.45352965585896099</v>
      </c>
      <c r="E29" s="43">
        <v>0.42267897321391901</v>
      </c>
      <c r="F29" s="43">
        <v>0.49721413424375399</v>
      </c>
      <c r="G29" s="43">
        <v>0.44063747915166401</v>
      </c>
      <c r="H29" s="43">
        <v>0.40374493095955299</v>
      </c>
      <c r="I29" s="43">
        <v>0.48860881951117002</v>
      </c>
      <c r="J29" s="43">
        <v>0.45118852019997902</v>
      </c>
      <c r="K29" s="43">
        <v>0.402514010468908</v>
      </c>
      <c r="L29" s="43">
        <v>1.80698034310559</v>
      </c>
      <c r="M29" s="44">
        <v>1.7559482498010599</v>
      </c>
      <c r="N29" s="18"/>
      <c r="O29" s="70">
        <v>14.7</v>
      </c>
    </row>
    <row r="30" spans="1:15" x14ac:dyDescent="0.25">
      <c r="A30" s="34" t="s">
        <v>74</v>
      </c>
      <c r="B30" s="90" t="s">
        <v>74</v>
      </c>
      <c r="C30" s="43">
        <v>0.50848294905279201</v>
      </c>
      <c r="D30" s="43">
        <v>0.64482676475869405</v>
      </c>
      <c r="E30" s="43">
        <v>0.57759677395260001</v>
      </c>
      <c r="F30" s="43">
        <v>0.87067838200357195</v>
      </c>
      <c r="G30" s="43">
        <v>0.61988360683722199</v>
      </c>
      <c r="H30" s="43">
        <v>0.63810628452961304</v>
      </c>
      <c r="I30" s="43">
        <v>0.51147824096421901</v>
      </c>
      <c r="J30" s="43">
        <v>0.65917974218632103</v>
      </c>
      <c r="K30" s="43">
        <v>0.50956395636854401</v>
      </c>
      <c r="L30" s="43">
        <v>2.6970934387084902</v>
      </c>
      <c r="M30" s="44">
        <v>2.3265605843793198</v>
      </c>
      <c r="N30" s="18"/>
      <c r="O30" s="70">
        <v>31.3</v>
      </c>
    </row>
    <row r="31" spans="1:15" x14ac:dyDescent="0.25">
      <c r="A31" s="34" t="s">
        <v>75</v>
      </c>
      <c r="B31" s="90" t="s">
        <v>75</v>
      </c>
      <c r="C31" s="43">
        <v>0.78165456508165099</v>
      </c>
      <c r="D31" s="43">
        <v>0.60504600634482497</v>
      </c>
      <c r="E31" s="43">
        <v>0.64430714978276304</v>
      </c>
      <c r="F31" s="43">
        <v>1.0441926797808001</v>
      </c>
      <c r="G31" s="43">
        <v>0.70075768441215802</v>
      </c>
      <c r="H31" s="43">
        <v>0.610320054900922</v>
      </c>
      <c r="I31" s="43">
        <v>0.63927019213937797</v>
      </c>
      <c r="J31" s="43">
        <v>0.91351781558420198</v>
      </c>
      <c r="K31" s="43">
        <v>0.74013314645985495</v>
      </c>
      <c r="L31" s="43">
        <v>2.9823796648766701</v>
      </c>
      <c r="M31" s="44">
        <v>2.91560742811913</v>
      </c>
      <c r="N31" s="18"/>
      <c r="O31" s="70">
        <v>19.3</v>
      </c>
    </row>
    <row r="32" spans="1:15" x14ac:dyDescent="0.25">
      <c r="A32" s="35" t="s">
        <v>76</v>
      </c>
      <c r="B32" s="93" t="s">
        <v>76</v>
      </c>
      <c r="C32" s="45">
        <v>0.62148356624068501</v>
      </c>
      <c r="D32" s="45">
        <v>0.58870914047073597</v>
      </c>
      <c r="E32" s="45">
        <v>0.641895021052871</v>
      </c>
      <c r="F32" s="45">
        <v>0.97924303199335505</v>
      </c>
      <c r="G32" s="45">
        <v>0.54294155216577999</v>
      </c>
      <c r="H32" s="45">
        <v>0.60770422871491703</v>
      </c>
      <c r="I32" s="45">
        <v>0.58425901615226905</v>
      </c>
      <c r="J32" s="45">
        <v>0.82886136502408603</v>
      </c>
      <c r="K32" s="45">
        <v>0.68678950400070804</v>
      </c>
      <c r="L32" s="45">
        <v>2.7387139792386899</v>
      </c>
      <c r="M32" s="46">
        <v>2.6949442157113199</v>
      </c>
      <c r="N32" s="18"/>
      <c r="O32" s="71">
        <v>21.9</v>
      </c>
    </row>
    <row r="33" spans="1:15" x14ac:dyDescent="0.25">
      <c r="A33" s="33" t="s">
        <v>21</v>
      </c>
      <c r="B33" s="92" t="s">
        <v>21</v>
      </c>
      <c r="C33" s="41">
        <v>0.43308534428231499</v>
      </c>
      <c r="D33" s="41">
        <v>0.51448563780576795</v>
      </c>
      <c r="E33" s="41">
        <v>0.46852639029679499</v>
      </c>
      <c r="F33" s="41">
        <v>0.65065011518872495</v>
      </c>
      <c r="G33" s="41">
        <v>0.49526342354490999</v>
      </c>
      <c r="H33" s="41">
        <v>0.44014399748653399</v>
      </c>
      <c r="I33" s="41">
        <v>0.450830272493222</v>
      </c>
      <c r="J33" s="41">
        <v>0.55606620144320695</v>
      </c>
      <c r="K33" s="41">
        <v>0.49233911775674799</v>
      </c>
      <c r="L33" s="41">
        <v>2.1184408956896199</v>
      </c>
      <c r="M33" s="42">
        <v>1.94256979340796</v>
      </c>
      <c r="N33" s="18"/>
      <c r="O33" s="69">
        <v>21.5</v>
      </c>
    </row>
    <row r="34" spans="1:15" x14ac:dyDescent="0.25">
      <c r="A34" s="34" t="s">
        <v>22</v>
      </c>
      <c r="B34" s="90" t="s">
        <v>22</v>
      </c>
      <c r="C34" s="43">
        <v>0.61808442766571203</v>
      </c>
      <c r="D34" s="43">
        <v>0.61976204372824195</v>
      </c>
      <c r="E34" s="43">
        <v>0.575009875836475</v>
      </c>
      <c r="F34" s="43">
        <v>0.856068985613051</v>
      </c>
      <c r="G34" s="43">
        <v>0.62181673316971997</v>
      </c>
      <c r="H34" s="43">
        <v>0.58519049149686297</v>
      </c>
      <c r="I34" s="43">
        <v>0.61596427636790696</v>
      </c>
      <c r="J34" s="43">
        <v>0.81996057307523695</v>
      </c>
      <c r="K34" s="43">
        <v>0.65922470086017104</v>
      </c>
      <c r="L34" s="43">
        <v>2.65715787114098</v>
      </c>
      <c r="M34" s="44">
        <v>2.68597396615906</v>
      </c>
      <c r="N34" s="18"/>
      <c r="O34" s="70">
        <v>33</v>
      </c>
    </row>
    <row r="35" spans="1:15" x14ac:dyDescent="0.25">
      <c r="A35" s="34" t="s">
        <v>23</v>
      </c>
      <c r="B35" s="90" t="s">
        <v>23</v>
      </c>
      <c r="C35" s="43">
        <v>0.538110842760541</v>
      </c>
      <c r="D35" s="43">
        <v>0.55042208905059298</v>
      </c>
      <c r="E35" s="43">
        <v>0.54484097927273301</v>
      </c>
      <c r="F35" s="43">
        <v>0.79263607638417</v>
      </c>
      <c r="G35" s="43">
        <v>0.60162467131400099</v>
      </c>
      <c r="H35" s="43">
        <v>0.66701557702500902</v>
      </c>
      <c r="I35" s="43">
        <v>0.60239252884389105</v>
      </c>
      <c r="J35" s="43">
        <v>0.66048449959737299</v>
      </c>
      <c r="K35" s="43">
        <v>0.52513288060133101</v>
      </c>
      <c r="L35" s="43">
        <v>2.4831039596056099</v>
      </c>
      <c r="M35" s="44">
        <v>2.4531013711865599</v>
      </c>
      <c r="N35" s="18"/>
      <c r="O35" s="70">
        <v>26.3</v>
      </c>
    </row>
    <row r="36" spans="1:15" x14ac:dyDescent="0.25">
      <c r="A36" s="35" t="s">
        <v>24</v>
      </c>
      <c r="B36" s="93" t="s">
        <v>24</v>
      </c>
      <c r="C36" s="45">
        <v>0.97285934532902596</v>
      </c>
      <c r="D36" s="45">
        <v>0.77685405945263997</v>
      </c>
      <c r="E36" s="45">
        <v>0.78034190368559098</v>
      </c>
      <c r="F36" s="45">
        <v>1.1014277607257901</v>
      </c>
      <c r="G36" s="45">
        <v>0.64406154086408895</v>
      </c>
      <c r="H36" s="45">
        <v>0.68792507512921997</v>
      </c>
      <c r="I36" s="45">
        <v>0.54954964796130701</v>
      </c>
      <c r="J36" s="45">
        <v>0.80063101536001602</v>
      </c>
      <c r="K36" s="45">
        <v>0.68795876674009304</v>
      </c>
      <c r="L36" s="45">
        <v>3.2902036407159199</v>
      </c>
      <c r="M36" s="46">
        <v>2.7453142788122902</v>
      </c>
      <c r="N36" s="18"/>
      <c r="O36" s="71">
        <v>19.3</v>
      </c>
    </row>
    <row r="37" spans="1:15" x14ac:dyDescent="0.25">
      <c r="A37" s="33" t="s">
        <v>25</v>
      </c>
      <c r="B37" s="92" t="s">
        <v>25</v>
      </c>
      <c r="C37" s="41">
        <v>0.52422226549857598</v>
      </c>
      <c r="D37" s="41">
        <v>0.50422571330506405</v>
      </c>
      <c r="E37" s="41">
        <v>0.47778889323207802</v>
      </c>
      <c r="F37" s="41">
        <v>0.69881957039062104</v>
      </c>
      <c r="G37" s="41">
        <v>0.48608417730336601</v>
      </c>
      <c r="H37" s="41">
        <v>0.46434495025947198</v>
      </c>
      <c r="I37" s="41">
        <v>0.42147904320964602</v>
      </c>
      <c r="J37" s="41">
        <v>0.582984952657156</v>
      </c>
      <c r="K37" s="41">
        <v>0.42661918280746702</v>
      </c>
      <c r="L37" s="41">
        <v>2.1521743798568198</v>
      </c>
      <c r="M37" s="42">
        <v>1.8959468918128699</v>
      </c>
      <c r="N37" s="18"/>
      <c r="O37" s="69">
        <v>49.6</v>
      </c>
    </row>
    <row r="38" spans="1:15" x14ac:dyDescent="0.25">
      <c r="A38" s="35" t="s">
        <v>26</v>
      </c>
      <c r="B38" s="93" t="s">
        <v>26</v>
      </c>
      <c r="C38" s="45">
        <v>0.66744901889493102</v>
      </c>
      <c r="D38" s="45">
        <v>0.71289127480991998</v>
      </c>
      <c r="E38" s="45">
        <v>0.68876186336071898</v>
      </c>
      <c r="F38" s="45">
        <v>0.98513814173747005</v>
      </c>
      <c r="G38" s="45">
        <v>0.70000728707118098</v>
      </c>
      <c r="H38" s="45">
        <v>0.72447564598420799</v>
      </c>
      <c r="I38" s="45">
        <v>0.70467029039467399</v>
      </c>
      <c r="J38" s="45">
        <v>0.85051951238091805</v>
      </c>
      <c r="K38" s="45">
        <v>0.75856130298592195</v>
      </c>
      <c r="L38" s="45">
        <v>3.0786574727307299</v>
      </c>
      <c r="M38" s="46">
        <v>3.0487293652042</v>
      </c>
      <c r="N38" s="18"/>
      <c r="O38" s="71">
        <v>50.4</v>
      </c>
    </row>
    <row r="39" spans="1:15" ht="15.75" x14ac:dyDescent="0.25">
      <c r="A39" s="102" t="s">
        <v>156</v>
      </c>
      <c r="B39" s="97"/>
      <c r="C39" s="21"/>
      <c r="D39" s="21"/>
      <c r="E39" s="21"/>
      <c r="F39" s="21"/>
      <c r="G39" s="22"/>
      <c r="H39" s="22"/>
      <c r="I39" s="22"/>
      <c r="J39" s="22"/>
      <c r="K39" s="22"/>
      <c r="M39" s="22"/>
      <c r="N39" s="22"/>
    </row>
    <row r="40" spans="1:15" x14ac:dyDescent="0.25">
      <c r="A40" s="103" t="s">
        <v>157</v>
      </c>
      <c r="B40" s="98"/>
      <c r="C40" s="24"/>
      <c r="D40" s="24"/>
      <c r="E40" s="24"/>
      <c r="F40" s="24"/>
      <c r="G40" s="24"/>
      <c r="H40" s="24"/>
      <c r="I40" s="24"/>
      <c r="J40" s="24"/>
      <c r="K40" s="24"/>
      <c r="M40" s="24"/>
      <c r="N40" s="24"/>
    </row>
    <row r="41" spans="1:15" x14ac:dyDescent="0.25">
      <c r="A41" s="23"/>
      <c r="B41" s="98"/>
    </row>
    <row r="42" spans="1:15" x14ac:dyDescent="0.25">
      <c r="B42" s="89"/>
    </row>
    <row r="43" spans="1:15" x14ac:dyDescent="0.25">
      <c r="B43" s="89"/>
    </row>
    <row r="44" spans="1:15" x14ac:dyDescent="0.25">
      <c r="B44" s="89"/>
    </row>
    <row r="45" spans="1:15" x14ac:dyDescent="0.25">
      <c r="B45" s="89"/>
    </row>
    <row r="46" spans="1:15" x14ac:dyDescent="0.25">
      <c r="B46" s="89"/>
    </row>
    <row r="47" spans="1:15" x14ac:dyDescent="0.25">
      <c r="B47" s="89"/>
    </row>
    <row r="48" spans="1:15" x14ac:dyDescent="0.25">
      <c r="B48" s="89"/>
    </row>
    <row r="49" spans="2:2" x14ac:dyDescent="0.25">
      <c r="B49" s="89"/>
    </row>
    <row r="50" spans="2:2" x14ac:dyDescent="0.25">
      <c r="B50" s="89"/>
    </row>
    <row r="51" spans="2:2" x14ac:dyDescent="0.25">
      <c r="B51" s="89"/>
    </row>
    <row r="52" spans="2:2" x14ac:dyDescent="0.25">
      <c r="B52" s="89"/>
    </row>
    <row r="53" spans="2:2" x14ac:dyDescent="0.25">
      <c r="B53" s="89"/>
    </row>
    <row r="54" spans="2:2" x14ac:dyDescent="0.25">
      <c r="B54" s="89"/>
    </row>
    <row r="55" spans="2:2" x14ac:dyDescent="0.25">
      <c r="B55" s="89"/>
    </row>
    <row r="56" spans="2:2" x14ac:dyDescent="0.25">
      <c r="B56" s="89"/>
    </row>
    <row r="57" spans="2:2" x14ac:dyDescent="0.25">
      <c r="B57" s="89"/>
    </row>
    <row r="58" spans="2:2" x14ac:dyDescent="0.25">
      <c r="B58" s="89"/>
    </row>
    <row r="59" spans="2:2" x14ac:dyDescent="0.25">
      <c r="B59" s="89"/>
    </row>
    <row r="60" spans="2:2" x14ac:dyDescent="0.25">
      <c r="B60" s="89"/>
    </row>
    <row r="61" spans="2:2" x14ac:dyDescent="0.25">
      <c r="B61" s="89"/>
    </row>
    <row r="62" spans="2:2" x14ac:dyDescent="0.25">
      <c r="B62" s="89"/>
    </row>
    <row r="63" spans="2:2" x14ac:dyDescent="0.25">
      <c r="B63" s="89"/>
    </row>
    <row r="64" spans="2:2" x14ac:dyDescent="0.25">
      <c r="B64" s="89"/>
    </row>
    <row r="65" spans="2:2" x14ac:dyDescent="0.25">
      <c r="B65" s="89"/>
    </row>
    <row r="66" spans="2:2" x14ac:dyDescent="0.25">
      <c r="B66" s="89"/>
    </row>
    <row r="67" spans="2:2" x14ac:dyDescent="0.25">
      <c r="B67" s="89"/>
    </row>
    <row r="68" spans="2:2" x14ac:dyDescent="0.25">
      <c r="B68" s="89"/>
    </row>
    <row r="69" spans="2:2" x14ac:dyDescent="0.25">
      <c r="B69" s="89"/>
    </row>
    <row r="70" spans="2:2" x14ac:dyDescent="0.25">
      <c r="B70" s="89"/>
    </row>
    <row r="71" spans="2:2" x14ac:dyDescent="0.25">
      <c r="B71" s="89"/>
    </row>
    <row r="72" spans="2:2" x14ac:dyDescent="0.25">
      <c r="B72" s="89"/>
    </row>
    <row r="73" spans="2:2" x14ac:dyDescent="0.25">
      <c r="B73" s="89"/>
    </row>
    <row r="74" spans="2:2" x14ac:dyDescent="0.25">
      <c r="B74" s="89"/>
    </row>
    <row r="75" spans="2:2" x14ac:dyDescent="0.25">
      <c r="B75" s="89"/>
    </row>
    <row r="76" spans="2:2" x14ac:dyDescent="0.25">
      <c r="B76" s="89"/>
    </row>
    <row r="77" spans="2:2" x14ac:dyDescent="0.25">
      <c r="B77" s="89"/>
    </row>
    <row r="78" spans="2:2" x14ac:dyDescent="0.25">
      <c r="B78" s="89"/>
    </row>
    <row r="79" spans="2:2" x14ac:dyDescent="0.25">
      <c r="B79" s="89"/>
    </row>
    <row r="80" spans="2:2" x14ac:dyDescent="0.25">
      <c r="B80" s="89"/>
    </row>
    <row r="81" spans="2:2" x14ac:dyDescent="0.25">
      <c r="B81" s="89"/>
    </row>
    <row r="82" spans="2:2" x14ac:dyDescent="0.25">
      <c r="B82" s="89"/>
    </row>
    <row r="83" spans="2:2" x14ac:dyDescent="0.25">
      <c r="B83" s="89"/>
    </row>
    <row r="84" spans="2:2" x14ac:dyDescent="0.25">
      <c r="B84" s="89"/>
    </row>
    <row r="85" spans="2:2" x14ac:dyDescent="0.25">
      <c r="B85" s="89"/>
    </row>
    <row r="86" spans="2:2" x14ac:dyDescent="0.25">
      <c r="B86" s="89"/>
    </row>
    <row r="87" spans="2:2" x14ac:dyDescent="0.25">
      <c r="B87" s="89"/>
    </row>
    <row r="88" spans="2:2" x14ac:dyDescent="0.25">
      <c r="B88" s="89"/>
    </row>
    <row r="89" spans="2:2" x14ac:dyDescent="0.25">
      <c r="B89" s="89"/>
    </row>
    <row r="90" spans="2:2" x14ac:dyDescent="0.25">
      <c r="B90" s="89"/>
    </row>
    <row r="91" spans="2:2" x14ac:dyDescent="0.25">
      <c r="B91" s="89"/>
    </row>
    <row r="92" spans="2:2" x14ac:dyDescent="0.25">
      <c r="B92" s="89"/>
    </row>
    <row r="93" spans="2:2" x14ac:dyDescent="0.25">
      <c r="B93" s="89"/>
    </row>
    <row r="94" spans="2:2" x14ac:dyDescent="0.25">
      <c r="B94" s="89"/>
    </row>
    <row r="95" spans="2:2" x14ac:dyDescent="0.25">
      <c r="B95" s="89"/>
    </row>
    <row r="96" spans="2:2" x14ac:dyDescent="0.25">
      <c r="B96" s="89"/>
    </row>
    <row r="97" spans="2:2" x14ac:dyDescent="0.25">
      <c r="B97" s="89"/>
    </row>
    <row r="98" spans="2:2" x14ac:dyDescent="0.25">
      <c r="B98" s="89"/>
    </row>
    <row r="99" spans="2:2" x14ac:dyDescent="0.25">
      <c r="B99" s="89"/>
    </row>
    <row r="100" spans="2:2" x14ac:dyDescent="0.25">
      <c r="B100" s="89"/>
    </row>
    <row r="101" spans="2:2" x14ac:dyDescent="0.25">
      <c r="B101" s="89"/>
    </row>
    <row r="102" spans="2:2" x14ac:dyDescent="0.25">
      <c r="B102" s="89"/>
    </row>
    <row r="103" spans="2:2" x14ac:dyDescent="0.25">
      <c r="B103" s="89"/>
    </row>
    <row r="104" spans="2:2" x14ac:dyDescent="0.25">
      <c r="B104" s="89"/>
    </row>
    <row r="105" spans="2:2" x14ac:dyDescent="0.25">
      <c r="B105" s="89"/>
    </row>
    <row r="106" spans="2:2" x14ac:dyDescent="0.25">
      <c r="B106" s="89"/>
    </row>
    <row r="107" spans="2:2" x14ac:dyDescent="0.25">
      <c r="B107" s="89"/>
    </row>
    <row r="108" spans="2:2" x14ac:dyDescent="0.25">
      <c r="B108" s="89"/>
    </row>
    <row r="109" spans="2:2" x14ac:dyDescent="0.25">
      <c r="B109" s="89"/>
    </row>
    <row r="110" spans="2:2" x14ac:dyDescent="0.25">
      <c r="B110" s="89"/>
    </row>
    <row r="111" spans="2:2" x14ac:dyDescent="0.25">
      <c r="B111" s="89"/>
    </row>
    <row r="112" spans="2:2" x14ac:dyDescent="0.25">
      <c r="B112" s="89"/>
    </row>
    <row r="113" spans="2:2" x14ac:dyDescent="0.25">
      <c r="B113" s="89"/>
    </row>
    <row r="114" spans="2:2" x14ac:dyDescent="0.25">
      <c r="B114" s="89"/>
    </row>
    <row r="115" spans="2:2" x14ac:dyDescent="0.25">
      <c r="B115" s="89"/>
    </row>
    <row r="116" spans="2:2" x14ac:dyDescent="0.25">
      <c r="B116" s="89"/>
    </row>
    <row r="117" spans="2:2" x14ac:dyDescent="0.25">
      <c r="B117" s="89"/>
    </row>
    <row r="118" spans="2:2" x14ac:dyDescent="0.25">
      <c r="B118" s="89"/>
    </row>
    <row r="119" spans="2:2" x14ac:dyDescent="0.25">
      <c r="B119" s="89"/>
    </row>
    <row r="120" spans="2:2" x14ac:dyDescent="0.25">
      <c r="B120" s="89"/>
    </row>
    <row r="121" spans="2:2" x14ac:dyDescent="0.25">
      <c r="B121" s="89"/>
    </row>
    <row r="122" spans="2:2" x14ac:dyDescent="0.25">
      <c r="B122" s="89"/>
    </row>
    <row r="123" spans="2:2" x14ac:dyDescent="0.25">
      <c r="B123" s="89"/>
    </row>
    <row r="124" spans="2:2" x14ac:dyDescent="0.25">
      <c r="B124" s="89"/>
    </row>
    <row r="125" spans="2:2" x14ac:dyDescent="0.25">
      <c r="B125" s="89"/>
    </row>
    <row r="126" spans="2:2" x14ac:dyDescent="0.25">
      <c r="B126" s="89"/>
    </row>
    <row r="127" spans="2:2" x14ac:dyDescent="0.25">
      <c r="B127" s="89"/>
    </row>
    <row r="128" spans="2:2" x14ac:dyDescent="0.25">
      <c r="B128" s="89"/>
    </row>
    <row r="129" spans="2:2" x14ac:dyDescent="0.25">
      <c r="B129" s="89"/>
    </row>
    <row r="130" spans="2:2" x14ac:dyDescent="0.25">
      <c r="B130" s="89"/>
    </row>
    <row r="131" spans="2:2" x14ac:dyDescent="0.25">
      <c r="B131" s="89"/>
    </row>
    <row r="132" spans="2:2" x14ac:dyDescent="0.25">
      <c r="B132" s="89"/>
    </row>
    <row r="133" spans="2:2" x14ac:dyDescent="0.25">
      <c r="B133" s="89"/>
    </row>
    <row r="134" spans="2:2" x14ac:dyDescent="0.25">
      <c r="B134" s="89"/>
    </row>
    <row r="135" spans="2:2" x14ac:dyDescent="0.25">
      <c r="B135" s="89"/>
    </row>
    <row r="136" spans="2:2" x14ac:dyDescent="0.25">
      <c r="B136" s="89"/>
    </row>
    <row r="137" spans="2:2" x14ac:dyDescent="0.25">
      <c r="B137" s="89"/>
    </row>
    <row r="138" spans="2:2" x14ac:dyDescent="0.25">
      <c r="B138" s="89"/>
    </row>
    <row r="139" spans="2:2" x14ac:dyDescent="0.25">
      <c r="B139" s="89"/>
    </row>
    <row r="140" spans="2:2" x14ac:dyDescent="0.25">
      <c r="B140" s="89"/>
    </row>
    <row r="141" spans="2:2" x14ac:dyDescent="0.25">
      <c r="B141" s="89"/>
    </row>
    <row r="142" spans="2:2" x14ac:dyDescent="0.25">
      <c r="B142" s="89"/>
    </row>
    <row r="143" spans="2:2" x14ac:dyDescent="0.25">
      <c r="B143" s="89"/>
    </row>
    <row r="144" spans="2:2" x14ac:dyDescent="0.25">
      <c r="B144" s="89"/>
    </row>
    <row r="145" spans="2:2" x14ac:dyDescent="0.25">
      <c r="B145" s="89"/>
    </row>
    <row r="146" spans="2:2" x14ac:dyDescent="0.25">
      <c r="B146" s="89"/>
    </row>
    <row r="147" spans="2:2" x14ac:dyDescent="0.25">
      <c r="B147" s="89"/>
    </row>
    <row r="148" spans="2:2" x14ac:dyDescent="0.25">
      <c r="B148" s="89"/>
    </row>
    <row r="149" spans="2:2" x14ac:dyDescent="0.25">
      <c r="B149" s="89"/>
    </row>
    <row r="150" spans="2:2" x14ac:dyDescent="0.25">
      <c r="B150" s="89"/>
    </row>
    <row r="151" spans="2:2" x14ac:dyDescent="0.25">
      <c r="B151" s="89"/>
    </row>
    <row r="152" spans="2:2" x14ac:dyDescent="0.25">
      <c r="B152" s="89"/>
    </row>
    <row r="153" spans="2:2" x14ac:dyDescent="0.25">
      <c r="B153" s="89"/>
    </row>
    <row r="154" spans="2:2" x14ac:dyDescent="0.25">
      <c r="B154" s="89"/>
    </row>
    <row r="155" spans="2:2" x14ac:dyDescent="0.25">
      <c r="B155" s="89"/>
    </row>
    <row r="156" spans="2:2" x14ac:dyDescent="0.25">
      <c r="B156" s="89"/>
    </row>
    <row r="157" spans="2:2" x14ac:dyDescent="0.25">
      <c r="B157" s="89"/>
    </row>
    <row r="158" spans="2:2" x14ac:dyDescent="0.25">
      <c r="B158" s="89"/>
    </row>
    <row r="159" spans="2:2" x14ac:dyDescent="0.25">
      <c r="B159" s="89"/>
    </row>
    <row r="160" spans="2:2" x14ac:dyDescent="0.25">
      <c r="B160" s="89"/>
    </row>
    <row r="161" spans="2:2" x14ac:dyDescent="0.25">
      <c r="B161" s="89"/>
    </row>
    <row r="162" spans="2:2" x14ac:dyDescent="0.25">
      <c r="B162" s="89"/>
    </row>
    <row r="163" spans="2:2" x14ac:dyDescent="0.25">
      <c r="B163" s="89"/>
    </row>
    <row r="164" spans="2:2" x14ac:dyDescent="0.25">
      <c r="B164" s="89"/>
    </row>
    <row r="165" spans="2:2" x14ac:dyDescent="0.25">
      <c r="B165" s="89"/>
    </row>
    <row r="166" spans="2:2" x14ac:dyDescent="0.25">
      <c r="B166" s="89"/>
    </row>
    <row r="167" spans="2:2" x14ac:dyDescent="0.25">
      <c r="B167" s="89"/>
    </row>
    <row r="168" spans="2:2" x14ac:dyDescent="0.25">
      <c r="B168" s="89"/>
    </row>
    <row r="169" spans="2:2" x14ac:dyDescent="0.25">
      <c r="B169" s="89"/>
    </row>
    <row r="170" spans="2:2" x14ac:dyDescent="0.25">
      <c r="B170" s="89"/>
    </row>
    <row r="171" spans="2:2" x14ac:dyDescent="0.25">
      <c r="B171" s="89"/>
    </row>
    <row r="172" spans="2:2" x14ac:dyDescent="0.25">
      <c r="B172" s="89"/>
    </row>
    <row r="173" spans="2:2" x14ac:dyDescent="0.25">
      <c r="B173" s="89"/>
    </row>
    <row r="174" spans="2:2" x14ac:dyDescent="0.25">
      <c r="B174" s="89"/>
    </row>
    <row r="175" spans="2:2" x14ac:dyDescent="0.25">
      <c r="B175" s="89"/>
    </row>
    <row r="176" spans="2:2" x14ac:dyDescent="0.25">
      <c r="B176" s="89"/>
    </row>
    <row r="177" spans="2:2" x14ac:dyDescent="0.25">
      <c r="B177" s="89"/>
    </row>
    <row r="178" spans="2:2" x14ac:dyDescent="0.25">
      <c r="B178" s="89"/>
    </row>
    <row r="179" spans="2:2" x14ac:dyDescent="0.25">
      <c r="B179" s="89"/>
    </row>
    <row r="180" spans="2:2" x14ac:dyDescent="0.25">
      <c r="B180" s="89"/>
    </row>
    <row r="181" spans="2:2" x14ac:dyDescent="0.25">
      <c r="B181" s="89"/>
    </row>
    <row r="182" spans="2:2" x14ac:dyDescent="0.25">
      <c r="B182" s="89"/>
    </row>
    <row r="183" spans="2:2" x14ac:dyDescent="0.25">
      <c r="B183" s="89"/>
    </row>
    <row r="184" spans="2:2" x14ac:dyDescent="0.25">
      <c r="B184" s="89"/>
    </row>
    <row r="185" spans="2:2" x14ac:dyDescent="0.25">
      <c r="B185" s="89"/>
    </row>
    <row r="186" spans="2:2" x14ac:dyDescent="0.25">
      <c r="B186" s="89"/>
    </row>
    <row r="187" spans="2:2" x14ac:dyDescent="0.25">
      <c r="B187" s="89"/>
    </row>
    <row r="188" spans="2:2" x14ac:dyDescent="0.25">
      <c r="B188" s="89"/>
    </row>
    <row r="189" spans="2:2" x14ac:dyDescent="0.25">
      <c r="B189" s="89"/>
    </row>
    <row r="190" spans="2:2" x14ac:dyDescent="0.25">
      <c r="B190" s="89"/>
    </row>
    <row r="191" spans="2:2" x14ac:dyDescent="0.25">
      <c r="B191" s="89"/>
    </row>
    <row r="192" spans="2:2" x14ac:dyDescent="0.25">
      <c r="B192" s="89"/>
    </row>
    <row r="193" spans="2:2" x14ac:dyDescent="0.25">
      <c r="B193" s="89"/>
    </row>
    <row r="194" spans="2:2" x14ac:dyDescent="0.25">
      <c r="B194" s="89"/>
    </row>
    <row r="195" spans="2:2" x14ac:dyDescent="0.25">
      <c r="B195" s="89"/>
    </row>
    <row r="196" spans="2:2" x14ac:dyDescent="0.25">
      <c r="B196" s="89"/>
    </row>
    <row r="197" spans="2:2" x14ac:dyDescent="0.25">
      <c r="B197" s="89"/>
    </row>
    <row r="198" spans="2:2" x14ac:dyDescent="0.25">
      <c r="B198" s="89"/>
    </row>
    <row r="199" spans="2:2" x14ac:dyDescent="0.25">
      <c r="B199" s="89"/>
    </row>
    <row r="200" spans="2:2" x14ac:dyDescent="0.25">
      <c r="B200" s="89"/>
    </row>
    <row r="201" spans="2:2" x14ac:dyDescent="0.25">
      <c r="B201" s="89"/>
    </row>
    <row r="202" spans="2:2" x14ac:dyDescent="0.25">
      <c r="B202" s="89"/>
    </row>
    <row r="203" spans="2:2" x14ac:dyDescent="0.25">
      <c r="B203" s="89"/>
    </row>
    <row r="204" spans="2:2" x14ac:dyDescent="0.25">
      <c r="B204" s="89"/>
    </row>
    <row r="205" spans="2:2" x14ac:dyDescent="0.25">
      <c r="B205" s="89"/>
    </row>
    <row r="206" spans="2:2" x14ac:dyDescent="0.25">
      <c r="B206" s="89"/>
    </row>
    <row r="207" spans="2:2" x14ac:dyDescent="0.25">
      <c r="B207" s="89"/>
    </row>
    <row r="208" spans="2:2" x14ac:dyDescent="0.25">
      <c r="B208" s="89"/>
    </row>
    <row r="209" spans="2:2" x14ac:dyDescent="0.25">
      <c r="B209" s="89"/>
    </row>
    <row r="210" spans="2:2" x14ac:dyDescent="0.25">
      <c r="B210" s="89"/>
    </row>
    <row r="211" spans="2:2" x14ac:dyDescent="0.25">
      <c r="B211" s="89"/>
    </row>
    <row r="212" spans="2:2" x14ac:dyDescent="0.25">
      <c r="B212" s="89"/>
    </row>
    <row r="213" spans="2:2" x14ac:dyDescent="0.25">
      <c r="B213" s="89"/>
    </row>
    <row r="214" spans="2:2" x14ac:dyDescent="0.25">
      <c r="B214" s="89"/>
    </row>
    <row r="215" spans="2:2" x14ac:dyDescent="0.25">
      <c r="B215" s="89"/>
    </row>
    <row r="216" spans="2:2" x14ac:dyDescent="0.25">
      <c r="B216" s="89"/>
    </row>
    <row r="217" spans="2:2" x14ac:dyDescent="0.25">
      <c r="B217" s="89"/>
    </row>
    <row r="218" spans="2:2" x14ac:dyDescent="0.25">
      <c r="B218" s="89"/>
    </row>
    <row r="219" spans="2:2" x14ac:dyDescent="0.25">
      <c r="B219" s="89"/>
    </row>
    <row r="220" spans="2:2" x14ac:dyDescent="0.25">
      <c r="B220" s="89"/>
    </row>
    <row r="221" spans="2:2" x14ac:dyDescent="0.25">
      <c r="B221" s="89"/>
    </row>
    <row r="222" spans="2:2" x14ac:dyDescent="0.25">
      <c r="B222" s="89"/>
    </row>
    <row r="223" spans="2:2" x14ac:dyDescent="0.25">
      <c r="B223" s="89"/>
    </row>
    <row r="224" spans="2:2" x14ac:dyDescent="0.25">
      <c r="B224" s="89"/>
    </row>
    <row r="225" spans="2:2" x14ac:dyDescent="0.25">
      <c r="B225" s="89"/>
    </row>
    <row r="226" spans="2:2" x14ac:dyDescent="0.25">
      <c r="B226" s="89"/>
    </row>
    <row r="227" spans="2:2" x14ac:dyDescent="0.25">
      <c r="B227" s="89"/>
    </row>
    <row r="228" spans="2:2" x14ac:dyDescent="0.25">
      <c r="B228" s="89"/>
    </row>
    <row r="229" spans="2:2" x14ac:dyDescent="0.25">
      <c r="B229" s="89"/>
    </row>
    <row r="230" spans="2:2" x14ac:dyDescent="0.25">
      <c r="B230" s="89"/>
    </row>
    <row r="231" spans="2:2" x14ac:dyDescent="0.25">
      <c r="B231" s="89"/>
    </row>
    <row r="232" spans="2:2" x14ac:dyDescent="0.25">
      <c r="B232" s="89"/>
    </row>
    <row r="233" spans="2:2" x14ac:dyDescent="0.25">
      <c r="B233" s="89"/>
    </row>
    <row r="234" spans="2:2" x14ac:dyDescent="0.25">
      <c r="B234" s="89"/>
    </row>
    <row r="235" spans="2:2" x14ac:dyDescent="0.25">
      <c r="B235" s="89"/>
    </row>
    <row r="236" spans="2:2" x14ac:dyDescent="0.25">
      <c r="B236" s="89"/>
    </row>
    <row r="237" spans="2:2" x14ac:dyDescent="0.25">
      <c r="B237" s="89"/>
    </row>
    <row r="238" spans="2:2" x14ac:dyDescent="0.25">
      <c r="B238" s="89"/>
    </row>
    <row r="239" spans="2:2" x14ac:dyDescent="0.25">
      <c r="B239" s="89"/>
    </row>
    <row r="240" spans="2:2" x14ac:dyDescent="0.25">
      <c r="B240" s="89"/>
    </row>
    <row r="241" spans="2:2" x14ac:dyDescent="0.25">
      <c r="B241" s="89"/>
    </row>
    <row r="242" spans="2:2" x14ac:dyDescent="0.25">
      <c r="B242" s="89"/>
    </row>
    <row r="243" spans="2:2" x14ac:dyDescent="0.25">
      <c r="B243" s="89"/>
    </row>
    <row r="244" spans="2:2" x14ac:dyDescent="0.25">
      <c r="B244" s="89"/>
    </row>
    <row r="245" spans="2:2" x14ac:dyDescent="0.25">
      <c r="B245" s="89"/>
    </row>
    <row r="246" spans="2:2" x14ac:dyDescent="0.25">
      <c r="B246" s="89"/>
    </row>
    <row r="247" spans="2:2" x14ac:dyDescent="0.25">
      <c r="B247" s="89"/>
    </row>
    <row r="248" spans="2:2" x14ac:dyDescent="0.25">
      <c r="B248" s="89"/>
    </row>
    <row r="249" spans="2:2" x14ac:dyDescent="0.25">
      <c r="B249" s="89"/>
    </row>
    <row r="250" spans="2:2" x14ac:dyDescent="0.25">
      <c r="B250" s="89"/>
    </row>
    <row r="251" spans="2:2" x14ac:dyDescent="0.25">
      <c r="B251" s="89"/>
    </row>
    <row r="252" spans="2:2" x14ac:dyDescent="0.25">
      <c r="B252" s="89"/>
    </row>
    <row r="253" spans="2:2" x14ac:dyDescent="0.25">
      <c r="B253" s="89"/>
    </row>
    <row r="254" spans="2:2" x14ac:dyDescent="0.25">
      <c r="B254" s="89"/>
    </row>
    <row r="255" spans="2:2" x14ac:dyDescent="0.25">
      <c r="B255" s="89"/>
    </row>
    <row r="256" spans="2:2" x14ac:dyDescent="0.25">
      <c r="B256" s="89"/>
    </row>
    <row r="257" spans="2:2" x14ac:dyDescent="0.25">
      <c r="B257" s="89"/>
    </row>
    <row r="258" spans="2:2" x14ac:dyDescent="0.25">
      <c r="B258" s="89"/>
    </row>
    <row r="259" spans="2:2" x14ac:dyDescent="0.25">
      <c r="B259" s="89"/>
    </row>
    <row r="260" spans="2:2" x14ac:dyDescent="0.25">
      <c r="B260" s="89"/>
    </row>
    <row r="261" spans="2:2" x14ac:dyDescent="0.25">
      <c r="B261" s="89"/>
    </row>
    <row r="262" spans="2:2" x14ac:dyDescent="0.25">
      <c r="B262" s="89"/>
    </row>
    <row r="263" spans="2:2" x14ac:dyDescent="0.25">
      <c r="B263" s="89"/>
    </row>
    <row r="264" spans="2:2" x14ac:dyDescent="0.25">
      <c r="B264" s="89"/>
    </row>
    <row r="265" spans="2:2" x14ac:dyDescent="0.25">
      <c r="B265" s="89"/>
    </row>
    <row r="266" spans="2:2" x14ac:dyDescent="0.25">
      <c r="B266" s="89"/>
    </row>
    <row r="267" spans="2:2" x14ac:dyDescent="0.25">
      <c r="B267" s="89"/>
    </row>
    <row r="268" spans="2:2" x14ac:dyDescent="0.25">
      <c r="B268" s="89"/>
    </row>
    <row r="269" spans="2:2" x14ac:dyDescent="0.25">
      <c r="B269" s="89"/>
    </row>
    <row r="270" spans="2:2" x14ac:dyDescent="0.25">
      <c r="B270" s="89"/>
    </row>
    <row r="271" spans="2:2" x14ac:dyDescent="0.25">
      <c r="B271" s="89"/>
    </row>
    <row r="272" spans="2:2" x14ac:dyDescent="0.25">
      <c r="B272" s="89"/>
    </row>
    <row r="273" spans="2:2" x14ac:dyDescent="0.25">
      <c r="B273" s="89"/>
    </row>
    <row r="274" spans="2:2" x14ac:dyDescent="0.25">
      <c r="B274" s="89"/>
    </row>
    <row r="275" spans="2:2" x14ac:dyDescent="0.25">
      <c r="B275" s="89"/>
    </row>
    <row r="276" spans="2:2" x14ac:dyDescent="0.25">
      <c r="B276" s="89"/>
    </row>
    <row r="277" spans="2:2" x14ac:dyDescent="0.25">
      <c r="B277" s="89"/>
    </row>
    <row r="278" spans="2:2" x14ac:dyDescent="0.25">
      <c r="B278" s="89"/>
    </row>
    <row r="279" spans="2:2" x14ac:dyDescent="0.25">
      <c r="B279" s="89"/>
    </row>
    <row r="280" spans="2:2" x14ac:dyDescent="0.25">
      <c r="B280" s="89"/>
    </row>
    <row r="281" spans="2:2" x14ac:dyDescent="0.25">
      <c r="B281" s="89"/>
    </row>
    <row r="282" spans="2:2" x14ac:dyDescent="0.25">
      <c r="B282" s="89"/>
    </row>
    <row r="283" spans="2:2" x14ac:dyDescent="0.25">
      <c r="B283" s="89"/>
    </row>
    <row r="284" spans="2:2" x14ac:dyDescent="0.25">
      <c r="B284" s="89"/>
    </row>
    <row r="285" spans="2:2" x14ac:dyDescent="0.25">
      <c r="B285" s="89"/>
    </row>
    <row r="286" spans="2:2" x14ac:dyDescent="0.25">
      <c r="B286" s="89"/>
    </row>
    <row r="287" spans="2:2" x14ac:dyDescent="0.25">
      <c r="B287" s="89"/>
    </row>
    <row r="288" spans="2:2" x14ac:dyDescent="0.25">
      <c r="B288" s="89"/>
    </row>
    <row r="289" spans="2:2" x14ac:dyDescent="0.25">
      <c r="B289" s="89"/>
    </row>
    <row r="290" spans="2:2" x14ac:dyDescent="0.25">
      <c r="B290" s="89"/>
    </row>
    <row r="291" spans="2:2" x14ac:dyDescent="0.25">
      <c r="B291" s="89"/>
    </row>
    <row r="292" spans="2:2" x14ac:dyDescent="0.25">
      <c r="B292" s="89"/>
    </row>
    <row r="293" spans="2:2" x14ac:dyDescent="0.25">
      <c r="B293" s="89"/>
    </row>
    <row r="294" spans="2:2" x14ac:dyDescent="0.25">
      <c r="B294" s="89"/>
    </row>
    <row r="295" spans="2:2" x14ac:dyDescent="0.25">
      <c r="B295" s="89"/>
    </row>
    <row r="296" spans="2:2" x14ac:dyDescent="0.25">
      <c r="B296" s="89"/>
    </row>
    <row r="297" spans="2:2" x14ac:dyDescent="0.25">
      <c r="B297" s="89"/>
    </row>
    <row r="298" spans="2:2" x14ac:dyDescent="0.25">
      <c r="B298" s="89"/>
    </row>
    <row r="299" spans="2:2" x14ac:dyDescent="0.25">
      <c r="B299" s="89"/>
    </row>
    <row r="300" spans="2:2" x14ac:dyDescent="0.25">
      <c r="B300" s="89"/>
    </row>
    <row r="301" spans="2:2" x14ac:dyDescent="0.25">
      <c r="B301" s="89"/>
    </row>
    <row r="302" spans="2:2" x14ac:dyDescent="0.25">
      <c r="B302" s="89"/>
    </row>
    <row r="303" spans="2:2" x14ac:dyDescent="0.25">
      <c r="B303" s="89"/>
    </row>
    <row r="304" spans="2:2" x14ac:dyDescent="0.25">
      <c r="B304" s="89"/>
    </row>
    <row r="305" spans="2:2" x14ac:dyDescent="0.25">
      <c r="B305" s="89"/>
    </row>
    <row r="306" spans="2:2" x14ac:dyDescent="0.25">
      <c r="B306" s="89"/>
    </row>
    <row r="307" spans="2:2" x14ac:dyDescent="0.25">
      <c r="B307" s="89"/>
    </row>
    <row r="308" spans="2:2" x14ac:dyDescent="0.25">
      <c r="B308" s="89"/>
    </row>
    <row r="309" spans="2:2" x14ac:dyDescent="0.25">
      <c r="B309" s="89"/>
    </row>
    <row r="310" spans="2:2" x14ac:dyDescent="0.25">
      <c r="B310" s="89"/>
    </row>
    <row r="311" spans="2:2" x14ac:dyDescent="0.25">
      <c r="B311" s="89"/>
    </row>
    <row r="312" spans="2:2" x14ac:dyDescent="0.25">
      <c r="B312" s="89"/>
    </row>
    <row r="313" spans="2:2" x14ac:dyDescent="0.25">
      <c r="B313" s="89"/>
    </row>
    <row r="314" spans="2:2" x14ac:dyDescent="0.25">
      <c r="B314" s="89"/>
    </row>
    <row r="315" spans="2:2" x14ac:dyDescent="0.25">
      <c r="B315" s="89"/>
    </row>
    <row r="316" spans="2:2" x14ac:dyDescent="0.25">
      <c r="B316" s="89"/>
    </row>
    <row r="317" spans="2:2" x14ac:dyDescent="0.25">
      <c r="B317" s="89"/>
    </row>
    <row r="318" spans="2:2" x14ac:dyDescent="0.25">
      <c r="B318" s="89"/>
    </row>
    <row r="319" spans="2:2" x14ac:dyDescent="0.25">
      <c r="B319" s="89"/>
    </row>
    <row r="320" spans="2:2" x14ac:dyDescent="0.25">
      <c r="B320" s="89"/>
    </row>
    <row r="321" spans="2:2" x14ac:dyDescent="0.25">
      <c r="B321" s="89"/>
    </row>
    <row r="322" spans="2:2" x14ac:dyDescent="0.25">
      <c r="B322" s="89"/>
    </row>
    <row r="323" spans="2:2" x14ac:dyDescent="0.25">
      <c r="B323" s="89"/>
    </row>
    <row r="324" spans="2:2" x14ac:dyDescent="0.25">
      <c r="B324" s="89"/>
    </row>
    <row r="325" spans="2:2" x14ac:dyDescent="0.25">
      <c r="B325" s="89"/>
    </row>
    <row r="326" spans="2:2" x14ac:dyDescent="0.25">
      <c r="B326" s="89"/>
    </row>
    <row r="327" spans="2:2" x14ac:dyDescent="0.25">
      <c r="B327" s="89"/>
    </row>
    <row r="328" spans="2:2" x14ac:dyDescent="0.25">
      <c r="B328" s="89"/>
    </row>
    <row r="329" spans="2:2" x14ac:dyDescent="0.25">
      <c r="B329" s="89"/>
    </row>
    <row r="330" spans="2:2" x14ac:dyDescent="0.25">
      <c r="B330" s="89"/>
    </row>
    <row r="331" spans="2:2" x14ac:dyDescent="0.25">
      <c r="B331" s="89"/>
    </row>
    <row r="332" spans="2:2" x14ac:dyDescent="0.25">
      <c r="B332" s="89"/>
    </row>
    <row r="333" spans="2:2" x14ac:dyDescent="0.25">
      <c r="B333" s="89"/>
    </row>
    <row r="334" spans="2:2" x14ac:dyDescent="0.25">
      <c r="B334" s="89"/>
    </row>
    <row r="335" spans="2:2" x14ac:dyDescent="0.25">
      <c r="B335" s="89"/>
    </row>
    <row r="336" spans="2:2" x14ac:dyDescent="0.25">
      <c r="B336" s="89"/>
    </row>
    <row r="337" spans="2:2" x14ac:dyDescent="0.25">
      <c r="B337" s="89"/>
    </row>
    <row r="338" spans="2:2" x14ac:dyDescent="0.25">
      <c r="B338" s="89"/>
    </row>
    <row r="339" spans="2:2" x14ac:dyDescent="0.25">
      <c r="B339" s="89"/>
    </row>
    <row r="340" spans="2:2" x14ac:dyDescent="0.25">
      <c r="B340" s="89"/>
    </row>
    <row r="341" spans="2:2" x14ac:dyDescent="0.25">
      <c r="B341" s="89"/>
    </row>
    <row r="342" spans="2:2" x14ac:dyDescent="0.25">
      <c r="B342" s="89"/>
    </row>
    <row r="343" spans="2:2" x14ac:dyDescent="0.25">
      <c r="B343" s="89"/>
    </row>
    <row r="344" spans="2:2" x14ac:dyDescent="0.25">
      <c r="B344" s="89"/>
    </row>
    <row r="345" spans="2:2" x14ac:dyDescent="0.25">
      <c r="B345" s="89"/>
    </row>
    <row r="346" spans="2:2" x14ac:dyDescent="0.25">
      <c r="B346" s="89"/>
    </row>
    <row r="347" spans="2:2" x14ac:dyDescent="0.25">
      <c r="B347" s="89"/>
    </row>
    <row r="348" spans="2:2" x14ac:dyDescent="0.25">
      <c r="B348" s="89"/>
    </row>
    <row r="349" spans="2:2" x14ac:dyDescent="0.25">
      <c r="B349" s="89"/>
    </row>
    <row r="350" spans="2:2" x14ac:dyDescent="0.25">
      <c r="B350" s="89"/>
    </row>
    <row r="351" spans="2:2" x14ac:dyDescent="0.25">
      <c r="B351" s="89"/>
    </row>
    <row r="352" spans="2:2" x14ac:dyDescent="0.25">
      <c r="B352" s="89"/>
    </row>
    <row r="353" spans="2:2" x14ac:dyDescent="0.25">
      <c r="B353" s="89"/>
    </row>
    <row r="354" spans="2:2" x14ac:dyDescent="0.25">
      <c r="B354" s="89"/>
    </row>
    <row r="355" spans="2:2" x14ac:dyDescent="0.25">
      <c r="B355" s="89"/>
    </row>
    <row r="356" spans="2:2" x14ac:dyDescent="0.25">
      <c r="B356" s="89"/>
    </row>
    <row r="357" spans="2:2" x14ac:dyDescent="0.25">
      <c r="B357" s="89"/>
    </row>
    <row r="358" spans="2:2" x14ac:dyDescent="0.25">
      <c r="B358" s="89"/>
    </row>
    <row r="359" spans="2:2" x14ac:dyDescent="0.25">
      <c r="B359" s="89"/>
    </row>
    <row r="360" spans="2:2" x14ac:dyDescent="0.25">
      <c r="B360" s="89"/>
    </row>
    <row r="361" spans="2:2" x14ac:dyDescent="0.25">
      <c r="B361" s="89"/>
    </row>
    <row r="362" spans="2:2" x14ac:dyDescent="0.25">
      <c r="B362" s="89"/>
    </row>
    <row r="363" spans="2:2" x14ac:dyDescent="0.25">
      <c r="B363" s="89"/>
    </row>
    <row r="364" spans="2:2" x14ac:dyDescent="0.25">
      <c r="B364" s="89"/>
    </row>
    <row r="365" spans="2:2" x14ac:dyDescent="0.25">
      <c r="B365" s="89"/>
    </row>
    <row r="366" spans="2:2" x14ac:dyDescent="0.25">
      <c r="B366" s="89"/>
    </row>
    <row r="367" spans="2:2" x14ac:dyDescent="0.25">
      <c r="B367" s="89"/>
    </row>
    <row r="368" spans="2:2" x14ac:dyDescent="0.25">
      <c r="B368" s="89"/>
    </row>
    <row r="369" spans="2:2" x14ac:dyDescent="0.25">
      <c r="B369" s="89"/>
    </row>
    <row r="370" spans="2:2" x14ac:dyDescent="0.25">
      <c r="B370" s="89"/>
    </row>
    <row r="371" spans="2:2" x14ac:dyDescent="0.25">
      <c r="B371" s="89"/>
    </row>
    <row r="372" spans="2:2" x14ac:dyDescent="0.25">
      <c r="B372" s="89"/>
    </row>
    <row r="373" spans="2:2" x14ac:dyDescent="0.25">
      <c r="B373" s="89"/>
    </row>
    <row r="374" spans="2:2" x14ac:dyDescent="0.25">
      <c r="B374" s="89"/>
    </row>
    <row r="375" spans="2:2" x14ac:dyDescent="0.25">
      <c r="B375" s="89"/>
    </row>
    <row r="376" spans="2:2" x14ac:dyDescent="0.25">
      <c r="B376" s="89"/>
    </row>
    <row r="377" spans="2:2" x14ac:dyDescent="0.25">
      <c r="B377" s="89"/>
    </row>
    <row r="378" spans="2:2" x14ac:dyDescent="0.25">
      <c r="B378" s="89"/>
    </row>
    <row r="379" spans="2:2" x14ac:dyDescent="0.25">
      <c r="B379" s="89"/>
    </row>
    <row r="380" spans="2:2" x14ac:dyDescent="0.25">
      <c r="B380" s="89"/>
    </row>
    <row r="381" spans="2:2" x14ac:dyDescent="0.25">
      <c r="B381" s="89"/>
    </row>
    <row r="382" spans="2:2" x14ac:dyDescent="0.25">
      <c r="B382" s="89"/>
    </row>
    <row r="383" spans="2:2" x14ac:dyDescent="0.25">
      <c r="B383" s="89"/>
    </row>
    <row r="384" spans="2:2" x14ac:dyDescent="0.25">
      <c r="B384" s="89"/>
    </row>
    <row r="385" spans="2:2" x14ac:dyDescent="0.25">
      <c r="B385" s="89"/>
    </row>
    <row r="386" spans="2:2" x14ac:dyDescent="0.25">
      <c r="B386" s="89"/>
    </row>
    <row r="387" spans="2:2" x14ac:dyDescent="0.25">
      <c r="B387" s="89"/>
    </row>
    <row r="388" spans="2:2" x14ac:dyDescent="0.25">
      <c r="B388" s="89"/>
    </row>
    <row r="389" spans="2:2" x14ac:dyDescent="0.25">
      <c r="B389" s="89"/>
    </row>
    <row r="390" spans="2:2" x14ac:dyDescent="0.25">
      <c r="B390" s="89"/>
    </row>
    <row r="391" spans="2:2" x14ac:dyDescent="0.25">
      <c r="B391" s="89"/>
    </row>
    <row r="392" spans="2:2" x14ac:dyDescent="0.25">
      <c r="B392" s="89"/>
    </row>
    <row r="393" spans="2:2" x14ac:dyDescent="0.25">
      <c r="B393" s="89"/>
    </row>
    <row r="394" spans="2:2" x14ac:dyDescent="0.25">
      <c r="B394" s="89"/>
    </row>
    <row r="395" spans="2:2" x14ac:dyDescent="0.25">
      <c r="B395" s="89"/>
    </row>
    <row r="396" spans="2:2" x14ac:dyDescent="0.25">
      <c r="B396" s="89"/>
    </row>
    <row r="397" spans="2:2" x14ac:dyDescent="0.25">
      <c r="B397" s="89"/>
    </row>
    <row r="398" spans="2:2" x14ac:dyDescent="0.25">
      <c r="B398" s="89"/>
    </row>
    <row r="399" spans="2:2" x14ac:dyDescent="0.25">
      <c r="B399" s="89"/>
    </row>
    <row r="400" spans="2:2" x14ac:dyDescent="0.25">
      <c r="B400" s="89"/>
    </row>
    <row r="401" spans="2:2" x14ac:dyDescent="0.25">
      <c r="B401" s="89"/>
    </row>
    <row r="402" spans="2:2" x14ac:dyDescent="0.25">
      <c r="B402" s="89"/>
    </row>
    <row r="403" spans="2:2" x14ac:dyDescent="0.25">
      <c r="B403" s="89"/>
    </row>
    <row r="404" spans="2:2" x14ac:dyDescent="0.25">
      <c r="B404" s="89"/>
    </row>
    <row r="405" spans="2:2" x14ac:dyDescent="0.25">
      <c r="B405" s="89"/>
    </row>
    <row r="406" spans="2:2" x14ac:dyDescent="0.25">
      <c r="B406" s="89"/>
    </row>
    <row r="407" spans="2:2" x14ac:dyDescent="0.25">
      <c r="B407" s="89"/>
    </row>
    <row r="408" spans="2:2" x14ac:dyDescent="0.25">
      <c r="B408" s="89"/>
    </row>
    <row r="409" spans="2:2" x14ac:dyDescent="0.25">
      <c r="B409" s="89"/>
    </row>
    <row r="410" spans="2:2" x14ac:dyDescent="0.25">
      <c r="B410" s="89"/>
    </row>
    <row r="411" spans="2:2" x14ac:dyDescent="0.25">
      <c r="B411" s="89"/>
    </row>
    <row r="412" spans="2:2" x14ac:dyDescent="0.25">
      <c r="B412" s="89"/>
    </row>
    <row r="413" spans="2:2" x14ac:dyDescent="0.25">
      <c r="B413" s="89"/>
    </row>
    <row r="414" spans="2:2" x14ac:dyDescent="0.25">
      <c r="B414" s="89"/>
    </row>
    <row r="415" spans="2:2" x14ac:dyDescent="0.25">
      <c r="B415" s="89"/>
    </row>
    <row r="416" spans="2:2" x14ac:dyDescent="0.25">
      <c r="B416" s="89"/>
    </row>
    <row r="417" spans="2:2" x14ac:dyDescent="0.25">
      <c r="B417" s="89"/>
    </row>
    <row r="418" spans="2:2" x14ac:dyDescent="0.25">
      <c r="B418" s="89"/>
    </row>
    <row r="419" spans="2:2" x14ac:dyDescent="0.25">
      <c r="B419" s="89"/>
    </row>
    <row r="420" spans="2:2" x14ac:dyDescent="0.25">
      <c r="B420" s="89"/>
    </row>
    <row r="421" spans="2:2" x14ac:dyDescent="0.25">
      <c r="B421" s="89"/>
    </row>
    <row r="422" spans="2:2" x14ac:dyDescent="0.25">
      <c r="B422" s="89"/>
    </row>
    <row r="423" spans="2:2" x14ac:dyDescent="0.25">
      <c r="B423" s="89"/>
    </row>
    <row r="424" spans="2:2" x14ac:dyDescent="0.25">
      <c r="B424" s="89"/>
    </row>
    <row r="425" spans="2:2" x14ac:dyDescent="0.25">
      <c r="B425" s="89"/>
    </row>
    <row r="426" spans="2:2" x14ac:dyDescent="0.25">
      <c r="B426" s="89"/>
    </row>
    <row r="427" spans="2:2" x14ac:dyDescent="0.25">
      <c r="B427" s="89"/>
    </row>
    <row r="428" spans="2:2" x14ac:dyDescent="0.25">
      <c r="B428" s="89"/>
    </row>
    <row r="429" spans="2:2" x14ac:dyDescent="0.25">
      <c r="B429" s="89"/>
    </row>
    <row r="430" spans="2:2" x14ac:dyDescent="0.25">
      <c r="B430" s="89"/>
    </row>
    <row r="431" spans="2:2" x14ac:dyDescent="0.25">
      <c r="B431" s="89"/>
    </row>
    <row r="432" spans="2:2" x14ac:dyDescent="0.25">
      <c r="B432" s="89"/>
    </row>
    <row r="433" spans="2:2" x14ac:dyDescent="0.25">
      <c r="B433" s="89"/>
    </row>
    <row r="434" spans="2:2" x14ac:dyDescent="0.25">
      <c r="B434" s="89"/>
    </row>
    <row r="435" spans="2:2" x14ac:dyDescent="0.25">
      <c r="B435" s="89"/>
    </row>
    <row r="436" spans="2:2" x14ac:dyDescent="0.25">
      <c r="B436" s="89"/>
    </row>
    <row r="437" spans="2:2" x14ac:dyDescent="0.25">
      <c r="B437" s="89"/>
    </row>
    <row r="438" spans="2:2" x14ac:dyDescent="0.25">
      <c r="B438" s="89"/>
    </row>
    <row r="439" spans="2:2" x14ac:dyDescent="0.25">
      <c r="B439" s="89"/>
    </row>
    <row r="440" spans="2:2" x14ac:dyDescent="0.25">
      <c r="B440" s="89"/>
    </row>
    <row r="441" spans="2:2" x14ac:dyDescent="0.25">
      <c r="B441" s="89"/>
    </row>
    <row r="442" spans="2:2" x14ac:dyDescent="0.25">
      <c r="B442" s="89"/>
    </row>
    <row r="443" spans="2:2" x14ac:dyDescent="0.25">
      <c r="B443" s="89"/>
    </row>
    <row r="444" spans="2:2" x14ac:dyDescent="0.25">
      <c r="B444" s="89"/>
    </row>
    <row r="445" spans="2:2" x14ac:dyDescent="0.25">
      <c r="B445" s="89"/>
    </row>
    <row r="446" spans="2:2" x14ac:dyDescent="0.25">
      <c r="B446" s="89"/>
    </row>
    <row r="447" spans="2:2" x14ac:dyDescent="0.25">
      <c r="B447" s="89"/>
    </row>
    <row r="448" spans="2:2" x14ac:dyDescent="0.25">
      <c r="B448" s="89"/>
    </row>
    <row r="449" spans="2:2" x14ac:dyDescent="0.25">
      <c r="B449" s="89"/>
    </row>
    <row r="450" spans="2:2" x14ac:dyDescent="0.25">
      <c r="B450" s="89"/>
    </row>
    <row r="451" spans="2:2" x14ac:dyDescent="0.25">
      <c r="B451" s="89"/>
    </row>
    <row r="452" spans="2:2" x14ac:dyDescent="0.25">
      <c r="B452" s="89"/>
    </row>
    <row r="453" spans="2:2" x14ac:dyDescent="0.25">
      <c r="B453" s="89"/>
    </row>
    <row r="454" spans="2:2" x14ac:dyDescent="0.25">
      <c r="B454" s="89"/>
    </row>
    <row r="455" spans="2:2" x14ac:dyDescent="0.25">
      <c r="B455" s="89"/>
    </row>
    <row r="456" spans="2:2" x14ac:dyDescent="0.25">
      <c r="B456" s="89"/>
    </row>
    <row r="457" spans="2:2" x14ac:dyDescent="0.25">
      <c r="B457" s="89"/>
    </row>
    <row r="458" spans="2:2" x14ac:dyDescent="0.25">
      <c r="B458" s="89"/>
    </row>
    <row r="459" spans="2:2" x14ac:dyDescent="0.25">
      <c r="B459" s="89"/>
    </row>
    <row r="460" spans="2:2" x14ac:dyDescent="0.25">
      <c r="B460" s="89"/>
    </row>
    <row r="461" spans="2:2" x14ac:dyDescent="0.25">
      <c r="B461" s="89"/>
    </row>
    <row r="462" spans="2:2" x14ac:dyDescent="0.25">
      <c r="B462" s="89"/>
    </row>
    <row r="463" spans="2:2" x14ac:dyDescent="0.25">
      <c r="B463" s="89"/>
    </row>
    <row r="464" spans="2:2" x14ac:dyDescent="0.25">
      <c r="B464" s="89"/>
    </row>
    <row r="465" spans="2:2" x14ac:dyDescent="0.25">
      <c r="B465" s="89"/>
    </row>
    <row r="466" spans="2:2" x14ac:dyDescent="0.25">
      <c r="B466" s="89"/>
    </row>
    <row r="467" spans="2:2" x14ac:dyDescent="0.25">
      <c r="B467" s="89"/>
    </row>
    <row r="468" spans="2:2" x14ac:dyDescent="0.25">
      <c r="B468" s="89"/>
    </row>
    <row r="469" spans="2:2" x14ac:dyDescent="0.25">
      <c r="B469" s="89"/>
    </row>
    <row r="470" spans="2:2" x14ac:dyDescent="0.25">
      <c r="B470" s="89"/>
    </row>
    <row r="471" spans="2:2" x14ac:dyDescent="0.25">
      <c r="B471" s="89"/>
    </row>
    <row r="472" spans="2:2" x14ac:dyDescent="0.25">
      <c r="B472" s="89"/>
    </row>
    <row r="473" spans="2:2" x14ac:dyDescent="0.25">
      <c r="B473" s="89"/>
    </row>
    <row r="474" spans="2:2" x14ac:dyDescent="0.25">
      <c r="B474" s="89"/>
    </row>
    <row r="475" spans="2:2" x14ac:dyDescent="0.25">
      <c r="B475" s="89"/>
    </row>
    <row r="476" spans="2:2" x14ac:dyDescent="0.25">
      <c r="B476" s="89"/>
    </row>
    <row r="477" spans="2:2" x14ac:dyDescent="0.25">
      <c r="B477" s="89"/>
    </row>
    <row r="478" spans="2:2" x14ac:dyDescent="0.25">
      <c r="B478" s="89"/>
    </row>
    <row r="479" spans="2:2" x14ac:dyDescent="0.25">
      <c r="B479" s="89"/>
    </row>
    <row r="480" spans="2:2" x14ac:dyDescent="0.25">
      <c r="B480" s="89"/>
    </row>
    <row r="481" spans="2:2" x14ac:dyDescent="0.25">
      <c r="B481" s="89"/>
    </row>
    <row r="482" spans="2:2" x14ac:dyDescent="0.25">
      <c r="B482" s="89"/>
    </row>
    <row r="483" spans="2:2" x14ac:dyDescent="0.25">
      <c r="B483" s="89"/>
    </row>
    <row r="484" spans="2:2" x14ac:dyDescent="0.25">
      <c r="B484" s="89"/>
    </row>
    <row r="485" spans="2:2" x14ac:dyDescent="0.25">
      <c r="B485" s="89"/>
    </row>
    <row r="486" spans="2:2" x14ac:dyDescent="0.25">
      <c r="B486" s="89"/>
    </row>
    <row r="487" spans="2:2" x14ac:dyDescent="0.25">
      <c r="B487" s="89"/>
    </row>
    <row r="488" spans="2:2" x14ac:dyDescent="0.25">
      <c r="B488" s="89"/>
    </row>
    <row r="489" spans="2:2" x14ac:dyDescent="0.25">
      <c r="B489" s="89"/>
    </row>
    <row r="490" spans="2:2" x14ac:dyDescent="0.25">
      <c r="B490" s="89"/>
    </row>
    <row r="491" spans="2:2" x14ac:dyDescent="0.25">
      <c r="B491" s="89"/>
    </row>
    <row r="492" spans="2:2" x14ac:dyDescent="0.25">
      <c r="B492" s="89"/>
    </row>
    <row r="493" spans="2:2" x14ac:dyDescent="0.25">
      <c r="B493" s="89"/>
    </row>
    <row r="494" spans="2:2" x14ac:dyDescent="0.25">
      <c r="B494" s="89"/>
    </row>
    <row r="495" spans="2:2" x14ac:dyDescent="0.25">
      <c r="B495" s="89"/>
    </row>
    <row r="496" spans="2:2" x14ac:dyDescent="0.25">
      <c r="B496" s="89"/>
    </row>
    <row r="497" spans="2:2" x14ac:dyDescent="0.25">
      <c r="B497" s="89"/>
    </row>
    <row r="498" spans="2:2" x14ac:dyDescent="0.25">
      <c r="B498" s="89"/>
    </row>
    <row r="499" spans="2:2" x14ac:dyDescent="0.25">
      <c r="B499" s="89"/>
    </row>
    <row r="500" spans="2:2" x14ac:dyDescent="0.25">
      <c r="B500" s="89"/>
    </row>
  </sheetData>
  <mergeCells count="1">
    <mergeCell ref="A1:P1"/>
  </mergeCells>
  <pageMargins left="0.70866141732283472" right="0.70866141732283472" top="0.74803149606299213" bottom="0.74803149606299213" header="0.31496062992125984" footer="0.31496062992125984"/>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macro="[0]!Hoja7.DesplegablePerfil_Cambiar">
                <anchor moveWithCells="1">
                  <from>
                    <xdr:col>0</xdr:col>
                    <xdr:colOff>76200</xdr:colOff>
                    <xdr:row>5</xdr:row>
                    <xdr:rowOff>95250</xdr:rowOff>
                  </from>
                  <to>
                    <xdr:col>1</xdr:col>
                    <xdr:colOff>247650</xdr:colOff>
                    <xdr:row>6</xdr:row>
                    <xdr:rowOff>342900</xdr:rowOff>
                  </to>
                </anchor>
              </controlPr>
            </control>
          </mc:Choice>
        </mc:AlternateContent>
        <mc:AlternateContent xmlns:mc="http://schemas.openxmlformats.org/markup-compatibility/2006">
          <mc:Choice Requires="x14">
            <control shapeId="10242" r:id="rId5" name="Drop Down 2">
              <controlPr defaultSize="0" autoLine="0" autoPict="0" macro="[0]!Hoja7.DesplegablePerfil_Cambiar">
                <anchor moveWithCells="1">
                  <from>
                    <xdr:col>2</xdr:col>
                    <xdr:colOff>57150</xdr:colOff>
                    <xdr:row>5</xdr:row>
                    <xdr:rowOff>95250</xdr:rowOff>
                  </from>
                  <to>
                    <xdr:col>4</xdr:col>
                    <xdr:colOff>676275</xdr:colOff>
                    <xdr:row>6</xdr:row>
                    <xdr:rowOff>342900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O501"/>
  <sheetViews>
    <sheetView showGridLines="0" showRowColHeaders="0" zoomScale="70" zoomScaleNormal="70" workbookViewId="0">
      <selection sqref="A1:M1"/>
    </sheetView>
  </sheetViews>
  <sheetFormatPr baseColWidth="10" defaultRowHeight="15" x14ac:dyDescent="0.25"/>
  <cols>
    <col min="1" max="1" width="50.28515625" customWidth="1"/>
    <col min="2" max="2" width="7.5703125" customWidth="1"/>
    <col min="3" max="13" width="16" customWidth="1"/>
    <col min="14" max="14" width="30" style="4" customWidth="1"/>
  </cols>
  <sheetData>
    <row r="1" spans="1:15" ht="48.75" customHeight="1" x14ac:dyDescent="0.25">
      <c r="A1" s="110" t="s">
        <v>154</v>
      </c>
      <c r="B1" s="110"/>
      <c r="C1" s="110"/>
      <c r="D1" s="110"/>
      <c r="E1" s="110"/>
      <c r="F1" s="110"/>
      <c r="G1" s="110"/>
      <c r="H1" s="110"/>
      <c r="I1" s="110"/>
      <c r="J1" s="110"/>
      <c r="K1" s="110"/>
      <c r="L1" s="110"/>
      <c r="M1" s="110"/>
    </row>
    <row r="2" spans="1:15" x14ac:dyDescent="0.25">
      <c r="A2" s="8">
        <v>2</v>
      </c>
      <c r="B2" s="86"/>
    </row>
    <row r="3" spans="1:15" ht="6" customHeight="1" x14ac:dyDescent="0.25">
      <c r="B3" s="89"/>
    </row>
    <row r="4" spans="1:15" ht="19.5" thickBot="1" x14ac:dyDescent="0.3">
      <c r="A4" s="25" t="s">
        <v>77</v>
      </c>
      <c r="B4" s="99"/>
    </row>
    <row r="5" spans="1:15" ht="24" thickTop="1" x14ac:dyDescent="0.35">
      <c r="A5" s="7" t="s">
        <v>70</v>
      </c>
      <c r="B5" s="100"/>
      <c r="C5" s="26" t="s">
        <v>3</v>
      </c>
      <c r="N5"/>
    </row>
    <row r="6" spans="1:15" ht="23.25" customHeight="1" x14ac:dyDescent="0.25">
      <c r="B6" s="89"/>
      <c r="C6" s="114" t="s">
        <v>52</v>
      </c>
      <c r="D6" s="114"/>
      <c r="E6" s="114"/>
      <c r="F6" s="114"/>
      <c r="G6" s="114"/>
      <c r="H6" s="114"/>
      <c r="I6" s="114"/>
      <c r="J6" s="114"/>
      <c r="K6" s="114"/>
      <c r="L6" s="114"/>
      <c r="M6" s="114"/>
    </row>
    <row r="7" spans="1:15" ht="35.1" customHeight="1" x14ac:dyDescent="0.25">
      <c r="A7" s="27"/>
      <c r="B7" s="101"/>
      <c r="C7" s="36" t="s">
        <v>46</v>
      </c>
      <c r="D7" s="36" t="s">
        <v>47</v>
      </c>
      <c r="E7" s="36" t="s">
        <v>48</v>
      </c>
      <c r="F7" s="36" t="s">
        <v>49</v>
      </c>
      <c r="G7" s="36" t="s">
        <v>50</v>
      </c>
      <c r="H7" s="36" t="s">
        <v>117</v>
      </c>
      <c r="I7" s="36" t="s">
        <v>158</v>
      </c>
      <c r="J7" s="36" t="s">
        <v>160</v>
      </c>
      <c r="K7" s="36" t="s">
        <v>161</v>
      </c>
      <c r="L7" s="37" t="s">
        <v>51</v>
      </c>
      <c r="M7" s="37" t="s">
        <v>162</v>
      </c>
    </row>
    <row r="8" spans="1:15" x14ac:dyDescent="0.25">
      <c r="A8" s="64" t="s">
        <v>68</v>
      </c>
      <c r="B8" s="91" t="s">
        <v>68</v>
      </c>
      <c r="C8" s="50">
        <v>100</v>
      </c>
      <c r="D8" s="50">
        <v>100</v>
      </c>
      <c r="E8" s="50">
        <v>100</v>
      </c>
      <c r="F8" s="50">
        <v>100</v>
      </c>
      <c r="G8" s="50">
        <v>100</v>
      </c>
      <c r="H8" s="50">
        <v>100</v>
      </c>
      <c r="I8" s="50">
        <v>100</v>
      </c>
      <c r="J8" s="50">
        <v>100</v>
      </c>
      <c r="K8" s="50">
        <v>100</v>
      </c>
      <c r="L8" s="50">
        <v>100</v>
      </c>
      <c r="M8" s="51">
        <v>100</v>
      </c>
      <c r="O8" s="28"/>
    </row>
    <row r="9" spans="1:15" ht="15" customHeight="1" x14ac:dyDescent="0.25">
      <c r="A9" s="61" t="s">
        <v>27</v>
      </c>
      <c r="B9" s="92" t="s">
        <v>27</v>
      </c>
      <c r="C9" s="41">
        <v>56.341004363035601</v>
      </c>
      <c r="D9" s="41">
        <v>49.892037886198899</v>
      </c>
      <c r="E9" s="41">
        <v>49.415100674589503</v>
      </c>
      <c r="F9" s="41">
        <v>47.317783696714201</v>
      </c>
      <c r="G9" s="41">
        <v>43.536628315111699</v>
      </c>
      <c r="H9" s="41">
        <v>45.999589207909104</v>
      </c>
      <c r="I9" s="41">
        <v>46.485654836935304</v>
      </c>
      <c r="J9" s="41">
        <v>48.140117538576398</v>
      </c>
      <c r="K9" s="41">
        <v>47.353807170002199</v>
      </c>
      <c r="L9" s="41">
        <v>47.660785392826902</v>
      </c>
      <c r="M9" s="42">
        <v>47.203042999496603</v>
      </c>
      <c r="O9" s="28"/>
    </row>
    <row r="10" spans="1:15" ht="15" customHeight="1" x14ac:dyDescent="0.25">
      <c r="A10" s="62" t="s">
        <v>28</v>
      </c>
      <c r="B10" s="90" t="s">
        <v>28</v>
      </c>
      <c r="C10" s="53">
        <v>0.16425300738417201</v>
      </c>
      <c r="D10" s="43">
        <v>3.1773747301572399</v>
      </c>
      <c r="E10" s="43">
        <v>2.6250230975192799</v>
      </c>
      <c r="F10" s="43">
        <v>3.0629174253950202</v>
      </c>
      <c r="G10" s="43">
        <v>1.6100835491832901</v>
      </c>
      <c r="H10" s="43">
        <v>1.9006348207608901</v>
      </c>
      <c r="I10" s="43">
        <v>1.4533246974404701</v>
      </c>
      <c r="J10" s="43">
        <v>1.59738902833681</v>
      </c>
      <c r="K10" s="43">
        <v>1.2894716465924501</v>
      </c>
      <c r="L10" s="43">
        <v>2.5567273707773999</v>
      </c>
      <c r="M10" s="44">
        <v>1.56078913179671</v>
      </c>
      <c r="O10" s="28"/>
    </row>
    <row r="11" spans="1:15" ht="15" customHeight="1" x14ac:dyDescent="0.25">
      <c r="A11" s="62" t="s">
        <v>29</v>
      </c>
      <c r="B11" s="90" t="s">
        <v>29</v>
      </c>
      <c r="C11" s="53">
        <v>0.51346141833891701</v>
      </c>
      <c r="D11" s="43">
        <v>0.84236135523812705</v>
      </c>
      <c r="E11" s="43">
        <v>0.64988567241727302</v>
      </c>
      <c r="F11" s="43">
        <v>1.1194981437953699</v>
      </c>
      <c r="G11" s="43">
        <v>0.87672462039816002</v>
      </c>
      <c r="H11" s="43">
        <v>1.5329540265777499</v>
      </c>
      <c r="I11" s="43">
        <v>1.3756967393011901</v>
      </c>
      <c r="J11" s="43">
        <v>1.5946480921277799</v>
      </c>
      <c r="K11" s="43">
        <v>0.98652469313160096</v>
      </c>
      <c r="L11" s="43">
        <v>0.900117506501665</v>
      </c>
      <c r="M11" s="44">
        <v>1.39031856855271</v>
      </c>
      <c r="O11" s="28"/>
    </row>
    <row r="12" spans="1:15" ht="15" customHeight="1" x14ac:dyDescent="0.25">
      <c r="A12" s="62" t="s">
        <v>30</v>
      </c>
      <c r="B12" s="90" t="s">
        <v>30</v>
      </c>
      <c r="C12" s="43">
        <v>6.9056806976268597</v>
      </c>
      <c r="D12" s="43">
        <v>6.3897375123624602</v>
      </c>
      <c r="E12" s="43">
        <v>8.4272054853603802</v>
      </c>
      <c r="F12" s="43">
        <v>10.365796814388499</v>
      </c>
      <c r="G12" s="43">
        <v>9.7283336993479601</v>
      </c>
      <c r="H12" s="43">
        <v>8.9709899506383994</v>
      </c>
      <c r="I12" s="43">
        <v>9.9111090914174298</v>
      </c>
      <c r="J12" s="43">
        <v>9.2360847328563001</v>
      </c>
      <c r="K12" s="43">
        <v>8.0187353195104798</v>
      </c>
      <c r="L12" s="43">
        <v>8.9022022033823394</v>
      </c>
      <c r="M12" s="44">
        <v>9.0355463545042696</v>
      </c>
      <c r="O12" s="28"/>
    </row>
    <row r="13" spans="1:15" ht="15" customHeight="1" x14ac:dyDescent="0.25">
      <c r="A13" s="62" t="s">
        <v>31</v>
      </c>
      <c r="B13" s="90" t="s">
        <v>31</v>
      </c>
      <c r="C13" s="43">
        <v>1.6909525127385601</v>
      </c>
      <c r="D13" s="43">
        <v>2.0521422920412302</v>
      </c>
      <c r="E13" s="43">
        <v>1.9441367815047901</v>
      </c>
      <c r="F13" s="43">
        <v>1.9408592590990299</v>
      </c>
      <c r="G13" s="43">
        <v>3.1047636477274101</v>
      </c>
      <c r="H13" s="43">
        <v>3.6322309900232699</v>
      </c>
      <c r="I13" s="43">
        <v>2.02631387956083</v>
      </c>
      <c r="J13" s="43">
        <v>1.8340630338850099</v>
      </c>
      <c r="K13" s="43">
        <v>3.32742331290348</v>
      </c>
      <c r="L13" s="43">
        <v>2.2141053891378499</v>
      </c>
      <c r="M13" s="44">
        <v>2.5205756608634502</v>
      </c>
      <c r="O13" s="28"/>
    </row>
    <row r="14" spans="1:15" ht="15" customHeight="1" x14ac:dyDescent="0.25">
      <c r="A14" s="62" t="s">
        <v>32</v>
      </c>
      <c r="B14" s="90" t="s">
        <v>32</v>
      </c>
      <c r="C14" s="43">
        <v>4.5373010356605503</v>
      </c>
      <c r="D14" s="43">
        <v>7.1459709220211902</v>
      </c>
      <c r="E14" s="43">
        <v>6.4269440692370603</v>
      </c>
      <c r="F14" s="43">
        <v>6.6336622132361702</v>
      </c>
      <c r="G14" s="43">
        <v>7.2623805406251698</v>
      </c>
      <c r="H14" s="43">
        <v>6.1846467681021497</v>
      </c>
      <c r="I14" s="43">
        <v>6.8094000828880601</v>
      </c>
      <c r="J14" s="43">
        <v>7.4789318513292002</v>
      </c>
      <c r="K14" s="43">
        <v>6.7787745914826996</v>
      </c>
      <c r="L14" s="43">
        <v>6.8759365802228798</v>
      </c>
      <c r="M14" s="44">
        <v>6.83697482233159</v>
      </c>
      <c r="O14" s="28"/>
    </row>
    <row r="15" spans="1:15" ht="15" customHeight="1" x14ac:dyDescent="0.25">
      <c r="A15" s="62" t="s">
        <v>33</v>
      </c>
      <c r="B15" s="90" t="s">
        <v>33</v>
      </c>
      <c r="C15" s="53">
        <v>7.3066024575937404E-3</v>
      </c>
      <c r="D15" s="53">
        <v>1.9911892675873399E-3</v>
      </c>
      <c r="E15" s="53">
        <v>4.9432771105461799E-2</v>
      </c>
      <c r="F15" s="53">
        <v>0.25820319571977302</v>
      </c>
      <c r="G15" s="53">
        <v>0.238692908324522</v>
      </c>
      <c r="H15" s="53">
        <v>0.137579973642284</v>
      </c>
      <c r="I15" s="53">
        <v>5.6580960880408197E-2</v>
      </c>
      <c r="J15" s="53">
        <v>0.21988313512602201</v>
      </c>
      <c r="K15" s="53">
        <v>0.133482729015862</v>
      </c>
      <c r="L15" s="53">
        <v>0.14256293877993201</v>
      </c>
      <c r="M15" s="44">
        <v>0.141691669822364</v>
      </c>
      <c r="O15" s="28"/>
    </row>
    <row r="16" spans="1:15" ht="15" customHeight="1" x14ac:dyDescent="0.25">
      <c r="A16" s="62" t="s">
        <v>34</v>
      </c>
      <c r="B16" s="90" t="s">
        <v>34</v>
      </c>
      <c r="C16" s="43">
        <v>4.08530833432674</v>
      </c>
      <c r="D16" s="43">
        <v>3.0082732730142698</v>
      </c>
      <c r="E16" s="43">
        <v>3.2851820771044502</v>
      </c>
      <c r="F16" s="43">
        <v>1.9328702484445199</v>
      </c>
      <c r="G16" s="53">
        <v>0.59649265546005803</v>
      </c>
      <c r="H16" s="43">
        <v>0.57135030411656895</v>
      </c>
      <c r="I16" s="43">
        <v>0.41566374491635999</v>
      </c>
      <c r="J16" s="43">
        <v>0.69760299213129795</v>
      </c>
      <c r="K16" s="43">
        <v>3.7750357208889702</v>
      </c>
      <c r="L16" s="43">
        <v>2.1900853841324301</v>
      </c>
      <c r="M16" s="44">
        <v>3.54189373858775</v>
      </c>
      <c r="O16" s="28"/>
    </row>
    <row r="17" spans="1:15" ht="15" customHeight="1" x14ac:dyDescent="0.25">
      <c r="A17" s="62" t="s">
        <v>35</v>
      </c>
      <c r="B17" s="90" t="s">
        <v>35</v>
      </c>
      <c r="C17" s="43">
        <v>2.0759841732875199</v>
      </c>
      <c r="D17" s="43">
        <v>3.0155193414637602</v>
      </c>
      <c r="E17" s="43">
        <v>2.0478827647939002</v>
      </c>
      <c r="F17" s="43">
        <v>2.0001180580399498</v>
      </c>
      <c r="G17" s="43">
        <v>2.6952617256346199</v>
      </c>
      <c r="H17" s="43">
        <v>2.1755588088139599</v>
      </c>
      <c r="I17" s="43">
        <v>3.15031435248628</v>
      </c>
      <c r="J17" s="43">
        <v>2.34626040569142</v>
      </c>
      <c r="K17" s="43">
        <v>2.6048846911903398</v>
      </c>
      <c r="L17" s="43">
        <v>2.4133795632170898</v>
      </c>
      <c r="M17" s="44">
        <v>2.5525693275396502</v>
      </c>
      <c r="O17" s="28"/>
    </row>
    <row r="18" spans="1:15" s="13" customFormat="1" ht="15" customHeight="1" x14ac:dyDescent="0.25">
      <c r="A18" s="62" t="s">
        <v>36</v>
      </c>
      <c r="B18" s="90" t="s">
        <v>36</v>
      </c>
      <c r="C18" s="53">
        <v>0</v>
      </c>
      <c r="D18" s="43">
        <v>0.63280476958907395</v>
      </c>
      <c r="E18" s="43">
        <v>0.651295236510405</v>
      </c>
      <c r="F18" s="43">
        <v>0.56271116107045305</v>
      </c>
      <c r="G18" s="43">
        <v>0.30804738051000302</v>
      </c>
      <c r="H18" s="43">
        <v>1.7098130237187501</v>
      </c>
      <c r="I18" s="43">
        <v>1.75193653060036</v>
      </c>
      <c r="J18" s="43">
        <v>0.81290890979778196</v>
      </c>
      <c r="K18" s="43">
        <v>0.56106726325818901</v>
      </c>
      <c r="L18" s="43">
        <v>0.54348531905678499</v>
      </c>
      <c r="M18" s="44">
        <v>1.1831243260237601</v>
      </c>
      <c r="N18" s="29"/>
      <c r="O18" s="28"/>
    </row>
    <row r="19" spans="1:15" ht="15" customHeight="1" x14ac:dyDescent="0.25">
      <c r="A19" s="63" t="s">
        <v>37</v>
      </c>
      <c r="B19" s="93" t="s">
        <v>37</v>
      </c>
      <c r="C19" s="45">
        <v>23.678753635691301</v>
      </c>
      <c r="D19" s="45">
        <v>23.841789749563699</v>
      </c>
      <c r="E19" s="45">
        <v>24.477911574893302</v>
      </c>
      <c r="F19" s="45">
        <v>24.8055831470407</v>
      </c>
      <c r="G19" s="45">
        <v>30.042589817930502</v>
      </c>
      <c r="H19" s="45">
        <v>27.184657846410701</v>
      </c>
      <c r="I19" s="45">
        <v>26.564001758310201</v>
      </c>
      <c r="J19" s="45">
        <v>26.0421036717552</v>
      </c>
      <c r="K19" s="45">
        <v>25.170791635648499</v>
      </c>
      <c r="L19" s="45">
        <v>25.600614004957201</v>
      </c>
      <c r="M19" s="46">
        <v>24.033469878024501</v>
      </c>
      <c r="O19" s="28"/>
    </row>
    <row r="20" spans="1:15" ht="15" customHeight="1" x14ac:dyDescent="0.25">
      <c r="A20" s="61" t="s">
        <v>79</v>
      </c>
      <c r="B20" s="92" t="s">
        <v>79</v>
      </c>
      <c r="C20" s="41">
        <v>24.893212419993599</v>
      </c>
      <c r="D20" s="41">
        <v>29.6387686779109</v>
      </c>
      <c r="E20" s="41">
        <v>31.234758447687799</v>
      </c>
      <c r="F20" s="41">
        <v>35.229746693220797</v>
      </c>
      <c r="G20" s="41">
        <v>30.376444033421201</v>
      </c>
      <c r="H20" s="41">
        <v>30.3139537245608</v>
      </c>
      <c r="I20" s="41">
        <v>36.618857199868302</v>
      </c>
      <c r="J20" s="41">
        <v>34.479140463194099</v>
      </c>
      <c r="K20" s="41">
        <v>31.270262991719601</v>
      </c>
      <c r="L20" s="41">
        <v>32.050100822286097</v>
      </c>
      <c r="M20" s="42">
        <v>33.207150973339303</v>
      </c>
      <c r="N20" s="2"/>
      <c r="O20" s="28"/>
    </row>
    <row r="21" spans="1:15" ht="15" customHeight="1" x14ac:dyDescent="0.25">
      <c r="A21" s="62" t="s">
        <v>80</v>
      </c>
      <c r="B21" s="90" t="s">
        <v>80</v>
      </c>
      <c r="C21" s="43">
        <v>17.658945107065399</v>
      </c>
      <c r="D21" s="43">
        <v>14.415820274142201</v>
      </c>
      <c r="E21" s="43">
        <v>11.3234257572388</v>
      </c>
      <c r="F21" s="43">
        <v>15.523901017586301</v>
      </c>
      <c r="G21" s="43">
        <v>13.626878047176501</v>
      </c>
      <c r="H21" s="43">
        <v>11.710830588504299</v>
      </c>
      <c r="I21" s="43">
        <v>10.837024235565501</v>
      </c>
      <c r="J21" s="43">
        <v>14.2496533829265</v>
      </c>
      <c r="K21" s="43">
        <v>16.629360572910201</v>
      </c>
      <c r="L21" s="43">
        <v>13.844380794148901</v>
      </c>
      <c r="M21" s="44">
        <v>13.413494360505799</v>
      </c>
      <c r="N21" s="2"/>
      <c r="O21" s="28"/>
    </row>
    <row r="22" spans="1:15" s="13" customFormat="1" ht="15" customHeight="1" x14ac:dyDescent="0.25">
      <c r="A22" s="62" t="s">
        <v>81</v>
      </c>
      <c r="B22" s="90" t="s">
        <v>81</v>
      </c>
      <c r="C22" s="43">
        <v>7.0658654729805601</v>
      </c>
      <c r="D22" s="43">
        <v>14.0094942285365</v>
      </c>
      <c r="E22" s="43">
        <v>15.222613358626299</v>
      </c>
      <c r="F22" s="43">
        <v>18.1428783840798</v>
      </c>
      <c r="G22" s="43">
        <v>19.090316068176499</v>
      </c>
      <c r="H22" s="43">
        <v>17.431978823987802</v>
      </c>
      <c r="I22" s="43">
        <v>16.686191548652701</v>
      </c>
      <c r="J22" s="43">
        <v>17.640640577548702</v>
      </c>
      <c r="K22" s="43">
        <v>15.8814637476756</v>
      </c>
      <c r="L22" s="43">
        <v>16.6818297968873</v>
      </c>
      <c r="M22" s="44">
        <v>16.911010306551301</v>
      </c>
      <c r="N22" s="2"/>
      <c r="O22" s="28"/>
    </row>
    <row r="23" spans="1:15" ht="15" customHeight="1" x14ac:dyDescent="0.25">
      <c r="A23" s="62" t="s">
        <v>82</v>
      </c>
      <c r="B23" s="90" t="s">
        <v>82</v>
      </c>
      <c r="C23" s="43">
        <v>4.8849960964627597</v>
      </c>
      <c r="D23" s="43">
        <v>9.1345797944424891</v>
      </c>
      <c r="E23" s="43">
        <v>9.3033757513452606</v>
      </c>
      <c r="F23" s="43">
        <v>7.4017103779072704</v>
      </c>
      <c r="G23" s="43">
        <v>8.6353384122759707</v>
      </c>
      <c r="H23" s="43">
        <v>9.5186135363260203</v>
      </c>
      <c r="I23" s="43">
        <v>9.0942148104588494</v>
      </c>
      <c r="J23" s="43">
        <v>6.6453661103385704</v>
      </c>
      <c r="K23" s="43">
        <v>6.8870581549185399</v>
      </c>
      <c r="L23" s="43">
        <v>8.5051662344218606</v>
      </c>
      <c r="M23" s="44">
        <v>7.9617132762917802</v>
      </c>
      <c r="O23" s="28"/>
    </row>
    <row r="24" spans="1:15" s="1" customFormat="1" ht="15" customHeight="1" x14ac:dyDescent="0.25">
      <c r="A24" s="62" t="s">
        <v>83</v>
      </c>
      <c r="B24" s="90" t="s">
        <v>83</v>
      </c>
      <c r="C24" s="43">
        <v>1.45450524072738</v>
      </c>
      <c r="D24" s="43">
        <v>1.53410330765937</v>
      </c>
      <c r="E24" s="43">
        <v>1.6686438413076601</v>
      </c>
      <c r="F24" s="43">
        <v>0.80593702999724304</v>
      </c>
      <c r="G24" s="43">
        <v>1.5853600626564099</v>
      </c>
      <c r="H24" s="43">
        <v>2.5420787654286898</v>
      </c>
      <c r="I24" s="43">
        <v>1.40899663793979</v>
      </c>
      <c r="J24" s="43">
        <v>0.54730531903451796</v>
      </c>
      <c r="K24" s="43">
        <v>1.9143219883204701</v>
      </c>
      <c r="L24" s="43">
        <v>1.30660226462135</v>
      </c>
      <c r="M24" s="44">
        <v>1.56148274581334</v>
      </c>
      <c r="N24" s="4"/>
      <c r="O24" s="28"/>
    </row>
    <row r="25" spans="1:15" s="1" customFormat="1" ht="15" customHeight="1" x14ac:dyDescent="0.25">
      <c r="A25" s="62" t="s">
        <v>84</v>
      </c>
      <c r="B25" s="90" t="s">
        <v>84</v>
      </c>
      <c r="C25" s="53">
        <v>0</v>
      </c>
      <c r="D25" s="43">
        <v>1.65768764149181</v>
      </c>
      <c r="E25" s="43">
        <v>1.4877885121954899</v>
      </c>
      <c r="F25" s="43">
        <v>1.52610341315725</v>
      </c>
      <c r="G25" s="43">
        <v>12.390757482804601</v>
      </c>
      <c r="H25" s="43">
        <v>18.536405210773399</v>
      </c>
      <c r="I25" s="43">
        <v>8.9629963107727697</v>
      </c>
      <c r="J25" s="43">
        <v>8.16996537827354</v>
      </c>
      <c r="K25" s="43">
        <v>12.304599621839101</v>
      </c>
      <c r="L25" s="43">
        <v>4.0069849258294203</v>
      </c>
      <c r="M25" s="44">
        <v>11.8790517189911</v>
      </c>
      <c r="N25" s="29"/>
      <c r="O25" s="28"/>
    </row>
    <row r="26" spans="1:15" s="1" customFormat="1" ht="15" customHeight="1" x14ac:dyDescent="0.25">
      <c r="A26" s="63" t="s">
        <v>85</v>
      </c>
      <c r="B26" s="93" t="s">
        <v>85</v>
      </c>
      <c r="C26" s="45">
        <v>44.042478396576598</v>
      </c>
      <c r="D26" s="45">
        <v>29.609549054718698</v>
      </c>
      <c r="E26" s="45">
        <v>29.7593926667159</v>
      </c>
      <c r="F26" s="45">
        <v>21.369727816374901</v>
      </c>
      <c r="G26" s="45">
        <v>14.2949075209239</v>
      </c>
      <c r="H26" s="45">
        <v>9.9461411371609696</v>
      </c>
      <c r="I26" s="45">
        <v>16.391715531479498</v>
      </c>
      <c r="J26" s="45">
        <v>18.2679325018286</v>
      </c>
      <c r="K26" s="45">
        <v>15.112932707114499</v>
      </c>
      <c r="L26" s="45">
        <v>23.604939169970699</v>
      </c>
      <c r="M26" s="46">
        <v>15.0660917882674</v>
      </c>
      <c r="N26" s="4"/>
      <c r="O26" s="28"/>
    </row>
    <row r="27" spans="1:15" ht="15" customHeight="1" x14ac:dyDescent="0.25">
      <c r="A27" s="61" t="s">
        <v>86</v>
      </c>
      <c r="B27" s="92" t="s">
        <v>86</v>
      </c>
      <c r="C27" s="41">
        <v>2.2516104189808699</v>
      </c>
      <c r="D27" s="41">
        <v>4.0281953028675703</v>
      </c>
      <c r="E27" s="41">
        <v>4.6697498400976301</v>
      </c>
      <c r="F27" s="41">
        <v>3.7208256501189898</v>
      </c>
      <c r="G27" s="41">
        <v>3.0526290967001199</v>
      </c>
      <c r="H27" s="41">
        <v>4.2314695689939699</v>
      </c>
      <c r="I27" s="41">
        <v>4.8016365774696999</v>
      </c>
      <c r="J27" s="41">
        <v>3.7522875170855601</v>
      </c>
      <c r="K27" s="41">
        <v>3.8739488799639399</v>
      </c>
      <c r="L27" s="41">
        <v>3.85744184089998</v>
      </c>
      <c r="M27" s="42">
        <v>4.0877127796107899</v>
      </c>
      <c r="O27" s="28"/>
    </row>
    <row r="28" spans="1:15" s="13" customFormat="1" ht="15" customHeight="1" x14ac:dyDescent="0.25">
      <c r="A28" s="62" t="s">
        <v>87</v>
      </c>
      <c r="B28" s="90" t="s">
        <v>87</v>
      </c>
      <c r="C28" s="43">
        <v>23.8795292034421</v>
      </c>
      <c r="D28" s="43">
        <v>20.307139320008101</v>
      </c>
      <c r="E28" s="43">
        <v>19.004285949964899</v>
      </c>
      <c r="F28" s="43">
        <v>19.4097187266017</v>
      </c>
      <c r="G28" s="43">
        <v>19.848377323921198</v>
      </c>
      <c r="H28" s="43">
        <v>20.690224722236799</v>
      </c>
      <c r="I28" s="43">
        <v>21.095156720627202</v>
      </c>
      <c r="J28" s="43">
        <v>20.338682310682199</v>
      </c>
      <c r="K28" s="43">
        <v>20.167839118303402</v>
      </c>
      <c r="L28" s="43">
        <v>19.666537018377799</v>
      </c>
      <c r="M28" s="44">
        <v>20.556418182267599</v>
      </c>
      <c r="N28" s="4"/>
      <c r="O28" s="28"/>
    </row>
    <row r="29" spans="1:15" ht="15" customHeight="1" x14ac:dyDescent="0.25">
      <c r="A29" s="62" t="s">
        <v>88</v>
      </c>
      <c r="B29" s="90" t="s">
        <v>88</v>
      </c>
      <c r="C29" s="43">
        <v>5.1560168665073602</v>
      </c>
      <c r="D29" s="43">
        <v>9.8216788146398493</v>
      </c>
      <c r="E29" s="43">
        <v>9.5255300396236802</v>
      </c>
      <c r="F29" s="43">
        <v>10.7808340481388</v>
      </c>
      <c r="G29" s="43">
        <v>7.9009866875516304</v>
      </c>
      <c r="H29" s="43">
        <v>7.1937975295683101</v>
      </c>
      <c r="I29" s="43">
        <v>5.8361541207540899</v>
      </c>
      <c r="J29" s="43">
        <v>8.5478587348310295</v>
      </c>
      <c r="K29" s="43">
        <v>6.6470025058994304</v>
      </c>
      <c r="L29" s="43">
        <v>9.5669032249900692</v>
      </c>
      <c r="M29" s="44">
        <v>7.1475200357186699</v>
      </c>
      <c r="N29" s="29"/>
      <c r="O29" s="28"/>
    </row>
    <row r="30" spans="1:15" ht="15" customHeight="1" x14ac:dyDescent="0.25">
      <c r="A30" s="62" t="s">
        <v>89</v>
      </c>
      <c r="B30" s="90" t="s">
        <v>89</v>
      </c>
      <c r="C30" s="43">
        <v>41.152876052259401</v>
      </c>
      <c r="D30" s="43">
        <v>35.691345347859802</v>
      </c>
      <c r="E30" s="43">
        <v>35.830497421927902</v>
      </c>
      <c r="F30" s="43">
        <v>34.819345802187101</v>
      </c>
      <c r="G30" s="43">
        <v>38.182440886774998</v>
      </c>
      <c r="H30" s="43">
        <v>35.969426968104401</v>
      </c>
      <c r="I30" s="43">
        <v>37.137156220415903</v>
      </c>
      <c r="J30" s="43">
        <v>33.8817788190199</v>
      </c>
      <c r="K30" s="43">
        <v>34.499014952890803</v>
      </c>
      <c r="L30" s="43">
        <v>36.0695127547257</v>
      </c>
      <c r="M30" s="44">
        <v>35.300808966955699</v>
      </c>
      <c r="O30" s="28"/>
    </row>
    <row r="31" spans="1:15" ht="15" customHeight="1" x14ac:dyDescent="0.25">
      <c r="A31" s="62" t="s">
        <v>90</v>
      </c>
      <c r="B31" s="90" t="s">
        <v>90</v>
      </c>
      <c r="C31" s="43">
        <v>9.4197505513756905</v>
      </c>
      <c r="D31" s="43">
        <v>7.1676764319362798</v>
      </c>
      <c r="E31" s="43">
        <v>7.4133375364510403</v>
      </c>
      <c r="F31" s="43">
        <v>7.4372569496848104</v>
      </c>
      <c r="G31" s="43">
        <v>8.0552128176638202</v>
      </c>
      <c r="H31" s="43">
        <v>7.0026449516291898</v>
      </c>
      <c r="I31" s="43">
        <v>7.7687666746108501</v>
      </c>
      <c r="J31" s="43">
        <v>7.5903678027090002</v>
      </c>
      <c r="K31" s="43">
        <v>6.6713219671025197</v>
      </c>
      <c r="L31" s="43">
        <v>7.4822327175134697</v>
      </c>
      <c r="M31" s="44">
        <v>7.2566889611738201</v>
      </c>
      <c r="O31" s="28"/>
    </row>
    <row r="32" spans="1:15" ht="15" customHeight="1" x14ac:dyDescent="0.25">
      <c r="A32" s="62" t="s">
        <v>91</v>
      </c>
      <c r="B32" s="90" t="s">
        <v>91</v>
      </c>
      <c r="C32" s="43">
        <v>5.9757581062548804</v>
      </c>
      <c r="D32" s="43">
        <v>4.1404611023266602</v>
      </c>
      <c r="E32" s="43">
        <v>5.0985991691003898</v>
      </c>
      <c r="F32" s="43">
        <v>3.3478494250156401</v>
      </c>
      <c r="G32" s="43">
        <v>4.6597909493303202</v>
      </c>
      <c r="H32" s="43">
        <v>4.6580033213090504</v>
      </c>
      <c r="I32" s="43">
        <v>4.2112415273463801</v>
      </c>
      <c r="J32" s="43">
        <v>5.0390781388955697</v>
      </c>
      <c r="K32" s="43">
        <v>6.9293940677127601</v>
      </c>
      <c r="L32" s="43">
        <v>4.2161717821266196</v>
      </c>
      <c r="M32" s="44">
        <v>5.2062405086591896</v>
      </c>
      <c r="O32" s="28"/>
    </row>
    <row r="33" spans="1:15" s="13" customFormat="1" ht="15" customHeight="1" x14ac:dyDescent="0.25">
      <c r="A33" s="62" t="s">
        <v>92</v>
      </c>
      <c r="B33" s="90" t="s">
        <v>92</v>
      </c>
      <c r="C33" s="43">
        <v>4.2741625449901797</v>
      </c>
      <c r="D33" s="43">
        <v>4.3219885354520997</v>
      </c>
      <c r="E33" s="43">
        <v>2.7131089821838299</v>
      </c>
      <c r="F33" s="43">
        <v>3.37123897266373</v>
      </c>
      <c r="G33" s="43">
        <v>2.91519151074236</v>
      </c>
      <c r="H33" s="43">
        <v>3.60214109604303</v>
      </c>
      <c r="I33" s="43">
        <v>2.3069568022437901</v>
      </c>
      <c r="J33" s="43">
        <v>4.0600621329127797</v>
      </c>
      <c r="K33" s="43">
        <v>2.5749047781118799</v>
      </c>
      <c r="L33" s="43">
        <v>3.3044676398971302</v>
      </c>
      <c r="M33" s="44">
        <v>3.18577323006041</v>
      </c>
      <c r="N33" s="4"/>
      <c r="O33" s="28"/>
    </row>
    <row r="34" spans="1:15" ht="15" customHeight="1" x14ac:dyDescent="0.25">
      <c r="A34" s="63" t="s">
        <v>93</v>
      </c>
      <c r="B34" s="93" t="s">
        <v>93</v>
      </c>
      <c r="C34" s="45">
        <v>7.8903009823191503</v>
      </c>
      <c r="D34" s="45">
        <v>14.5215197660399</v>
      </c>
      <c r="E34" s="45">
        <v>15.74488950742</v>
      </c>
      <c r="F34" s="45">
        <v>17.112936726609998</v>
      </c>
      <c r="G34" s="45">
        <v>15.385370941573299</v>
      </c>
      <c r="H34" s="45">
        <v>16.652296184012801</v>
      </c>
      <c r="I34" s="45">
        <v>16.8429277128999</v>
      </c>
      <c r="J34" s="45">
        <v>16.7898854535214</v>
      </c>
      <c r="K34" s="45">
        <v>18.636573408301501</v>
      </c>
      <c r="L34" s="45">
        <v>15.8367326608192</v>
      </c>
      <c r="M34" s="46">
        <v>17.258835385146501</v>
      </c>
      <c r="O34" s="28"/>
    </row>
    <row r="35" spans="1:15" x14ac:dyDescent="0.25">
      <c r="A35" s="61" t="s">
        <v>94</v>
      </c>
      <c r="B35" s="92" t="s">
        <v>94</v>
      </c>
      <c r="C35" s="47">
        <v>0</v>
      </c>
      <c r="D35" s="41">
        <v>19.9530310553513</v>
      </c>
      <c r="E35" s="41">
        <v>23.694896179081098</v>
      </c>
      <c r="F35" s="41">
        <v>27.48292632814</v>
      </c>
      <c r="G35" s="41">
        <v>23.471730914290699</v>
      </c>
      <c r="H35" s="41">
        <v>21.954546454500299</v>
      </c>
      <c r="I35" s="41">
        <v>25.808679954652799</v>
      </c>
      <c r="J35" s="41">
        <v>24.609984014781102</v>
      </c>
      <c r="K35" s="41">
        <v>24.688253718386601</v>
      </c>
      <c r="L35" s="41">
        <v>23.933999356064302</v>
      </c>
      <c r="M35" s="42">
        <v>24.127562199557701</v>
      </c>
      <c r="N35" s="30"/>
      <c r="O35" s="28"/>
    </row>
    <row r="36" spans="1:15" x14ac:dyDescent="0.25">
      <c r="A36" s="62" t="s">
        <v>95</v>
      </c>
      <c r="B36" s="90" t="s">
        <v>95</v>
      </c>
      <c r="C36" s="53">
        <v>0</v>
      </c>
      <c r="D36" s="53">
        <v>0.32942018570561399</v>
      </c>
      <c r="E36" s="53">
        <v>0.22124086701457399</v>
      </c>
      <c r="F36" s="53">
        <v>0.595931398734455</v>
      </c>
      <c r="G36" s="53">
        <v>0.40907362249020501</v>
      </c>
      <c r="H36" s="53">
        <v>1.16532758256831</v>
      </c>
      <c r="I36" s="53">
        <v>0.28614851922217799</v>
      </c>
      <c r="J36" s="53">
        <v>0.44449080772771299</v>
      </c>
      <c r="K36" s="53">
        <v>0.161076432474305</v>
      </c>
      <c r="L36" s="43">
        <v>0.35862786576774602</v>
      </c>
      <c r="M36" s="44">
        <v>0.51340732117523602</v>
      </c>
      <c r="O36" s="28"/>
    </row>
    <row r="37" spans="1:15" x14ac:dyDescent="0.25">
      <c r="A37" s="62" t="s">
        <v>96</v>
      </c>
      <c r="B37" s="90" t="s">
        <v>96</v>
      </c>
      <c r="C37" s="53">
        <v>0</v>
      </c>
      <c r="D37" s="43">
        <v>4.6376216155070802</v>
      </c>
      <c r="E37" s="43">
        <v>4.4689375276538499</v>
      </c>
      <c r="F37" s="43">
        <v>3.4512233433066402</v>
      </c>
      <c r="G37" s="43">
        <v>3.5327692236399999</v>
      </c>
      <c r="H37" s="43">
        <v>5.46498514819148</v>
      </c>
      <c r="I37" s="43">
        <v>3.83463651586947</v>
      </c>
      <c r="J37" s="43">
        <v>3.1471894810850798</v>
      </c>
      <c r="K37" s="43">
        <v>4.40705358301991</v>
      </c>
      <c r="L37" s="43">
        <v>3.9221604798022098</v>
      </c>
      <c r="M37" s="44">
        <v>4.1626894142916102</v>
      </c>
      <c r="O37" s="28"/>
    </row>
    <row r="38" spans="1:15" ht="15" customHeight="1" x14ac:dyDescent="0.25">
      <c r="A38" s="62" t="s">
        <v>97</v>
      </c>
      <c r="B38" s="90" t="s">
        <v>97</v>
      </c>
      <c r="C38" s="53">
        <v>0</v>
      </c>
      <c r="D38" s="43">
        <v>1.1467901032149199</v>
      </c>
      <c r="E38" s="43">
        <v>1.09014821213632</v>
      </c>
      <c r="F38" s="43">
        <v>0.53169209599235201</v>
      </c>
      <c r="G38" s="43">
        <v>1.4144459191202601</v>
      </c>
      <c r="H38" s="43">
        <v>1.1689896115213001</v>
      </c>
      <c r="I38" s="43">
        <v>1.17829323636758</v>
      </c>
      <c r="J38" s="53">
        <v>0.37530351295041298</v>
      </c>
      <c r="K38" s="43">
        <v>1.5541096780400601</v>
      </c>
      <c r="L38" s="43">
        <v>1.00184269040972</v>
      </c>
      <c r="M38" s="44">
        <v>1.03136617300517</v>
      </c>
      <c r="O38" s="28"/>
    </row>
    <row r="39" spans="1:15" x14ac:dyDescent="0.25">
      <c r="A39" s="62" t="s">
        <v>98</v>
      </c>
      <c r="B39" s="90" t="s">
        <v>98</v>
      </c>
      <c r="C39" s="53">
        <v>0</v>
      </c>
      <c r="D39" s="43">
        <v>31.646475897224001</v>
      </c>
      <c r="E39" s="43">
        <v>35.221184619182097</v>
      </c>
      <c r="F39" s="43">
        <v>38.832465415059502</v>
      </c>
      <c r="G39" s="43">
        <v>37.727396130138303</v>
      </c>
      <c r="H39" s="43">
        <v>34.225110606881699</v>
      </c>
      <c r="I39" s="43">
        <v>30.543369417908501</v>
      </c>
      <c r="J39" s="43">
        <v>38.773936855974704</v>
      </c>
      <c r="K39" s="43">
        <v>34.388905137294699</v>
      </c>
      <c r="L39" s="43">
        <v>36.214442839837702</v>
      </c>
      <c r="M39" s="44">
        <v>34.805520071746201</v>
      </c>
      <c r="O39" s="28"/>
    </row>
    <row r="40" spans="1:15" x14ac:dyDescent="0.25">
      <c r="A40" s="62" t="s">
        <v>99</v>
      </c>
      <c r="B40" s="90" t="s">
        <v>99</v>
      </c>
      <c r="C40" s="53">
        <v>0</v>
      </c>
      <c r="D40" s="43">
        <v>9.9560426188862206</v>
      </c>
      <c r="E40" s="43">
        <v>8.9199225816756798</v>
      </c>
      <c r="F40" s="43">
        <v>7.9945461476064503</v>
      </c>
      <c r="G40" s="43">
        <v>7.9915462596605096</v>
      </c>
      <c r="H40" s="43">
        <v>9.6354790886408797</v>
      </c>
      <c r="I40" s="43">
        <v>9.6952682096346496</v>
      </c>
      <c r="J40" s="43">
        <v>10.228980703681801</v>
      </c>
      <c r="K40" s="43">
        <v>8.5723665540276102</v>
      </c>
      <c r="L40" s="43">
        <v>8.68033457650907</v>
      </c>
      <c r="M40" s="44">
        <v>9.5355829952332201</v>
      </c>
      <c r="O40" s="28"/>
    </row>
    <row r="41" spans="1:15" x14ac:dyDescent="0.25">
      <c r="A41" s="62" t="s">
        <v>100</v>
      </c>
      <c r="B41" s="90" t="s">
        <v>100</v>
      </c>
      <c r="C41" s="53">
        <v>0</v>
      </c>
      <c r="D41" s="43">
        <v>28.956436339901099</v>
      </c>
      <c r="E41" s="43">
        <v>24.347546078610499</v>
      </c>
      <c r="F41" s="43">
        <v>19.8750713984819</v>
      </c>
      <c r="G41" s="43">
        <v>23.889331277312401</v>
      </c>
      <c r="H41" s="43">
        <v>24.5943592128591</v>
      </c>
      <c r="I41" s="43">
        <v>26.603554656401101</v>
      </c>
      <c r="J41" s="43">
        <v>20.7792905562467</v>
      </c>
      <c r="K41" s="43">
        <v>23.1917572553754</v>
      </c>
      <c r="L41" s="43">
        <v>23.8968994115369</v>
      </c>
      <c r="M41" s="44">
        <v>23.710341633794801</v>
      </c>
      <c r="O41" s="28"/>
    </row>
    <row r="42" spans="1:15" x14ac:dyDescent="0.25">
      <c r="A42" s="63" t="s">
        <v>101</v>
      </c>
      <c r="B42" s="93" t="s">
        <v>101</v>
      </c>
      <c r="C42" s="52">
        <v>0</v>
      </c>
      <c r="D42" s="45">
        <v>2.5578590390388598</v>
      </c>
      <c r="E42" s="45">
        <v>2.0361220119119299</v>
      </c>
      <c r="F42" s="45">
        <v>1.23614814400545</v>
      </c>
      <c r="G42" s="45">
        <v>1.56370778611793</v>
      </c>
      <c r="H42" s="45">
        <v>1.7912058064240699</v>
      </c>
      <c r="I42" s="45">
        <v>2.0500460797055702</v>
      </c>
      <c r="J42" s="45">
        <v>1.6408274346323699</v>
      </c>
      <c r="K42" s="45">
        <v>3.0364780360877899</v>
      </c>
      <c r="L42" s="45">
        <v>1.8017533205295799</v>
      </c>
      <c r="M42" s="46">
        <v>2.1135263611532098</v>
      </c>
      <c r="O42" s="28"/>
    </row>
    <row r="43" spans="1:15" x14ac:dyDescent="0.25">
      <c r="A43" s="61" t="s">
        <v>102</v>
      </c>
      <c r="B43" s="92" t="s">
        <v>102</v>
      </c>
      <c r="C43" s="47">
        <v>0</v>
      </c>
      <c r="D43" s="41">
        <v>8.9450162307286103</v>
      </c>
      <c r="E43" s="41">
        <v>8.2683859212899193</v>
      </c>
      <c r="F43" s="41">
        <v>6.8310469041120196</v>
      </c>
      <c r="G43" s="41">
        <v>7.2596978600136897</v>
      </c>
      <c r="H43" s="41">
        <v>7.4029171795826896</v>
      </c>
      <c r="I43" s="41">
        <v>7.3470685033843397</v>
      </c>
      <c r="J43" s="41">
        <v>5.19590305389133</v>
      </c>
      <c r="K43" s="41">
        <v>5.0009680332902802</v>
      </c>
      <c r="L43" s="41">
        <v>7.7662926353556596</v>
      </c>
      <c r="M43" s="42">
        <v>6.1744136036155197</v>
      </c>
      <c r="O43" s="28"/>
    </row>
    <row r="44" spans="1:15" x14ac:dyDescent="0.25">
      <c r="A44" s="62" t="s">
        <v>103</v>
      </c>
      <c r="B44" s="90" t="s">
        <v>103</v>
      </c>
      <c r="C44" s="53">
        <v>0</v>
      </c>
      <c r="D44" s="53">
        <v>0.15934864757855399</v>
      </c>
      <c r="E44" s="53">
        <v>0.37283593198758702</v>
      </c>
      <c r="F44" s="53">
        <v>0.105131319863424</v>
      </c>
      <c r="G44" s="53">
        <v>0.21105097730417399</v>
      </c>
      <c r="H44" s="53">
        <v>0.201502941166467</v>
      </c>
      <c r="I44" s="53">
        <v>0.35087963025156899</v>
      </c>
      <c r="J44" s="53">
        <v>0.24652917498953</v>
      </c>
      <c r="K44" s="53">
        <v>0.96222945743158605</v>
      </c>
      <c r="L44" s="43">
        <v>0.20192603111844901</v>
      </c>
      <c r="M44" s="44">
        <v>0.43043308386409301</v>
      </c>
      <c r="O44" s="28"/>
    </row>
    <row r="45" spans="1:15" ht="15" customHeight="1" x14ac:dyDescent="0.25">
      <c r="A45" s="62" t="s">
        <v>104</v>
      </c>
      <c r="B45" s="90" t="s">
        <v>104</v>
      </c>
      <c r="C45" s="53">
        <v>0</v>
      </c>
      <c r="D45" s="43">
        <v>19.573117042194099</v>
      </c>
      <c r="E45" s="43">
        <v>17.715707462439301</v>
      </c>
      <c r="F45" s="43">
        <v>20.491487231578699</v>
      </c>
      <c r="G45" s="43">
        <v>19.2443613141923</v>
      </c>
      <c r="H45" s="43">
        <v>16.167392448556502</v>
      </c>
      <c r="I45" s="43">
        <v>16.09124419382</v>
      </c>
      <c r="J45" s="43">
        <v>21.648218553903099</v>
      </c>
      <c r="K45" s="43">
        <v>15.267668130172099</v>
      </c>
      <c r="L45" s="43">
        <v>19.397616522079002</v>
      </c>
      <c r="M45" s="44">
        <v>17.514102471755098</v>
      </c>
      <c r="O45" s="28"/>
    </row>
    <row r="46" spans="1:15" x14ac:dyDescent="0.25">
      <c r="A46" s="62" t="s">
        <v>105</v>
      </c>
      <c r="B46" s="90" t="s">
        <v>105</v>
      </c>
      <c r="C46" s="53">
        <v>0</v>
      </c>
      <c r="D46" s="43">
        <v>31.329855695112801</v>
      </c>
      <c r="E46" s="43">
        <v>31.103934831394099</v>
      </c>
      <c r="F46" s="43">
        <v>32.435210147761502</v>
      </c>
      <c r="G46" s="43">
        <v>34.864319410582603</v>
      </c>
      <c r="H46" s="43">
        <v>35.139363887518499</v>
      </c>
      <c r="I46" s="43">
        <v>37.455387841672596</v>
      </c>
      <c r="J46" s="43">
        <v>38.4248320436919</v>
      </c>
      <c r="K46" s="43">
        <v>35.743891836117697</v>
      </c>
      <c r="L46" s="43">
        <v>32.484907404267403</v>
      </c>
      <c r="M46" s="44">
        <v>36.863683283925504</v>
      </c>
      <c r="O46" s="28"/>
    </row>
    <row r="47" spans="1:15" x14ac:dyDescent="0.25">
      <c r="A47" s="62" t="s">
        <v>106</v>
      </c>
      <c r="B47" s="90" t="s">
        <v>106</v>
      </c>
      <c r="C47" s="53">
        <v>0</v>
      </c>
      <c r="D47" s="43">
        <v>7.3444183113593997</v>
      </c>
      <c r="E47" s="43">
        <v>5.4338211360201703</v>
      </c>
      <c r="F47" s="43">
        <v>4.5082632240405598</v>
      </c>
      <c r="G47" s="43">
        <v>6.1729528681361598</v>
      </c>
      <c r="H47" s="43">
        <v>5.3928881971205298</v>
      </c>
      <c r="I47" s="43">
        <v>6.7000512278976503</v>
      </c>
      <c r="J47" s="43">
        <v>5.8139921534029702</v>
      </c>
      <c r="K47" s="43">
        <v>7.4386206032837103</v>
      </c>
      <c r="L47" s="43">
        <v>5.76581163167151</v>
      </c>
      <c r="M47" s="44">
        <v>6.3111378563697302</v>
      </c>
      <c r="O47" s="28"/>
    </row>
    <row r="48" spans="1:15" x14ac:dyDescent="0.25">
      <c r="A48" s="62" t="s">
        <v>107</v>
      </c>
      <c r="B48" s="90" t="s">
        <v>107</v>
      </c>
      <c r="C48" s="53">
        <v>0</v>
      </c>
      <c r="D48" s="43">
        <v>2.5039408117158102</v>
      </c>
      <c r="E48" s="43">
        <v>2.5396354140402302</v>
      </c>
      <c r="F48" s="43">
        <v>3.0036443165675499</v>
      </c>
      <c r="G48" s="43">
        <v>2.4188340257035601</v>
      </c>
      <c r="H48" s="43">
        <v>2.2906923275945501</v>
      </c>
      <c r="I48" s="43">
        <v>2.5891979787904198</v>
      </c>
      <c r="J48" s="43">
        <v>2.09294159020765</v>
      </c>
      <c r="K48" s="43">
        <v>2.78208987920577</v>
      </c>
      <c r="L48" s="43">
        <v>2.5702756109245901</v>
      </c>
      <c r="M48" s="44">
        <v>2.42080969413768</v>
      </c>
      <c r="O48" s="28"/>
    </row>
    <row r="49" spans="1:15" x14ac:dyDescent="0.25">
      <c r="A49" s="62" t="s">
        <v>108</v>
      </c>
      <c r="B49" s="90" t="s">
        <v>108</v>
      </c>
      <c r="C49" s="53">
        <v>0</v>
      </c>
      <c r="D49" s="43">
        <v>11.9550006871845</v>
      </c>
      <c r="E49" s="43">
        <v>16.802058414807501</v>
      </c>
      <c r="F49" s="43">
        <v>15.955786070501</v>
      </c>
      <c r="G49" s="43">
        <v>17.193525684962601</v>
      </c>
      <c r="H49" s="43">
        <v>18.828731316524902</v>
      </c>
      <c r="I49" s="43">
        <v>18.207118298862198</v>
      </c>
      <c r="J49" s="43">
        <v>16.039229890498099</v>
      </c>
      <c r="K49" s="43">
        <v>18.768319470677898</v>
      </c>
      <c r="L49" s="43">
        <v>15.4550374018922</v>
      </c>
      <c r="M49" s="44">
        <v>17.766784861898</v>
      </c>
      <c r="O49" s="28"/>
    </row>
    <row r="50" spans="1:15" x14ac:dyDescent="0.25">
      <c r="A50" s="62" t="s">
        <v>109</v>
      </c>
      <c r="B50" s="90" t="s">
        <v>109</v>
      </c>
      <c r="C50" s="53">
        <v>0</v>
      </c>
      <c r="D50" s="43">
        <v>2.8772371323169601</v>
      </c>
      <c r="E50" s="43">
        <v>4.8752256520840396</v>
      </c>
      <c r="F50" s="43">
        <v>4.8682497233703499</v>
      </c>
      <c r="G50" s="43">
        <v>4.0917058398536499</v>
      </c>
      <c r="H50" s="43">
        <v>4.0935366472269701</v>
      </c>
      <c r="I50" s="43">
        <v>3.1171844798937598</v>
      </c>
      <c r="J50" s="43">
        <v>1.6719453518374101</v>
      </c>
      <c r="K50" s="43">
        <v>3.3942079202705702</v>
      </c>
      <c r="L50" s="43">
        <v>4.1866547265496203</v>
      </c>
      <c r="M50" s="44">
        <v>2.9921346774078299</v>
      </c>
      <c r="O50" s="28"/>
    </row>
    <row r="51" spans="1:15" x14ac:dyDescent="0.25">
      <c r="A51" s="63" t="s">
        <v>110</v>
      </c>
      <c r="B51" s="93" t="s">
        <v>110</v>
      </c>
      <c r="C51" s="52">
        <v>0</v>
      </c>
      <c r="D51" s="45">
        <v>14.4957409568832</v>
      </c>
      <c r="E51" s="45">
        <v>12.888393536405401</v>
      </c>
      <c r="F51" s="45">
        <v>11.801186292256499</v>
      </c>
      <c r="G51" s="45">
        <v>8.5435527095033308</v>
      </c>
      <c r="H51" s="45">
        <v>10.4829767970832</v>
      </c>
      <c r="I51" s="45">
        <v>8.1418648394741506</v>
      </c>
      <c r="J51" s="45">
        <v>8.8664113358077508</v>
      </c>
      <c r="K51" s="45">
        <v>10.642004254982201</v>
      </c>
      <c r="L51" s="45">
        <v>11.9815449869393</v>
      </c>
      <c r="M51" s="46">
        <v>9.5265028526830395</v>
      </c>
      <c r="O51" s="28"/>
    </row>
    <row r="52" spans="1:15" x14ac:dyDescent="0.25">
      <c r="A52" s="102" t="s">
        <v>156</v>
      </c>
      <c r="B52" s="89"/>
      <c r="L52" s="31"/>
      <c r="M52" s="31"/>
    </row>
    <row r="53" spans="1:15" x14ac:dyDescent="0.25">
      <c r="A53" s="103" t="s">
        <v>157</v>
      </c>
      <c r="B53" s="89"/>
    </row>
    <row r="54" spans="1:15" x14ac:dyDescent="0.25">
      <c r="B54" s="89"/>
    </row>
    <row r="55" spans="1:15" x14ac:dyDescent="0.25">
      <c r="B55" s="89"/>
    </row>
    <row r="56" spans="1:15" x14ac:dyDescent="0.25">
      <c r="B56" s="89"/>
    </row>
    <row r="57" spans="1:15" x14ac:dyDescent="0.25">
      <c r="B57" s="89"/>
    </row>
    <row r="58" spans="1:15" x14ac:dyDescent="0.25">
      <c r="B58" s="89"/>
    </row>
    <row r="59" spans="1:15" x14ac:dyDescent="0.25">
      <c r="B59" s="89"/>
    </row>
    <row r="60" spans="1:15" x14ac:dyDescent="0.25">
      <c r="B60" s="89"/>
    </row>
    <row r="61" spans="1:15" x14ac:dyDescent="0.25">
      <c r="B61" s="89"/>
    </row>
    <row r="62" spans="1:15" x14ac:dyDescent="0.25">
      <c r="B62" s="89"/>
    </row>
    <row r="63" spans="1:15" x14ac:dyDescent="0.25">
      <c r="B63" s="89"/>
    </row>
    <row r="64" spans="1:15" x14ac:dyDescent="0.25">
      <c r="B64" s="89"/>
    </row>
    <row r="65" spans="2:2" x14ac:dyDescent="0.25">
      <c r="B65" s="89"/>
    </row>
    <row r="66" spans="2:2" x14ac:dyDescent="0.25">
      <c r="B66" s="89"/>
    </row>
    <row r="67" spans="2:2" x14ac:dyDescent="0.25">
      <c r="B67" s="89"/>
    </row>
    <row r="68" spans="2:2" x14ac:dyDescent="0.25">
      <c r="B68" s="89"/>
    </row>
    <row r="69" spans="2:2" x14ac:dyDescent="0.25">
      <c r="B69" s="89"/>
    </row>
    <row r="70" spans="2:2" x14ac:dyDescent="0.25">
      <c r="B70" s="89"/>
    </row>
    <row r="71" spans="2:2" x14ac:dyDescent="0.25">
      <c r="B71" s="89"/>
    </row>
    <row r="72" spans="2:2" x14ac:dyDescent="0.25">
      <c r="B72" s="89"/>
    </row>
    <row r="73" spans="2:2" x14ac:dyDescent="0.25">
      <c r="B73" s="89"/>
    </row>
    <row r="74" spans="2:2" x14ac:dyDescent="0.25">
      <c r="B74" s="89"/>
    </row>
    <row r="75" spans="2:2" x14ac:dyDescent="0.25">
      <c r="B75" s="89"/>
    </row>
    <row r="76" spans="2:2" x14ac:dyDescent="0.25">
      <c r="B76" s="89"/>
    </row>
    <row r="77" spans="2:2" x14ac:dyDescent="0.25">
      <c r="B77" s="89"/>
    </row>
    <row r="78" spans="2:2" x14ac:dyDescent="0.25">
      <c r="B78" s="89"/>
    </row>
    <row r="79" spans="2:2" x14ac:dyDescent="0.25">
      <c r="B79" s="89"/>
    </row>
    <row r="80" spans="2:2" x14ac:dyDescent="0.25">
      <c r="B80" s="89"/>
    </row>
    <row r="81" spans="2:2" x14ac:dyDescent="0.25">
      <c r="B81" s="89"/>
    </row>
    <row r="82" spans="2:2" x14ac:dyDescent="0.25">
      <c r="B82" s="89"/>
    </row>
    <row r="83" spans="2:2" x14ac:dyDescent="0.25">
      <c r="B83" s="89"/>
    </row>
    <row r="84" spans="2:2" x14ac:dyDescent="0.25">
      <c r="B84" s="89"/>
    </row>
    <row r="85" spans="2:2" x14ac:dyDescent="0.25">
      <c r="B85" s="89"/>
    </row>
    <row r="86" spans="2:2" x14ac:dyDescent="0.25">
      <c r="B86" s="89"/>
    </row>
    <row r="87" spans="2:2" x14ac:dyDescent="0.25">
      <c r="B87" s="89"/>
    </row>
    <row r="88" spans="2:2" x14ac:dyDescent="0.25">
      <c r="B88" s="89"/>
    </row>
    <row r="89" spans="2:2" x14ac:dyDescent="0.25">
      <c r="B89" s="89"/>
    </row>
    <row r="90" spans="2:2" x14ac:dyDescent="0.25">
      <c r="B90" s="89"/>
    </row>
    <row r="91" spans="2:2" x14ac:dyDescent="0.25">
      <c r="B91" s="89"/>
    </row>
    <row r="92" spans="2:2" x14ac:dyDescent="0.25">
      <c r="B92" s="89"/>
    </row>
    <row r="93" spans="2:2" x14ac:dyDescent="0.25">
      <c r="B93" s="89"/>
    </row>
    <row r="94" spans="2:2" x14ac:dyDescent="0.25">
      <c r="B94" s="89"/>
    </row>
    <row r="95" spans="2:2" x14ac:dyDescent="0.25">
      <c r="B95" s="89"/>
    </row>
    <row r="96" spans="2:2" x14ac:dyDescent="0.25">
      <c r="B96" s="89"/>
    </row>
    <row r="97" spans="2:2" x14ac:dyDescent="0.25">
      <c r="B97" s="89"/>
    </row>
    <row r="98" spans="2:2" x14ac:dyDescent="0.25">
      <c r="B98" s="89"/>
    </row>
    <row r="99" spans="2:2" x14ac:dyDescent="0.25">
      <c r="B99" s="89"/>
    </row>
    <row r="100" spans="2:2" x14ac:dyDescent="0.25">
      <c r="B100" s="89"/>
    </row>
    <row r="101" spans="2:2" x14ac:dyDescent="0.25">
      <c r="B101" s="89"/>
    </row>
    <row r="102" spans="2:2" x14ac:dyDescent="0.25">
      <c r="B102" s="89"/>
    </row>
    <row r="103" spans="2:2" x14ac:dyDescent="0.25">
      <c r="B103" s="89"/>
    </row>
    <row r="104" spans="2:2" x14ac:dyDescent="0.25">
      <c r="B104" s="89"/>
    </row>
    <row r="105" spans="2:2" x14ac:dyDescent="0.25">
      <c r="B105" s="89"/>
    </row>
    <row r="106" spans="2:2" x14ac:dyDescent="0.25">
      <c r="B106" s="89"/>
    </row>
    <row r="107" spans="2:2" x14ac:dyDescent="0.25">
      <c r="B107" s="89"/>
    </row>
    <row r="108" spans="2:2" x14ac:dyDescent="0.25">
      <c r="B108" s="89"/>
    </row>
    <row r="109" spans="2:2" x14ac:dyDescent="0.25">
      <c r="B109" s="89"/>
    </row>
    <row r="110" spans="2:2" x14ac:dyDescent="0.25">
      <c r="B110" s="89"/>
    </row>
    <row r="111" spans="2:2" x14ac:dyDescent="0.25">
      <c r="B111" s="89"/>
    </row>
    <row r="112" spans="2:2" x14ac:dyDescent="0.25">
      <c r="B112" s="89"/>
    </row>
    <row r="113" spans="2:2" x14ac:dyDescent="0.25">
      <c r="B113" s="89"/>
    </row>
    <row r="114" spans="2:2" x14ac:dyDescent="0.25">
      <c r="B114" s="89"/>
    </row>
    <row r="115" spans="2:2" x14ac:dyDescent="0.25">
      <c r="B115" s="89"/>
    </row>
    <row r="116" spans="2:2" x14ac:dyDescent="0.25">
      <c r="B116" s="89"/>
    </row>
    <row r="117" spans="2:2" x14ac:dyDescent="0.25">
      <c r="B117" s="89"/>
    </row>
    <row r="118" spans="2:2" x14ac:dyDescent="0.25">
      <c r="B118" s="89"/>
    </row>
    <row r="119" spans="2:2" x14ac:dyDescent="0.25">
      <c r="B119" s="89"/>
    </row>
    <row r="120" spans="2:2" x14ac:dyDescent="0.25">
      <c r="B120" s="89"/>
    </row>
    <row r="121" spans="2:2" x14ac:dyDescent="0.25">
      <c r="B121" s="89"/>
    </row>
    <row r="122" spans="2:2" x14ac:dyDescent="0.25">
      <c r="B122" s="89"/>
    </row>
    <row r="123" spans="2:2" x14ac:dyDescent="0.25">
      <c r="B123" s="89"/>
    </row>
    <row r="124" spans="2:2" x14ac:dyDescent="0.25">
      <c r="B124" s="89"/>
    </row>
    <row r="125" spans="2:2" x14ac:dyDescent="0.25">
      <c r="B125" s="89"/>
    </row>
    <row r="126" spans="2:2" x14ac:dyDescent="0.25">
      <c r="B126" s="89"/>
    </row>
    <row r="127" spans="2:2" x14ac:dyDescent="0.25">
      <c r="B127" s="89"/>
    </row>
    <row r="128" spans="2:2" x14ac:dyDescent="0.25">
      <c r="B128" s="89"/>
    </row>
    <row r="129" spans="2:2" x14ac:dyDescent="0.25">
      <c r="B129" s="89"/>
    </row>
    <row r="130" spans="2:2" x14ac:dyDescent="0.25">
      <c r="B130" s="89"/>
    </row>
    <row r="131" spans="2:2" x14ac:dyDescent="0.25">
      <c r="B131" s="89"/>
    </row>
    <row r="132" spans="2:2" x14ac:dyDescent="0.25">
      <c r="B132" s="89"/>
    </row>
    <row r="133" spans="2:2" x14ac:dyDescent="0.25">
      <c r="B133" s="89"/>
    </row>
    <row r="134" spans="2:2" x14ac:dyDescent="0.25">
      <c r="B134" s="89"/>
    </row>
    <row r="135" spans="2:2" x14ac:dyDescent="0.25">
      <c r="B135" s="89"/>
    </row>
    <row r="136" spans="2:2" x14ac:dyDescent="0.25">
      <c r="B136" s="89"/>
    </row>
    <row r="137" spans="2:2" x14ac:dyDescent="0.25">
      <c r="B137" s="89"/>
    </row>
    <row r="138" spans="2:2" x14ac:dyDescent="0.25">
      <c r="B138" s="89"/>
    </row>
    <row r="139" spans="2:2" x14ac:dyDescent="0.25">
      <c r="B139" s="89"/>
    </row>
    <row r="140" spans="2:2" x14ac:dyDescent="0.25">
      <c r="B140" s="89"/>
    </row>
    <row r="141" spans="2:2" x14ac:dyDescent="0.25">
      <c r="B141" s="89"/>
    </row>
    <row r="142" spans="2:2" x14ac:dyDescent="0.25">
      <c r="B142" s="89"/>
    </row>
    <row r="143" spans="2:2" x14ac:dyDescent="0.25">
      <c r="B143" s="89"/>
    </row>
    <row r="144" spans="2:2" x14ac:dyDescent="0.25">
      <c r="B144" s="89"/>
    </row>
    <row r="145" spans="2:2" x14ac:dyDescent="0.25">
      <c r="B145" s="89"/>
    </row>
    <row r="146" spans="2:2" x14ac:dyDescent="0.25">
      <c r="B146" s="89"/>
    </row>
    <row r="147" spans="2:2" x14ac:dyDescent="0.25">
      <c r="B147" s="89"/>
    </row>
    <row r="148" spans="2:2" x14ac:dyDescent="0.25">
      <c r="B148" s="89"/>
    </row>
    <row r="149" spans="2:2" x14ac:dyDescent="0.25">
      <c r="B149" s="89"/>
    </row>
    <row r="150" spans="2:2" x14ac:dyDescent="0.25">
      <c r="B150" s="89"/>
    </row>
    <row r="151" spans="2:2" x14ac:dyDescent="0.25">
      <c r="B151" s="89"/>
    </row>
    <row r="152" spans="2:2" x14ac:dyDescent="0.25">
      <c r="B152" s="89"/>
    </row>
    <row r="153" spans="2:2" x14ac:dyDescent="0.25">
      <c r="B153" s="89"/>
    </row>
    <row r="154" spans="2:2" x14ac:dyDescent="0.25">
      <c r="B154" s="89"/>
    </row>
    <row r="155" spans="2:2" x14ac:dyDescent="0.25">
      <c r="B155" s="89"/>
    </row>
    <row r="156" spans="2:2" x14ac:dyDescent="0.25">
      <c r="B156" s="89"/>
    </row>
    <row r="157" spans="2:2" x14ac:dyDescent="0.25">
      <c r="B157" s="89"/>
    </row>
    <row r="158" spans="2:2" x14ac:dyDescent="0.25">
      <c r="B158" s="89"/>
    </row>
    <row r="159" spans="2:2" x14ac:dyDescent="0.25">
      <c r="B159" s="89"/>
    </row>
    <row r="160" spans="2:2" x14ac:dyDescent="0.25">
      <c r="B160" s="89"/>
    </row>
    <row r="161" spans="2:2" x14ac:dyDescent="0.25">
      <c r="B161" s="89"/>
    </row>
    <row r="162" spans="2:2" x14ac:dyDescent="0.25">
      <c r="B162" s="89"/>
    </row>
    <row r="163" spans="2:2" x14ac:dyDescent="0.25">
      <c r="B163" s="89"/>
    </row>
    <row r="164" spans="2:2" x14ac:dyDescent="0.25">
      <c r="B164" s="89"/>
    </row>
    <row r="165" spans="2:2" x14ac:dyDescent="0.25">
      <c r="B165" s="89"/>
    </row>
    <row r="166" spans="2:2" x14ac:dyDescent="0.25">
      <c r="B166" s="89"/>
    </row>
    <row r="167" spans="2:2" x14ac:dyDescent="0.25">
      <c r="B167" s="89"/>
    </row>
    <row r="168" spans="2:2" x14ac:dyDescent="0.25">
      <c r="B168" s="89"/>
    </row>
    <row r="169" spans="2:2" x14ac:dyDescent="0.25">
      <c r="B169" s="89"/>
    </row>
    <row r="170" spans="2:2" x14ac:dyDescent="0.25">
      <c r="B170" s="89"/>
    </row>
    <row r="171" spans="2:2" x14ac:dyDescent="0.25">
      <c r="B171" s="89"/>
    </row>
    <row r="172" spans="2:2" x14ac:dyDescent="0.25">
      <c r="B172" s="89"/>
    </row>
    <row r="173" spans="2:2" x14ac:dyDescent="0.25">
      <c r="B173" s="89"/>
    </row>
    <row r="174" spans="2:2" x14ac:dyDescent="0.25">
      <c r="B174" s="89"/>
    </row>
    <row r="175" spans="2:2" x14ac:dyDescent="0.25">
      <c r="B175" s="89"/>
    </row>
    <row r="176" spans="2:2" x14ac:dyDescent="0.25">
      <c r="B176" s="89"/>
    </row>
    <row r="177" spans="2:2" x14ac:dyDescent="0.25">
      <c r="B177" s="89"/>
    </row>
    <row r="178" spans="2:2" x14ac:dyDescent="0.25">
      <c r="B178" s="89"/>
    </row>
    <row r="179" spans="2:2" x14ac:dyDescent="0.25">
      <c r="B179" s="89"/>
    </row>
    <row r="180" spans="2:2" x14ac:dyDescent="0.25">
      <c r="B180" s="89"/>
    </row>
    <row r="181" spans="2:2" x14ac:dyDescent="0.25">
      <c r="B181" s="89"/>
    </row>
    <row r="182" spans="2:2" x14ac:dyDescent="0.25">
      <c r="B182" s="89"/>
    </row>
    <row r="183" spans="2:2" x14ac:dyDescent="0.25">
      <c r="B183" s="89"/>
    </row>
    <row r="184" spans="2:2" x14ac:dyDescent="0.25">
      <c r="B184" s="89"/>
    </row>
    <row r="185" spans="2:2" x14ac:dyDescent="0.25">
      <c r="B185" s="89"/>
    </row>
    <row r="186" spans="2:2" x14ac:dyDescent="0.25">
      <c r="B186" s="89"/>
    </row>
    <row r="187" spans="2:2" x14ac:dyDescent="0.25">
      <c r="B187" s="89"/>
    </row>
    <row r="188" spans="2:2" x14ac:dyDescent="0.25">
      <c r="B188" s="89"/>
    </row>
    <row r="189" spans="2:2" x14ac:dyDescent="0.25">
      <c r="B189" s="89"/>
    </row>
    <row r="190" spans="2:2" x14ac:dyDescent="0.25">
      <c r="B190" s="89"/>
    </row>
    <row r="191" spans="2:2" x14ac:dyDescent="0.25">
      <c r="B191" s="89"/>
    </row>
    <row r="192" spans="2:2" x14ac:dyDescent="0.25">
      <c r="B192" s="89"/>
    </row>
    <row r="193" spans="2:2" x14ac:dyDescent="0.25">
      <c r="B193" s="89"/>
    </row>
    <row r="194" spans="2:2" x14ac:dyDescent="0.25">
      <c r="B194" s="89"/>
    </row>
    <row r="195" spans="2:2" x14ac:dyDescent="0.25">
      <c r="B195" s="89"/>
    </row>
    <row r="196" spans="2:2" x14ac:dyDescent="0.25">
      <c r="B196" s="89"/>
    </row>
    <row r="197" spans="2:2" x14ac:dyDescent="0.25">
      <c r="B197" s="89"/>
    </row>
    <row r="198" spans="2:2" x14ac:dyDescent="0.25">
      <c r="B198" s="89"/>
    </row>
    <row r="199" spans="2:2" x14ac:dyDescent="0.25">
      <c r="B199" s="89"/>
    </row>
    <row r="200" spans="2:2" x14ac:dyDescent="0.25">
      <c r="B200" s="89"/>
    </row>
    <row r="201" spans="2:2" x14ac:dyDescent="0.25">
      <c r="B201" s="89"/>
    </row>
    <row r="202" spans="2:2" x14ac:dyDescent="0.25">
      <c r="B202" s="89"/>
    </row>
    <row r="203" spans="2:2" x14ac:dyDescent="0.25">
      <c r="B203" s="89"/>
    </row>
    <row r="204" spans="2:2" x14ac:dyDescent="0.25">
      <c r="B204" s="89"/>
    </row>
    <row r="205" spans="2:2" x14ac:dyDescent="0.25">
      <c r="B205" s="89"/>
    </row>
    <row r="206" spans="2:2" x14ac:dyDescent="0.25">
      <c r="B206" s="89"/>
    </row>
    <row r="207" spans="2:2" x14ac:dyDescent="0.25">
      <c r="B207" s="89"/>
    </row>
    <row r="208" spans="2:2" x14ac:dyDescent="0.25">
      <c r="B208" s="89"/>
    </row>
    <row r="209" spans="2:2" x14ac:dyDescent="0.25">
      <c r="B209" s="89"/>
    </row>
    <row r="210" spans="2:2" x14ac:dyDescent="0.25">
      <c r="B210" s="89"/>
    </row>
    <row r="211" spans="2:2" x14ac:dyDescent="0.25">
      <c r="B211" s="89"/>
    </row>
    <row r="212" spans="2:2" x14ac:dyDescent="0.25">
      <c r="B212" s="89"/>
    </row>
    <row r="213" spans="2:2" x14ac:dyDescent="0.25">
      <c r="B213" s="89"/>
    </row>
    <row r="214" spans="2:2" x14ac:dyDescent="0.25">
      <c r="B214" s="89"/>
    </row>
    <row r="215" spans="2:2" x14ac:dyDescent="0.25">
      <c r="B215" s="89"/>
    </row>
    <row r="216" spans="2:2" x14ac:dyDescent="0.25">
      <c r="B216" s="89"/>
    </row>
    <row r="217" spans="2:2" x14ac:dyDescent="0.25">
      <c r="B217" s="89"/>
    </row>
    <row r="218" spans="2:2" x14ac:dyDescent="0.25">
      <c r="B218" s="89"/>
    </row>
    <row r="219" spans="2:2" x14ac:dyDescent="0.25">
      <c r="B219" s="89"/>
    </row>
    <row r="220" spans="2:2" x14ac:dyDescent="0.25">
      <c r="B220" s="89"/>
    </row>
    <row r="221" spans="2:2" x14ac:dyDescent="0.25">
      <c r="B221" s="89"/>
    </row>
    <row r="222" spans="2:2" x14ac:dyDescent="0.25">
      <c r="B222" s="89"/>
    </row>
    <row r="223" spans="2:2" x14ac:dyDescent="0.25">
      <c r="B223" s="89"/>
    </row>
    <row r="224" spans="2:2" x14ac:dyDescent="0.25">
      <c r="B224" s="89"/>
    </row>
    <row r="225" spans="2:2" x14ac:dyDescent="0.25">
      <c r="B225" s="89"/>
    </row>
    <row r="226" spans="2:2" x14ac:dyDescent="0.25">
      <c r="B226" s="89"/>
    </row>
    <row r="227" spans="2:2" x14ac:dyDescent="0.25">
      <c r="B227" s="89"/>
    </row>
    <row r="228" spans="2:2" x14ac:dyDescent="0.25">
      <c r="B228" s="89"/>
    </row>
    <row r="229" spans="2:2" x14ac:dyDescent="0.25">
      <c r="B229" s="89"/>
    </row>
    <row r="230" spans="2:2" x14ac:dyDescent="0.25">
      <c r="B230" s="89"/>
    </row>
    <row r="231" spans="2:2" x14ac:dyDescent="0.25">
      <c r="B231" s="89"/>
    </row>
    <row r="232" spans="2:2" x14ac:dyDescent="0.25">
      <c r="B232" s="89"/>
    </row>
    <row r="233" spans="2:2" x14ac:dyDescent="0.25">
      <c r="B233" s="89"/>
    </row>
    <row r="234" spans="2:2" x14ac:dyDescent="0.25">
      <c r="B234" s="89"/>
    </row>
    <row r="235" spans="2:2" x14ac:dyDescent="0.25">
      <c r="B235" s="89"/>
    </row>
    <row r="236" spans="2:2" x14ac:dyDescent="0.25">
      <c r="B236" s="89"/>
    </row>
    <row r="237" spans="2:2" x14ac:dyDescent="0.25">
      <c r="B237" s="89"/>
    </row>
    <row r="238" spans="2:2" x14ac:dyDescent="0.25">
      <c r="B238" s="89"/>
    </row>
    <row r="239" spans="2:2" x14ac:dyDescent="0.25">
      <c r="B239" s="89"/>
    </row>
    <row r="240" spans="2:2" x14ac:dyDescent="0.25">
      <c r="B240" s="89"/>
    </row>
    <row r="241" spans="2:2" x14ac:dyDescent="0.25">
      <c r="B241" s="89"/>
    </row>
    <row r="242" spans="2:2" x14ac:dyDescent="0.25">
      <c r="B242" s="89"/>
    </row>
    <row r="243" spans="2:2" x14ac:dyDescent="0.25">
      <c r="B243" s="89"/>
    </row>
    <row r="244" spans="2:2" x14ac:dyDescent="0.25">
      <c r="B244" s="89"/>
    </row>
    <row r="245" spans="2:2" x14ac:dyDescent="0.25">
      <c r="B245" s="89"/>
    </row>
    <row r="246" spans="2:2" x14ac:dyDescent="0.25">
      <c r="B246" s="89"/>
    </row>
    <row r="247" spans="2:2" x14ac:dyDescent="0.25">
      <c r="B247" s="89"/>
    </row>
    <row r="248" spans="2:2" x14ac:dyDescent="0.25">
      <c r="B248" s="89"/>
    </row>
    <row r="249" spans="2:2" x14ac:dyDescent="0.25">
      <c r="B249" s="89"/>
    </row>
    <row r="250" spans="2:2" x14ac:dyDescent="0.25">
      <c r="B250" s="89"/>
    </row>
    <row r="251" spans="2:2" x14ac:dyDescent="0.25">
      <c r="B251" s="89"/>
    </row>
    <row r="252" spans="2:2" x14ac:dyDescent="0.25">
      <c r="B252" s="89"/>
    </row>
    <row r="253" spans="2:2" x14ac:dyDescent="0.25">
      <c r="B253" s="89"/>
    </row>
    <row r="254" spans="2:2" x14ac:dyDescent="0.25">
      <c r="B254" s="89"/>
    </row>
    <row r="255" spans="2:2" x14ac:dyDescent="0.25">
      <c r="B255" s="89"/>
    </row>
    <row r="256" spans="2:2" x14ac:dyDescent="0.25">
      <c r="B256" s="89"/>
    </row>
    <row r="257" spans="2:2" x14ac:dyDescent="0.25">
      <c r="B257" s="89"/>
    </row>
    <row r="258" spans="2:2" x14ac:dyDescent="0.25">
      <c r="B258" s="89"/>
    </row>
    <row r="259" spans="2:2" x14ac:dyDescent="0.25">
      <c r="B259" s="89"/>
    </row>
    <row r="260" spans="2:2" x14ac:dyDescent="0.25">
      <c r="B260" s="89"/>
    </row>
    <row r="261" spans="2:2" x14ac:dyDescent="0.25">
      <c r="B261" s="89"/>
    </row>
    <row r="262" spans="2:2" x14ac:dyDescent="0.25">
      <c r="B262" s="89"/>
    </row>
    <row r="263" spans="2:2" x14ac:dyDescent="0.25">
      <c r="B263" s="89"/>
    </row>
    <row r="264" spans="2:2" x14ac:dyDescent="0.25">
      <c r="B264" s="89"/>
    </row>
    <row r="265" spans="2:2" x14ac:dyDescent="0.25">
      <c r="B265" s="89"/>
    </row>
    <row r="266" spans="2:2" x14ac:dyDescent="0.25">
      <c r="B266" s="89"/>
    </row>
    <row r="267" spans="2:2" x14ac:dyDescent="0.25">
      <c r="B267" s="89"/>
    </row>
    <row r="268" spans="2:2" x14ac:dyDescent="0.25">
      <c r="B268" s="89"/>
    </row>
    <row r="269" spans="2:2" x14ac:dyDescent="0.25">
      <c r="B269" s="89"/>
    </row>
    <row r="270" spans="2:2" x14ac:dyDescent="0.25">
      <c r="B270" s="89"/>
    </row>
    <row r="271" spans="2:2" x14ac:dyDescent="0.25">
      <c r="B271" s="89"/>
    </row>
    <row r="272" spans="2:2" x14ac:dyDescent="0.25">
      <c r="B272" s="89"/>
    </row>
    <row r="273" spans="2:2" x14ac:dyDescent="0.25">
      <c r="B273" s="89"/>
    </row>
    <row r="274" spans="2:2" x14ac:dyDescent="0.25">
      <c r="B274" s="89"/>
    </row>
    <row r="275" spans="2:2" x14ac:dyDescent="0.25">
      <c r="B275" s="89"/>
    </row>
    <row r="276" spans="2:2" x14ac:dyDescent="0.25">
      <c r="B276" s="89"/>
    </row>
    <row r="277" spans="2:2" x14ac:dyDescent="0.25">
      <c r="B277" s="89"/>
    </row>
    <row r="278" spans="2:2" x14ac:dyDescent="0.25">
      <c r="B278" s="89"/>
    </row>
    <row r="279" spans="2:2" x14ac:dyDescent="0.25">
      <c r="B279" s="89"/>
    </row>
    <row r="280" spans="2:2" x14ac:dyDescent="0.25">
      <c r="B280" s="89"/>
    </row>
    <row r="281" spans="2:2" x14ac:dyDescent="0.25">
      <c r="B281" s="89"/>
    </row>
    <row r="282" spans="2:2" x14ac:dyDescent="0.25">
      <c r="B282" s="89"/>
    </row>
    <row r="283" spans="2:2" x14ac:dyDescent="0.25">
      <c r="B283" s="89"/>
    </row>
    <row r="284" spans="2:2" x14ac:dyDescent="0.25">
      <c r="B284" s="89"/>
    </row>
    <row r="285" spans="2:2" x14ac:dyDescent="0.25">
      <c r="B285" s="89"/>
    </row>
    <row r="286" spans="2:2" x14ac:dyDescent="0.25">
      <c r="B286" s="89"/>
    </row>
    <row r="287" spans="2:2" x14ac:dyDescent="0.25">
      <c r="B287" s="89"/>
    </row>
    <row r="288" spans="2:2" x14ac:dyDescent="0.25">
      <c r="B288" s="89"/>
    </row>
    <row r="289" spans="2:2" x14ac:dyDescent="0.25">
      <c r="B289" s="89"/>
    </row>
    <row r="290" spans="2:2" x14ac:dyDescent="0.25">
      <c r="B290" s="89"/>
    </row>
    <row r="291" spans="2:2" x14ac:dyDescent="0.25">
      <c r="B291" s="89"/>
    </row>
    <row r="292" spans="2:2" x14ac:dyDescent="0.25">
      <c r="B292" s="89"/>
    </row>
    <row r="293" spans="2:2" x14ac:dyDescent="0.25">
      <c r="B293" s="89"/>
    </row>
    <row r="294" spans="2:2" x14ac:dyDescent="0.25">
      <c r="B294" s="89"/>
    </row>
    <row r="295" spans="2:2" x14ac:dyDescent="0.25">
      <c r="B295" s="89"/>
    </row>
    <row r="296" spans="2:2" x14ac:dyDescent="0.25">
      <c r="B296" s="89"/>
    </row>
    <row r="297" spans="2:2" x14ac:dyDescent="0.25">
      <c r="B297" s="89"/>
    </row>
    <row r="298" spans="2:2" x14ac:dyDescent="0.25">
      <c r="B298" s="89"/>
    </row>
    <row r="299" spans="2:2" x14ac:dyDescent="0.25">
      <c r="B299" s="89"/>
    </row>
    <row r="300" spans="2:2" x14ac:dyDescent="0.25">
      <c r="B300" s="89"/>
    </row>
    <row r="301" spans="2:2" x14ac:dyDescent="0.25">
      <c r="B301" s="89"/>
    </row>
    <row r="302" spans="2:2" x14ac:dyDescent="0.25">
      <c r="B302" s="89"/>
    </row>
    <row r="303" spans="2:2" x14ac:dyDescent="0.25">
      <c r="B303" s="89"/>
    </row>
    <row r="304" spans="2:2" x14ac:dyDescent="0.25">
      <c r="B304" s="89"/>
    </row>
    <row r="305" spans="2:2" x14ac:dyDescent="0.25">
      <c r="B305" s="89"/>
    </row>
    <row r="306" spans="2:2" x14ac:dyDescent="0.25">
      <c r="B306" s="89"/>
    </row>
    <row r="307" spans="2:2" x14ac:dyDescent="0.25">
      <c r="B307" s="89"/>
    </row>
    <row r="308" spans="2:2" x14ac:dyDescent="0.25">
      <c r="B308" s="89"/>
    </row>
    <row r="309" spans="2:2" x14ac:dyDescent="0.25">
      <c r="B309" s="89"/>
    </row>
    <row r="310" spans="2:2" x14ac:dyDescent="0.25">
      <c r="B310" s="89"/>
    </row>
    <row r="311" spans="2:2" x14ac:dyDescent="0.25">
      <c r="B311" s="89"/>
    </row>
    <row r="312" spans="2:2" x14ac:dyDescent="0.25">
      <c r="B312" s="89"/>
    </row>
    <row r="313" spans="2:2" x14ac:dyDescent="0.25">
      <c r="B313" s="89"/>
    </row>
    <row r="314" spans="2:2" x14ac:dyDescent="0.25">
      <c r="B314" s="89"/>
    </row>
    <row r="315" spans="2:2" x14ac:dyDescent="0.25">
      <c r="B315" s="89"/>
    </row>
    <row r="316" spans="2:2" x14ac:dyDescent="0.25">
      <c r="B316" s="89"/>
    </row>
    <row r="317" spans="2:2" x14ac:dyDescent="0.25">
      <c r="B317" s="89"/>
    </row>
    <row r="318" spans="2:2" x14ac:dyDescent="0.25">
      <c r="B318" s="89"/>
    </row>
    <row r="319" spans="2:2" x14ac:dyDescent="0.25">
      <c r="B319" s="89"/>
    </row>
    <row r="320" spans="2:2" x14ac:dyDescent="0.25">
      <c r="B320" s="89"/>
    </row>
    <row r="321" spans="2:2" x14ac:dyDescent="0.25">
      <c r="B321" s="89"/>
    </row>
    <row r="322" spans="2:2" x14ac:dyDescent="0.25">
      <c r="B322" s="89"/>
    </row>
    <row r="323" spans="2:2" x14ac:dyDescent="0.25">
      <c r="B323" s="89"/>
    </row>
    <row r="324" spans="2:2" x14ac:dyDescent="0.25">
      <c r="B324" s="89"/>
    </row>
    <row r="325" spans="2:2" x14ac:dyDescent="0.25">
      <c r="B325" s="89"/>
    </row>
    <row r="326" spans="2:2" x14ac:dyDescent="0.25">
      <c r="B326" s="89"/>
    </row>
    <row r="327" spans="2:2" x14ac:dyDescent="0.25">
      <c r="B327" s="89"/>
    </row>
    <row r="328" spans="2:2" x14ac:dyDescent="0.25">
      <c r="B328" s="89"/>
    </row>
    <row r="329" spans="2:2" x14ac:dyDescent="0.25">
      <c r="B329" s="89"/>
    </row>
    <row r="330" spans="2:2" x14ac:dyDescent="0.25">
      <c r="B330" s="89"/>
    </row>
    <row r="331" spans="2:2" x14ac:dyDescent="0.25">
      <c r="B331" s="89"/>
    </row>
    <row r="332" spans="2:2" x14ac:dyDescent="0.25">
      <c r="B332" s="89"/>
    </row>
    <row r="333" spans="2:2" x14ac:dyDescent="0.25">
      <c r="B333" s="89"/>
    </row>
    <row r="334" spans="2:2" x14ac:dyDescent="0.25">
      <c r="B334" s="89"/>
    </row>
    <row r="335" spans="2:2" x14ac:dyDescent="0.25">
      <c r="B335" s="89"/>
    </row>
    <row r="336" spans="2:2" x14ac:dyDescent="0.25">
      <c r="B336" s="89"/>
    </row>
    <row r="337" spans="2:2" x14ac:dyDescent="0.25">
      <c r="B337" s="89"/>
    </row>
    <row r="338" spans="2:2" x14ac:dyDescent="0.25">
      <c r="B338" s="89"/>
    </row>
    <row r="339" spans="2:2" x14ac:dyDescent="0.25">
      <c r="B339" s="89"/>
    </row>
    <row r="340" spans="2:2" x14ac:dyDescent="0.25">
      <c r="B340" s="89"/>
    </row>
    <row r="341" spans="2:2" x14ac:dyDescent="0.25">
      <c r="B341" s="89"/>
    </row>
    <row r="342" spans="2:2" x14ac:dyDescent="0.25">
      <c r="B342" s="89"/>
    </row>
    <row r="343" spans="2:2" x14ac:dyDescent="0.25">
      <c r="B343" s="89"/>
    </row>
    <row r="344" spans="2:2" x14ac:dyDescent="0.25">
      <c r="B344" s="89"/>
    </row>
    <row r="345" spans="2:2" x14ac:dyDescent="0.25">
      <c r="B345" s="89"/>
    </row>
    <row r="346" spans="2:2" x14ac:dyDescent="0.25">
      <c r="B346" s="89"/>
    </row>
    <row r="347" spans="2:2" x14ac:dyDescent="0.25">
      <c r="B347" s="89"/>
    </row>
    <row r="348" spans="2:2" x14ac:dyDescent="0.25">
      <c r="B348" s="89"/>
    </row>
    <row r="349" spans="2:2" x14ac:dyDescent="0.25">
      <c r="B349" s="89"/>
    </row>
    <row r="350" spans="2:2" x14ac:dyDescent="0.25">
      <c r="B350" s="89"/>
    </row>
    <row r="351" spans="2:2" x14ac:dyDescent="0.25">
      <c r="B351" s="89"/>
    </row>
    <row r="352" spans="2:2" x14ac:dyDescent="0.25">
      <c r="B352" s="89"/>
    </row>
    <row r="353" spans="2:2" x14ac:dyDescent="0.25">
      <c r="B353" s="89"/>
    </row>
    <row r="354" spans="2:2" x14ac:dyDescent="0.25">
      <c r="B354" s="89"/>
    </row>
    <row r="355" spans="2:2" x14ac:dyDescent="0.25">
      <c r="B355" s="89"/>
    </row>
    <row r="356" spans="2:2" x14ac:dyDescent="0.25">
      <c r="B356" s="89"/>
    </row>
    <row r="357" spans="2:2" x14ac:dyDescent="0.25">
      <c r="B357" s="89"/>
    </row>
    <row r="358" spans="2:2" x14ac:dyDescent="0.25">
      <c r="B358" s="89"/>
    </row>
    <row r="359" spans="2:2" x14ac:dyDescent="0.25">
      <c r="B359" s="89"/>
    </row>
    <row r="360" spans="2:2" x14ac:dyDescent="0.25">
      <c r="B360" s="89"/>
    </row>
    <row r="361" spans="2:2" x14ac:dyDescent="0.25">
      <c r="B361" s="89"/>
    </row>
    <row r="362" spans="2:2" x14ac:dyDescent="0.25">
      <c r="B362" s="89"/>
    </row>
    <row r="363" spans="2:2" x14ac:dyDescent="0.25">
      <c r="B363" s="89"/>
    </row>
    <row r="364" spans="2:2" x14ac:dyDescent="0.25">
      <c r="B364" s="89"/>
    </row>
    <row r="365" spans="2:2" x14ac:dyDescent="0.25">
      <c r="B365" s="89"/>
    </row>
    <row r="366" spans="2:2" x14ac:dyDescent="0.25">
      <c r="B366" s="89"/>
    </row>
    <row r="367" spans="2:2" x14ac:dyDescent="0.25">
      <c r="B367" s="89"/>
    </row>
    <row r="368" spans="2:2" x14ac:dyDescent="0.25">
      <c r="B368" s="89"/>
    </row>
    <row r="369" spans="2:2" x14ac:dyDescent="0.25">
      <c r="B369" s="89"/>
    </row>
    <row r="370" spans="2:2" x14ac:dyDescent="0.25">
      <c r="B370" s="89"/>
    </row>
    <row r="371" spans="2:2" x14ac:dyDescent="0.25">
      <c r="B371" s="89"/>
    </row>
    <row r="372" spans="2:2" x14ac:dyDescent="0.25">
      <c r="B372" s="89"/>
    </row>
    <row r="373" spans="2:2" x14ac:dyDescent="0.25">
      <c r="B373" s="89"/>
    </row>
    <row r="374" spans="2:2" x14ac:dyDescent="0.25">
      <c r="B374" s="89"/>
    </row>
    <row r="375" spans="2:2" x14ac:dyDescent="0.25">
      <c r="B375" s="89"/>
    </row>
    <row r="376" spans="2:2" x14ac:dyDescent="0.25">
      <c r="B376" s="89"/>
    </row>
    <row r="377" spans="2:2" x14ac:dyDescent="0.25">
      <c r="B377" s="89"/>
    </row>
    <row r="378" spans="2:2" x14ac:dyDescent="0.25">
      <c r="B378" s="89"/>
    </row>
    <row r="379" spans="2:2" x14ac:dyDescent="0.25">
      <c r="B379" s="89"/>
    </row>
    <row r="380" spans="2:2" x14ac:dyDescent="0.25">
      <c r="B380" s="89"/>
    </row>
    <row r="381" spans="2:2" x14ac:dyDescent="0.25">
      <c r="B381" s="89"/>
    </row>
    <row r="382" spans="2:2" x14ac:dyDescent="0.25">
      <c r="B382" s="89"/>
    </row>
    <row r="383" spans="2:2" x14ac:dyDescent="0.25">
      <c r="B383" s="89"/>
    </row>
    <row r="384" spans="2:2" x14ac:dyDescent="0.25">
      <c r="B384" s="89"/>
    </row>
    <row r="385" spans="2:2" x14ac:dyDescent="0.25">
      <c r="B385" s="89"/>
    </row>
    <row r="386" spans="2:2" x14ac:dyDescent="0.25">
      <c r="B386" s="89"/>
    </row>
    <row r="387" spans="2:2" x14ac:dyDescent="0.25">
      <c r="B387" s="89"/>
    </row>
    <row r="388" spans="2:2" x14ac:dyDescent="0.25">
      <c r="B388" s="89"/>
    </row>
    <row r="389" spans="2:2" x14ac:dyDescent="0.25">
      <c r="B389" s="89"/>
    </row>
    <row r="390" spans="2:2" x14ac:dyDescent="0.25">
      <c r="B390" s="89"/>
    </row>
    <row r="391" spans="2:2" x14ac:dyDescent="0.25">
      <c r="B391" s="89"/>
    </row>
    <row r="392" spans="2:2" x14ac:dyDescent="0.25">
      <c r="B392" s="89"/>
    </row>
    <row r="393" spans="2:2" x14ac:dyDescent="0.25">
      <c r="B393" s="89"/>
    </row>
    <row r="394" spans="2:2" x14ac:dyDescent="0.25">
      <c r="B394" s="89"/>
    </row>
    <row r="395" spans="2:2" x14ac:dyDescent="0.25">
      <c r="B395" s="89"/>
    </row>
    <row r="396" spans="2:2" x14ac:dyDescent="0.25">
      <c r="B396" s="89"/>
    </row>
    <row r="397" spans="2:2" x14ac:dyDescent="0.25">
      <c r="B397" s="89"/>
    </row>
    <row r="398" spans="2:2" x14ac:dyDescent="0.25">
      <c r="B398" s="89"/>
    </row>
    <row r="399" spans="2:2" x14ac:dyDescent="0.25">
      <c r="B399" s="89"/>
    </row>
    <row r="400" spans="2:2" x14ac:dyDescent="0.25">
      <c r="B400" s="89"/>
    </row>
    <row r="401" spans="2:2" x14ac:dyDescent="0.25">
      <c r="B401" s="89"/>
    </row>
    <row r="402" spans="2:2" x14ac:dyDescent="0.25">
      <c r="B402" s="89"/>
    </row>
    <row r="403" spans="2:2" x14ac:dyDescent="0.25">
      <c r="B403" s="89"/>
    </row>
    <row r="404" spans="2:2" x14ac:dyDescent="0.25">
      <c r="B404" s="89"/>
    </row>
    <row r="405" spans="2:2" x14ac:dyDescent="0.25">
      <c r="B405" s="89"/>
    </row>
    <row r="406" spans="2:2" x14ac:dyDescent="0.25">
      <c r="B406" s="89"/>
    </row>
    <row r="407" spans="2:2" x14ac:dyDescent="0.25">
      <c r="B407" s="89"/>
    </row>
    <row r="408" spans="2:2" x14ac:dyDescent="0.25">
      <c r="B408" s="89"/>
    </row>
    <row r="409" spans="2:2" x14ac:dyDescent="0.25">
      <c r="B409" s="89"/>
    </row>
    <row r="410" spans="2:2" x14ac:dyDescent="0.25">
      <c r="B410" s="89"/>
    </row>
    <row r="411" spans="2:2" x14ac:dyDescent="0.25">
      <c r="B411" s="89"/>
    </row>
    <row r="412" spans="2:2" x14ac:dyDescent="0.25">
      <c r="B412" s="89"/>
    </row>
    <row r="413" spans="2:2" x14ac:dyDescent="0.25">
      <c r="B413" s="89"/>
    </row>
    <row r="414" spans="2:2" x14ac:dyDescent="0.25">
      <c r="B414" s="89"/>
    </row>
    <row r="415" spans="2:2" x14ac:dyDescent="0.25">
      <c r="B415" s="89"/>
    </row>
    <row r="416" spans="2:2" x14ac:dyDescent="0.25">
      <c r="B416" s="89"/>
    </row>
    <row r="417" spans="2:2" x14ac:dyDescent="0.25">
      <c r="B417" s="89"/>
    </row>
    <row r="418" spans="2:2" x14ac:dyDescent="0.25">
      <c r="B418" s="89"/>
    </row>
    <row r="419" spans="2:2" x14ac:dyDescent="0.25">
      <c r="B419" s="89"/>
    </row>
    <row r="420" spans="2:2" x14ac:dyDescent="0.25">
      <c r="B420" s="89"/>
    </row>
    <row r="421" spans="2:2" x14ac:dyDescent="0.25">
      <c r="B421" s="89"/>
    </row>
    <row r="422" spans="2:2" x14ac:dyDescent="0.25">
      <c r="B422" s="89"/>
    </row>
    <row r="423" spans="2:2" x14ac:dyDescent="0.25">
      <c r="B423" s="89"/>
    </row>
    <row r="424" spans="2:2" x14ac:dyDescent="0.25">
      <c r="B424" s="89"/>
    </row>
    <row r="425" spans="2:2" x14ac:dyDescent="0.25">
      <c r="B425" s="89"/>
    </row>
    <row r="426" spans="2:2" x14ac:dyDescent="0.25">
      <c r="B426" s="89"/>
    </row>
    <row r="427" spans="2:2" x14ac:dyDescent="0.25">
      <c r="B427" s="89"/>
    </row>
    <row r="428" spans="2:2" x14ac:dyDescent="0.25">
      <c r="B428" s="89"/>
    </row>
    <row r="429" spans="2:2" x14ac:dyDescent="0.25">
      <c r="B429" s="89"/>
    </row>
    <row r="430" spans="2:2" x14ac:dyDescent="0.25">
      <c r="B430" s="89"/>
    </row>
    <row r="431" spans="2:2" x14ac:dyDescent="0.25">
      <c r="B431" s="89"/>
    </row>
    <row r="432" spans="2:2" x14ac:dyDescent="0.25">
      <c r="B432" s="89"/>
    </row>
    <row r="433" spans="2:2" x14ac:dyDescent="0.25">
      <c r="B433" s="89"/>
    </row>
    <row r="434" spans="2:2" x14ac:dyDescent="0.25">
      <c r="B434" s="89"/>
    </row>
    <row r="435" spans="2:2" x14ac:dyDescent="0.25">
      <c r="B435" s="89"/>
    </row>
    <row r="436" spans="2:2" x14ac:dyDescent="0.25">
      <c r="B436" s="89"/>
    </row>
    <row r="437" spans="2:2" x14ac:dyDescent="0.25">
      <c r="B437" s="89"/>
    </row>
    <row r="438" spans="2:2" x14ac:dyDescent="0.25">
      <c r="B438" s="89"/>
    </row>
    <row r="439" spans="2:2" x14ac:dyDescent="0.25">
      <c r="B439" s="89"/>
    </row>
    <row r="440" spans="2:2" x14ac:dyDescent="0.25">
      <c r="B440" s="89"/>
    </row>
    <row r="441" spans="2:2" x14ac:dyDescent="0.25">
      <c r="B441" s="89"/>
    </row>
    <row r="442" spans="2:2" x14ac:dyDescent="0.25">
      <c r="B442" s="89"/>
    </row>
    <row r="443" spans="2:2" x14ac:dyDescent="0.25">
      <c r="B443" s="89"/>
    </row>
    <row r="444" spans="2:2" x14ac:dyDescent="0.25">
      <c r="B444" s="89"/>
    </row>
    <row r="445" spans="2:2" x14ac:dyDescent="0.25">
      <c r="B445" s="89"/>
    </row>
    <row r="446" spans="2:2" x14ac:dyDescent="0.25">
      <c r="B446" s="89"/>
    </row>
    <row r="447" spans="2:2" x14ac:dyDescent="0.25">
      <c r="B447" s="89"/>
    </row>
    <row r="448" spans="2:2" x14ac:dyDescent="0.25">
      <c r="B448" s="89"/>
    </row>
    <row r="449" spans="2:2" x14ac:dyDescent="0.25">
      <c r="B449" s="89"/>
    </row>
    <row r="450" spans="2:2" x14ac:dyDescent="0.25">
      <c r="B450" s="89"/>
    </row>
    <row r="451" spans="2:2" x14ac:dyDescent="0.25">
      <c r="B451" s="89"/>
    </row>
    <row r="452" spans="2:2" x14ac:dyDescent="0.25">
      <c r="B452" s="89"/>
    </row>
    <row r="453" spans="2:2" x14ac:dyDescent="0.25">
      <c r="B453" s="89"/>
    </row>
    <row r="454" spans="2:2" x14ac:dyDescent="0.25">
      <c r="B454" s="89"/>
    </row>
    <row r="455" spans="2:2" x14ac:dyDescent="0.25">
      <c r="B455" s="89"/>
    </row>
    <row r="456" spans="2:2" x14ac:dyDescent="0.25">
      <c r="B456" s="89"/>
    </row>
    <row r="457" spans="2:2" x14ac:dyDescent="0.25">
      <c r="B457" s="89"/>
    </row>
    <row r="458" spans="2:2" x14ac:dyDescent="0.25">
      <c r="B458" s="89"/>
    </row>
    <row r="459" spans="2:2" x14ac:dyDescent="0.25">
      <c r="B459" s="89"/>
    </row>
    <row r="460" spans="2:2" x14ac:dyDescent="0.25">
      <c r="B460" s="89"/>
    </row>
    <row r="461" spans="2:2" x14ac:dyDescent="0.25">
      <c r="B461" s="89"/>
    </row>
    <row r="462" spans="2:2" x14ac:dyDescent="0.25">
      <c r="B462" s="89"/>
    </row>
    <row r="463" spans="2:2" x14ac:dyDescent="0.25">
      <c r="B463" s="89"/>
    </row>
    <row r="464" spans="2:2" x14ac:dyDescent="0.25">
      <c r="B464" s="89"/>
    </row>
    <row r="465" spans="2:2" x14ac:dyDescent="0.25">
      <c r="B465" s="89"/>
    </row>
    <row r="466" spans="2:2" x14ac:dyDescent="0.25">
      <c r="B466" s="89"/>
    </row>
    <row r="467" spans="2:2" x14ac:dyDescent="0.25">
      <c r="B467" s="89"/>
    </row>
    <row r="468" spans="2:2" x14ac:dyDescent="0.25">
      <c r="B468" s="89"/>
    </row>
    <row r="469" spans="2:2" x14ac:dyDescent="0.25">
      <c r="B469" s="89"/>
    </row>
    <row r="470" spans="2:2" x14ac:dyDescent="0.25">
      <c r="B470" s="89"/>
    </row>
    <row r="471" spans="2:2" x14ac:dyDescent="0.25">
      <c r="B471" s="89"/>
    </row>
    <row r="472" spans="2:2" x14ac:dyDescent="0.25">
      <c r="B472" s="89"/>
    </row>
    <row r="473" spans="2:2" x14ac:dyDescent="0.25">
      <c r="B473" s="89"/>
    </row>
    <row r="474" spans="2:2" x14ac:dyDescent="0.25">
      <c r="B474" s="89"/>
    </row>
    <row r="475" spans="2:2" x14ac:dyDescent="0.25">
      <c r="B475" s="89"/>
    </row>
    <row r="476" spans="2:2" x14ac:dyDescent="0.25">
      <c r="B476" s="89"/>
    </row>
    <row r="477" spans="2:2" x14ac:dyDescent="0.25">
      <c r="B477" s="89"/>
    </row>
    <row r="478" spans="2:2" x14ac:dyDescent="0.25">
      <c r="B478" s="89"/>
    </row>
    <row r="479" spans="2:2" x14ac:dyDescent="0.25">
      <c r="B479" s="89"/>
    </row>
    <row r="480" spans="2:2" x14ac:dyDescent="0.25">
      <c r="B480" s="89"/>
    </row>
    <row r="481" spans="2:2" x14ac:dyDescent="0.25">
      <c r="B481" s="89"/>
    </row>
    <row r="482" spans="2:2" x14ac:dyDescent="0.25">
      <c r="B482" s="89"/>
    </row>
    <row r="483" spans="2:2" x14ac:dyDescent="0.25">
      <c r="B483" s="89"/>
    </row>
    <row r="484" spans="2:2" x14ac:dyDescent="0.25">
      <c r="B484" s="89"/>
    </row>
    <row r="485" spans="2:2" x14ac:dyDescent="0.25">
      <c r="B485" s="89"/>
    </row>
    <row r="486" spans="2:2" x14ac:dyDescent="0.25">
      <c r="B486" s="89"/>
    </row>
    <row r="487" spans="2:2" x14ac:dyDescent="0.25">
      <c r="B487" s="89"/>
    </row>
    <row r="488" spans="2:2" x14ac:dyDescent="0.25">
      <c r="B488" s="89"/>
    </row>
    <row r="489" spans="2:2" x14ac:dyDescent="0.25">
      <c r="B489" s="89"/>
    </row>
    <row r="490" spans="2:2" x14ac:dyDescent="0.25">
      <c r="B490" s="89"/>
    </row>
    <row r="491" spans="2:2" x14ac:dyDescent="0.25">
      <c r="B491" s="89"/>
    </row>
    <row r="492" spans="2:2" x14ac:dyDescent="0.25">
      <c r="B492" s="89"/>
    </row>
    <row r="493" spans="2:2" x14ac:dyDescent="0.25">
      <c r="B493" s="89"/>
    </row>
    <row r="494" spans="2:2" x14ac:dyDescent="0.25">
      <c r="B494" s="89"/>
    </row>
    <row r="495" spans="2:2" x14ac:dyDescent="0.25">
      <c r="B495" s="89"/>
    </row>
    <row r="496" spans="2:2" x14ac:dyDescent="0.25">
      <c r="B496" s="89"/>
    </row>
    <row r="497" spans="2:2" x14ac:dyDescent="0.25">
      <c r="B497" s="89"/>
    </row>
    <row r="498" spans="2:2" x14ac:dyDescent="0.25">
      <c r="B498" s="89"/>
    </row>
    <row r="499" spans="2:2" x14ac:dyDescent="0.25">
      <c r="B499" s="89"/>
    </row>
    <row r="500" spans="2:2" x14ac:dyDescent="0.25">
      <c r="B500" s="89"/>
    </row>
    <row r="501" spans="2:2" x14ac:dyDescent="0.25">
      <c r="B501" s="31"/>
    </row>
  </sheetData>
  <mergeCells count="2">
    <mergeCell ref="A1:M1"/>
    <mergeCell ref="C6:M6"/>
  </mergeCells>
  <pageMargins left="0.70866141732283472" right="0.70866141732283472" top="0.74803149606299213" bottom="0.74803149606299213" header="0.31496062992125984" footer="0.31496062992125984"/>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macro="[0]!Hoja8.DesplegableMotivos_Cambiar">
                <anchor moveWithCells="1">
                  <from>
                    <xdr:col>0</xdr:col>
                    <xdr:colOff>628650</xdr:colOff>
                    <xdr:row>5</xdr:row>
                    <xdr:rowOff>66675</xdr:rowOff>
                  </from>
                  <to>
                    <xdr:col>0</xdr:col>
                    <xdr:colOff>3219450</xdr:colOff>
                    <xdr:row>6</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PORTADA</vt:lpstr>
      <vt:lpstr>VARIABLES</vt:lpstr>
      <vt:lpstr>METODOLOGÍA</vt:lpstr>
      <vt:lpstr>MASTER_KPI</vt:lpstr>
      <vt:lpstr>MASTER_PERFIL</vt:lpstr>
      <vt:lpstr>MASTER_MOTIVOS</vt:lpstr>
      <vt:lpstr>KPI_DATOS</vt:lpstr>
      <vt:lpstr>PERFIL_DATOS</vt:lpstr>
      <vt:lpstr>MOTIVOS_DATOS</vt:lpstr>
      <vt:lpstr>KPI</vt:lpstr>
      <vt:lpstr>PERFIL</vt:lpstr>
      <vt:lpstr>MOTIVOS</vt:lpstr>
      <vt:lpstr>KPI!Área_de_impresión</vt:lpstr>
      <vt:lpstr>METODOLOGÍA!Área_de_impresión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Fernando (KWSTC)</dc:creator>
  <cp:lastModifiedBy>Sánchez Alconada, Juan Carlos</cp:lastModifiedBy>
  <dcterms:created xsi:type="dcterms:W3CDTF">2019-04-04T11:02:49Z</dcterms:created>
  <dcterms:modified xsi:type="dcterms:W3CDTF">2021-04-23T07:17:10Z</dcterms:modified>
</cp:coreProperties>
</file>