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5\"/>
    </mc:Choice>
  </mc:AlternateContent>
  <xr:revisionPtr revIDLastSave="0" documentId="13_ncr:1_{098442EA-D598-439D-83F6-2F2580DCF6B3}" xr6:coauthVersionLast="47" xr6:coauthVersionMax="47" xr10:uidLastSave="{00000000-0000-0000-0000-000000000000}"/>
  <workbookProtection workbookAlgorithmName="SHA-512" workbookHashValue="9WX3bafu6R4JPvb4WqXjCjen3z8OW42Gl0vMopz83DVGWy/jCfFRLeFOO4eE48Jo5B8w0hjflnJz0flIleDnuQ==" workbookSaltValue="L/IsCYMtujl4DSPmHKZMyA==" workbookSpinCount="100000" lockStructure="1"/>
  <bookViews>
    <workbookView showSheetTabs="0" xWindow="-120" yWindow="-120" windowWidth="29040" windowHeight="15840" tabRatio="896" xr2:uid="{00000000-000D-0000-FFFF-FFFF00000000}"/>
  </bookViews>
  <sheets>
    <sheet name="Portada" sheetId="5" r:id="rId1"/>
    <sheet name="Menú principal" sheetId="7" r:id="rId2"/>
    <sheet name="principales variables" sheetId="1" r:id="rId3"/>
    <sheet name="Graficos" sheetId="10" r:id="rId4"/>
    <sheet name="Canales" sheetId="4" r:id="rId5"/>
    <sheet name="Perfiles" sheetId="9" r:id="rId6"/>
    <sheet name="Conclusiones" sheetId="8" r:id="rId7"/>
  </sheets>
  <externalReferences>
    <externalReference r:id="rId8"/>
    <externalReference r:id="rId9"/>
  </externalReference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0" l="1"/>
  <c r="E7" i="1"/>
  <c r="B3" i="9" l="1"/>
  <c r="B3" i="8"/>
</calcChain>
</file>

<file path=xl/sharedStrings.xml><?xml version="1.0" encoding="utf-8"?>
<sst xmlns="http://schemas.openxmlformats.org/spreadsheetml/2006/main" count="56" uniqueCount="42">
  <si>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</si>
  <si>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</si>
  <si>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</si>
  <si>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</si>
  <si>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</si>
  <si>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</si>
  <si>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</si>
  <si>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</si>
  <si>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</si>
  <si>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</si>
  <si>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</si>
  <si>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</si>
  <si>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</si>
  <si>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</si>
  <si>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</si>
  <si>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</si>
  <si>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</si>
  <si>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</si>
  <si>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</si>
  <si>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</si>
  <si>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</si>
  <si>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</si>
  <si>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</si>
  <si>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ENERO 25</t>
  </si>
  <si>
    <t>Importancia de los tipos - TAM ENERO 25</t>
  </si>
  <si>
    <t>Consumo por persona (litros persona año) - TAM ENERO 25</t>
  </si>
  <si>
    <t>Peso y % evolución en volumen de los canales de distribución - TAM ENERO 25</t>
  </si>
  <si>
    <t>Precio medio (Euros/ litros) de los canales de distribución - TAM ENERO 25</t>
  </si>
  <si>
    <t>% Población y Distribución del volumen por perfil sociodemográfico -TAM ENERO 25</t>
  </si>
  <si>
    <t>% Población y Distribución del volumen por Comunidades -TAM ENERO 25</t>
  </si>
  <si>
    <t>TOTAL LECHE LIQUIDA</t>
  </si>
  <si>
    <t>LECHE CORTA DURACION</t>
  </si>
  <si>
    <t>LECHE LARGA DURACION</t>
  </si>
  <si>
    <t>LECHE ENTERA</t>
  </si>
  <si>
    <t>LECHE DESNATADA</t>
  </si>
  <si>
    <t>LECHE SEMIDESNATAD</t>
  </si>
  <si>
    <t>TAM ENERO 24</t>
  </si>
  <si>
    <t>TAM ENERO 25</t>
  </si>
  <si>
    <t>LECHE CORTA DURACIÓN</t>
  </si>
  <si>
    <t>· Casi 6 de cada 10 litros de leche para consumo doméstico se compran en supermercados y autoservicios (58,8 %), este canal a la vez experimenta la variación más leve (0,2 %). Por otro lado, el canal que registra la caída más severa es la tienda tradicional, pierde un 21,7 %, aunque únicamente es responsable del 0,7 % de los litros distribuidos. El hipermercado y la tienda descuento distribuyen el 17,7 % y el 16,2 % de litros de leche respectivamente, por su parte hipermercado retrocede en volumen a un ritmo superior al mercado (3,5 %), mientras que tienda descuento experimenta un aumento del 6,1 %. Por su parte, el e-commerce es el canal que más crece (7,1 %) con una cuota del 3,3 %.
· El precio medio de leche líquida abre en 0,94 €/litro, lo que supone una reducción del 3,8 % con respecto al año móvil enero de 2024. No obstante, esta reducción no se traslada a todos los canales. La tienda de descuento hace el mayor esfuerzo reduciendo un 6,3 % con respecto al anterior año móvil y cerrando con el precio medio más económico del mercado (0,89 €/litro). La tienda tradicional experimenta una reducción del 1,4 % y ofrece el precio medio más alto del mercado (1,11 €/litro). Por su parte, el hipermercado y el supermercado superan ligeramente el precio medio del mercado (0,95 €/litro), mientras que el e-commerce lo supera en 0,02 €/litro.</t>
  </si>
  <si>
    <t>·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menos de 2000 habitantes y hasta 10.000.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País Vasco entre otras. Por el contrario, Illes Balears es la comunidad que menor cuota de volumen consume en relación con su peso poblacional. 
·El consumo per cápita de leche líquida cierra el año móvil enero 2025 en 62,04 litros por persona y año. Superan este promedio los adultos independientes, parejas adultas sin hijos y los retirados. Estos últimos, son quienes realizan la ingesta más alta, con un consumo un 52,8 % más alto que la media nacional, el equivalente a consumir 32,78 litros más por persona y periodo de estudio.</t>
  </si>
  <si>
    <r>
      <t xml:space="preserve">Se reduce un 3,8 % el precio medio de la leche líquida en España con respecto al anterior año móvil, cerrando en 0,94 €/litro en enero de 2025. Los hogares españoles gastan un 3,6 % menos en el producto debido a que, junto a la reducción del precio medio, la demanda se estabiliza en un 0,3 %.
</t>
    </r>
    <r>
      <rPr>
        <sz val="11"/>
        <rFont val="Calibri"/>
        <family val="2"/>
      </rPr>
      <t xml:space="preserve">Los hogares españoles destinan el 3,25 % del presupuesto total destinado a la compra de alimentación y bebidas a la compra de leche líquida, lo que supone un 10,19 % de volumen sobre el total de la cesta de los hogares españoles. En promedio, cada individuo español realiza un consumo medio aproximado por persona y año de 62,04 litros, una ingesta un 0,9 % inferior a la del mismo período del año anterior. Por su parte, el gasto realizado por individuo alcanza la cifra de 58,46 €, un gasto un 4,7 % más bajo que en el período previo de estudio. 
· El 96,3 % de la leche líquida consumida en España se corresponde con leche de larga duración, siendo por tanto el resto de los litros (3,7 %) del segmento de corta duración. En valor, existe una ligera diferencia, siendo más alta la proporción en volumen para el tipo de leche de corta duración (4,1 %). La evolución no es favorable en ninguno de los dos segmentos, siendo especialmente severa la caída de la leche de larga duración, que decrece un 3,6 % en valor y un 0,3 % en volumen respecto al anterior año móvil. 
· El perfil intensivo de compra de leche líquida se corresponde con hogares de clase socioeconómica alta. Son hogares numerosos formados por 3 o más personas, normalmente con presencia de hijos y más bien no activos, cuya edad supera los 50 años. Se corresponde con habitat más bien pequeños de menos de 2000 habitantes y hasta 10.000. 
Si tenemos en cuenta el ciclo de vida, el consumo es más intensivo en hogares formados por parejas con hijos independientemente de la edad. A nivel regional, el consumo de leche es también desigual, siendo las comunidades autónomas más intensivas Castilla y León, Extremadura, Galicia, Castilla La Mancha, y País Vasco entre otras. Por el contrario, Illes Balears es la comunidad que menor cuota de volumen consume en relación con su peso poblacional. 
·El consumo per cápita de leche líquida cierra el año móvil enero 2025 en 62,04 litros por persona y año. Superan este promedio los adultos independientes, parejas adultas sin hijos y los retirados. Estos últimos, son quienes realizan la ingesta más alta, con un consumo un 52,8 % más alto que la media nacional, el equivalente a consumir 32,78 litros más por persona y periodo de estudio.
· El tipo de leche semidesnatada es quien lidera el segmento de leche líquida, debido a que presenta la cuota en volumen más alta a cierre de año móvil enero de 2025, del 46,7 %, su evolución en volumen es favorable, ya que gana un 1,5 % de demanda, pero pierde un 3,7 % de facturación con respecto a los doce meses previos. El consumo per cápita de leche semidesnatada también aumenta, un 0,3 %, hasta cerrar en los 28,87 litros/persona/año.
· El tipo de leche entera es el segundo tipo de leche por materia grasa más consumida por los hogares con el 29,9 % del total del volumen de leche líquida. Con relación al resto de tipo de leche es la única que crece en valor (0,8 %), y también lo hace en demanda (1,5 %) con respecto al mismo periodo del año anterior. Hay que destacar que es el tipo de leche con el precio medio menos económico, cerrando en 0,98 €/litro, con una reducción del 0,7 % con respecto a los doce meses previos. El consumo per cápita de leche entera es de 18,46 litros/persona/año, una cantidad un 0,3 % superior al anterior año móvil. Aunque el perfil de este tipo de leche es similar a la categoría, hay que destacar que los consumidores más intensivos son los hogares muy numerosos de 4 o más personas, con niños pequeños cuyo responsable de compras tiene entre 35 y 49 años.
· El tipo de leche desnatada representa la proporción del volumen total consumido más baja de entre los tipos de leche por materia grasa (23,4 %). Con relación al resto de tipo de leche es la que más decrece tanto en valor como en volumen (8,3 % y 3,5 % respectivamente). En líneas individuales, cada residente en España consume 14,47 litros de este tipo de leche durante el año, una cantidad un 4,7 % inferior con respecto al anterior año móvil.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</si>
</sst>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30"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3.7014231693447592</c:v>
              </c:pt>
              <c:pt idx="1">
                <c:v>96.298573657552268</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0.94232605156048277</c:v>
              </c:pt>
              <c:pt idx="1">
                <c:v>0.9510177267372748</c:v>
              </c:pt>
              <c:pt idx="2">
                <c:v>0.94877305591599659</c:v>
              </c:pt>
              <c:pt idx="3">
                <c:v>0.89182310138224841</c:v>
              </c:pt>
              <c:pt idx="4">
                <c:v>1.1140129742428941</c:v>
              </c:pt>
              <c:pt idx="5">
                <c:v>0.96725193266538034</c:v>
              </c:pt>
              <c:pt idx="6">
                <c:v>0.96750855527628055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-3.8151277045747389</c:v>
              </c:pt>
              <c:pt idx="1">
                <c:v>-4.8235366451826795</c:v>
              </c:pt>
              <c:pt idx="2">
                <c:v>-2.781144377517919</c:v>
              </c:pt>
              <c:pt idx="3">
                <c:v>-6.2806893721857655</c:v>
              </c:pt>
              <c:pt idx="4">
                <c:v>-1.3746962925994533</c:v>
              </c:pt>
              <c:pt idx="5">
                <c:v>-3.6590401294801733</c:v>
              </c:pt>
              <c:pt idx="6">
                <c:v>-3.4523848737124108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7.5155739614597472</c:v>
              </c:pt>
              <c:pt idx="1">
                <c:v>2.6498196212999576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6.5535757730837254</c:v>
              </c:pt>
              <c:pt idx="1">
                <c:v>4.3155906684782579</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8.4858444414545797</c:v>
              </c:pt>
              <c:pt idx="1">
                <c:v>10.819449202952976</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14.24023294920636</c:v>
              </c:pt>
              <c:pt idx="1">
                <c:v>19.142456372240531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11.685471722414063</c:v>
              </c:pt>
              <c:pt idx="1">
                <c:v>13.36408252322949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7.0066623527828167</c:v>
              </c:pt>
              <c:pt idx="1">
                <c:v>7.2764428628663298</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9.3026012682922019</c:v>
              </c:pt>
              <c:pt idx="1">
                <c:v>11.7368355589402</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9.2060100945915906</c:v>
              </c:pt>
              <c:pt idx="1">
                <c:v>4.9726717795222166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26.004037789518144</c:v>
              </c:pt>
              <c:pt idx="1">
                <c:v>25.722646872554638</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16.260111298201569</c:v>
              </c:pt>
              <c:pt idx="1">
                <c:v>2.9009167855443536</c:v>
              </c:pt>
              <c:pt idx="2">
                <c:v>2.3920978385733678</c:v>
              </c:pt>
              <c:pt idx="3">
                <c:v>11.131699236230428</c:v>
              </c:pt>
              <c:pt idx="4">
                <c:v>2.964979423033232</c:v>
              </c:pt>
              <c:pt idx="5">
                <c:v>17.523421767950513</c:v>
              </c:pt>
              <c:pt idx="6">
                <c:v>13.860344247407408</c:v>
              </c:pt>
              <c:pt idx="7">
                <c:v>4.3314062377620148</c:v>
              </c:pt>
              <c:pt idx="8">
                <c:v>2.2929266208887409</c:v>
              </c:pt>
              <c:pt idx="9">
                <c:v>5.4578232173535444</c:v>
              </c:pt>
              <c:pt idx="10">
                <c:v>5.819515982758098</c:v>
              </c:pt>
              <c:pt idx="11">
                <c:v>2.3536803416264531</c:v>
              </c:pt>
              <c:pt idx="12">
                <c:v>1.272033648500511</c:v>
              </c:pt>
              <c:pt idx="13">
                <c:v>4.8979107029164846</c:v>
              </c:pt>
              <c:pt idx="14">
                <c:v>0.71204141297363899</c:v>
              </c:pt>
              <c:pt idx="15">
                <c:v>1.3904718520895525</c:v>
              </c:pt>
              <c:pt idx="16">
                <c:v>4.4386255987001517</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13.995903706259913</c:v>
              </c:pt>
              <c:pt idx="1">
                <c:v>2.9319199239445375</c:v>
              </c:pt>
              <c:pt idx="2">
                <c:v>1.8341729164419203</c:v>
              </c:pt>
              <c:pt idx="3">
                <c:v>9.7370494597714838</c:v>
              </c:pt>
              <c:pt idx="4">
                <c:v>2.6733330019279955</c:v>
              </c:pt>
              <c:pt idx="5">
                <c:v>15.801666075018758</c:v>
              </c:pt>
              <c:pt idx="6">
                <c:v>14.65458659831191</c:v>
              </c:pt>
              <c:pt idx="7">
                <c:v>5.1074829331407612</c:v>
              </c:pt>
              <c:pt idx="8">
                <c:v>3.0442197855449935</c:v>
              </c:pt>
              <c:pt idx="9">
                <c:v>7.3717263667255857</c:v>
              </c:pt>
              <c:pt idx="10">
                <c:v>7.0482152825577735</c:v>
              </c:pt>
              <c:pt idx="11">
                <c:v>2.7348555839358619</c:v>
              </c:pt>
              <c:pt idx="12">
                <c:v>1.3905806145891371</c:v>
              </c:pt>
              <c:pt idx="13">
                <c:v>5.7163625472639374</c:v>
              </c:pt>
              <c:pt idx="14">
                <c:v>0.82331805087181953</c:v>
              </c:pt>
              <c:pt idx="15">
                <c:v>1.4307414066836484</c:v>
              </c:pt>
              <c:pt idx="16">
                <c:v>3.7038631686489456</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4.1288988549398313</c:v>
              </c:pt>
              <c:pt idx="1">
                <c:v>95.871102768518995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29.872659911604199</c:v>
              </c:pt>
              <c:pt idx="1">
                <c:v>23.4166634520186</c:v>
              </c:pt>
              <c:pt idx="2">
                <c:v>46.710676636377208</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31.066612530088356</c:v>
              </c:pt>
              <c:pt idx="1">
                <c:v>22.87714308090327</c:v>
              </c:pt>
              <c:pt idx="2">
                <c:v>46.05624438900837</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strRef>
              <c:f>'[2]historico mes'!$C$2</c:f>
              <c:strCache>
                <c:ptCount val="1"/>
                <c:pt idx="0">
                  <c:v>VOLUMEN (Miles kg ó litros)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'[2]historico mes'!$B$3:$B$27</c:f>
              <c:strCache>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Cache>
            </c:strRef>
          </c:cat>
          <c:val>
            <c:numRef>
              <c:f>'[2]historico mes'!$C$3:$C$27</c:f>
              <c:numCache>
                <c:formatCode>General</c:formatCode>
                <c:ptCount val="25"/>
                <c:pt idx="0">
                  <c:v>266422.3</c:v>
                </c:pt>
                <c:pt idx="1">
                  <c:v>240224.7</c:v>
                </c:pt>
                <c:pt idx="2">
                  <c:v>268620.2</c:v>
                </c:pt>
                <c:pt idx="3">
                  <c:v>248092.7</c:v>
                </c:pt>
                <c:pt idx="4">
                  <c:v>247991.8</c:v>
                </c:pt>
                <c:pt idx="5">
                  <c:v>230380.9</c:v>
                </c:pt>
                <c:pt idx="6">
                  <c:v>225200.9</c:v>
                </c:pt>
                <c:pt idx="7">
                  <c:v>213370.5</c:v>
                </c:pt>
                <c:pt idx="8">
                  <c:v>239581.1</c:v>
                </c:pt>
                <c:pt idx="9">
                  <c:v>243406</c:v>
                </c:pt>
                <c:pt idx="10">
                  <c:v>246176</c:v>
                </c:pt>
                <c:pt idx="11">
                  <c:v>246810.1</c:v>
                </c:pt>
                <c:pt idx="12">
                  <c:v>251121.4</c:v>
                </c:pt>
                <c:pt idx="13">
                  <c:v>241246.8</c:v>
                </c:pt>
                <c:pt idx="14">
                  <c:v>256073.9</c:v>
                </c:pt>
                <c:pt idx="15">
                  <c:v>253543.9</c:v>
                </c:pt>
                <c:pt idx="16">
                  <c:v>252683.5</c:v>
                </c:pt>
                <c:pt idx="17">
                  <c:v>222932.1</c:v>
                </c:pt>
                <c:pt idx="18">
                  <c:v>220014.4</c:v>
                </c:pt>
                <c:pt idx="19">
                  <c:v>218459.5</c:v>
                </c:pt>
                <c:pt idx="20">
                  <c:v>232438</c:v>
                </c:pt>
                <c:pt idx="21">
                  <c:v>252568.5</c:v>
                </c:pt>
                <c:pt idx="22">
                  <c:v>251969.6</c:v>
                </c:pt>
                <c:pt idx="23">
                  <c:v>243712.8</c:v>
                </c:pt>
                <c:pt idx="24">
                  <c:v>263181.59999999998</c:v>
                </c:pt>
              </c:numCache>
            </c:numRef>
          </c:val>
          <c:smooth val="1"/>
          <c:extLst>
            <c:ext xmlns:c16="http://schemas.microsoft.com/office/drawing/2014/chart" uri="{C3380CC4-5D6E-409C-BE32-E72D297353CC}">
              <c16:uniqueId val="{00000000-23F6-415D-B41D-83D09C53A9C0}"/>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strRef>
              <c:f>'[2]historico mes'!$D$2</c:f>
              <c:strCache>
                <c:ptCount val="1"/>
                <c:pt idx="0">
                  <c:v>VALOR (Miles Euros)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'[2]historico mes'!$B$3:$B$27</c:f>
              <c:strCache>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Cache>
            </c:strRef>
          </c:cat>
          <c:val>
            <c:numRef>
              <c:f>'[2]historico mes'!$D$3:$D$27</c:f>
              <c:numCache>
                <c:formatCode>General</c:formatCode>
                <c:ptCount val="25"/>
                <c:pt idx="0">
                  <c:v>260829.6</c:v>
                </c:pt>
                <c:pt idx="1">
                  <c:v>234759.7</c:v>
                </c:pt>
                <c:pt idx="2">
                  <c:v>265710.09999999998</c:v>
                </c:pt>
                <c:pt idx="3">
                  <c:v>245776</c:v>
                </c:pt>
                <c:pt idx="4">
                  <c:v>245814.6</c:v>
                </c:pt>
                <c:pt idx="5">
                  <c:v>227582</c:v>
                </c:pt>
                <c:pt idx="6">
                  <c:v>222731.2</c:v>
                </c:pt>
                <c:pt idx="7">
                  <c:v>207169.9</c:v>
                </c:pt>
                <c:pt idx="8">
                  <c:v>232817.9</c:v>
                </c:pt>
                <c:pt idx="9">
                  <c:v>238248.1</c:v>
                </c:pt>
                <c:pt idx="10">
                  <c:v>237941.4</c:v>
                </c:pt>
                <c:pt idx="11">
                  <c:v>239394.5</c:v>
                </c:pt>
                <c:pt idx="12">
                  <c:v>244149.7</c:v>
                </c:pt>
                <c:pt idx="13">
                  <c:v>234893.1</c:v>
                </c:pt>
                <c:pt idx="14">
                  <c:v>246247.1</c:v>
                </c:pt>
                <c:pt idx="15">
                  <c:v>241240.5</c:v>
                </c:pt>
                <c:pt idx="16">
                  <c:v>236110.3</c:v>
                </c:pt>
                <c:pt idx="17">
                  <c:v>208565.9</c:v>
                </c:pt>
                <c:pt idx="18">
                  <c:v>204852.8</c:v>
                </c:pt>
                <c:pt idx="19">
                  <c:v>202793.3</c:v>
                </c:pt>
                <c:pt idx="20">
                  <c:v>213125.1</c:v>
                </c:pt>
                <c:pt idx="21">
                  <c:v>234875.7</c:v>
                </c:pt>
                <c:pt idx="22">
                  <c:v>237020.4</c:v>
                </c:pt>
                <c:pt idx="23">
                  <c:v>229987.5</c:v>
                </c:pt>
                <c:pt idx="24">
                  <c:v>251349.5</c:v>
                </c:pt>
              </c:numCache>
            </c:numRef>
          </c:val>
          <c:smooth val="1"/>
          <c:extLst>
            <c:ext xmlns:c16="http://schemas.microsoft.com/office/drawing/2014/chart" uri="{C3380CC4-5D6E-409C-BE32-E72D297353CC}">
              <c16:uniqueId val="{00000001-23F6-415D-B41D-83D09C53A9C0}"/>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strRef>
              <c:f>'[2]historico mes'!$I$2</c:f>
              <c:strCache>
                <c:ptCount val="1"/>
                <c:pt idx="0">
                  <c:v>Volumen (Mill. 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'[2]historico mes'!$H$3:$H$27</c:f>
              <c:strCache>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Cache>
            </c:strRef>
          </c:cat>
          <c:val>
            <c:numRef>
              <c:f>'[2]historico mes'!$I$3:$I$27</c:f>
              <c:numCache>
                <c:formatCode>General</c:formatCode>
                <c:ptCount val="25"/>
                <c:pt idx="0">
                  <c:v>266.42230000000001</c:v>
                </c:pt>
                <c:pt idx="1">
                  <c:v>240.22470000000001</c:v>
                </c:pt>
                <c:pt idx="2">
                  <c:v>268.62020000000001</c:v>
                </c:pt>
                <c:pt idx="3">
                  <c:v>248.09270000000001</c:v>
                </c:pt>
                <c:pt idx="4">
                  <c:v>247.99179999999998</c:v>
                </c:pt>
                <c:pt idx="5">
                  <c:v>230.3809</c:v>
                </c:pt>
                <c:pt idx="6">
                  <c:v>225.20089999999999</c:v>
                </c:pt>
                <c:pt idx="7">
                  <c:v>213.37049999999999</c:v>
                </c:pt>
                <c:pt idx="8">
                  <c:v>239.58109999999999</c:v>
                </c:pt>
                <c:pt idx="9">
                  <c:v>243.40600000000001</c:v>
                </c:pt>
                <c:pt idx="10">
                  <c:v>246.17599999999999</c:v>
                </c:pt>
                <c:pt idx="11">
                  <c:v>246.81010000000001</c:v>
                </c:pt>
                <c:pt idx="12">
                  <c:v>251.12139999999999</c:v>
                </c:pt>
                <c:pt idx="13">
                  <c:v>241.24679999999998</c:v>
                </c:pt>
                <c:pt idx="14">
                  <c:v>256.07389999999998</c:v>
                </c:pt>
                <c:pt idx="15">
                  <c:v>253.54390000000001</c:v>
                </c:pt>
                <c:pt idx="16">
                  <c:v>252.68350000000001</c:v>
                </c:pt>
                <c:pt idx="17">
                  <c:v>222.93210000000002</c:v>
                </c:pt>
                <c:pt idx="18">
                  <c:v>220.01439999999999</c:v>
                </c:pt>
                <c:pt idx="19">
                  <c:v>218.45949999999999</c:v>
                </c:pt>
                <c:pt idx="20">
                  <c:v>232.43799999999999</c:v>
                </c:pt>
                <c:pt idx="21">
                  <c:v>252.5685</c:v>
                </c:pt>
                <c:pt idx="22">
                  <c:v>251.96960000000001</c:v>
                </c:pt>
                <c:pt idx="23">
                  <c:v>243.71279999999999</c:v>
                </c:pt>
                <c:pt idx="24">
                  <c:v>263.1816</c:v>
                </c:pt>
              </c:numCache>
            </c:numRef>
          </c:val>
          <c:smooth val="1"/>
          <c:extLst>
            <c:ext xmlns:c16="http://schemas.microsoft.com/office/drawing/2014/chart" uri="{C3380CC4-5D6E-409C-BE32-E72D297353CC}">
              <c16:uniqueId val="{00000000-7DA9-4DB6-A1E6-3E2033D6290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strRef>
              <c:f>'[2]historico mes'!$J$2</c:f>
              <c:strCache>
                <c:ptCount val="1"/>
                <c:pt idx="0">
                  <c:v>PRECIO MEDIO kg ó litros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'[2]historico mes'!$H$3:$H$27</c:f>
              <c:strCache>
                <c:ptCount val="25"/>
                <c:pt idx="0">
                  <c:v>Enero 23</c:v>
                </c:pt>
                <c:pt idx="1">
                  <c:v>Febrero 23</c:v>
                </c:pt>
                <c:pt idx="2">
                  <c:v>Marzo 23</c:v>
                </c:pt>
                <c:pt idx="3">
                  <c:v>Abril 23</c:v>
                </c:pt>
                <c:pt idx="4">
                  <c:v>Mayo 23</c:v>
                </c:pt>
                <c:pt idx="5">
                  <c:v>Junio 23</c:v>
                </c:pt>
                <c:pt idx="6">
                  <c:v>Julio 23</c:v>
                </c:pt>
                <c:pt idx="7">
                  <c:v>Agosto 23</c:v>
                </c:pt>
                <c:pt idx="8">
                  <c:v>Septiembre 23</c:v>
                </c:pt>
                <c:pt idx="9">
                  <c:v>Octubre 23</c:v>
                </c:pt>
                <c:pt idx="10">
                  <c:v>Noviembre 23</c:v>
                </c:pt>
                <c:pt idx="11">
                  <c:v>Diciembre 23</c:v>
                </c:pt>
                <c:pt idx="12">
                  <c:v>Enero 24</c:v>
                </c:pt>
                <c:pt idx="13">
                  <c:v>Febrero 24</c:v>
                </c:pt>
                <c:pt idx="14">
                  <c:v>Marzo 24</c:v>
                </c:pt>
                <c:pt idx="15">
                  <c:v>Abril 24</c:v>
                </c:pt>
                <c:pt idx="16">
                  <c:v>Mayo 24</c:v>
                </c:pt>
                <c:pt idx="17">
                  <c:v>Junio 24</c:v>
                </c:pt>
                <c:pt idx="18">
                  <c:v>Julio 24</c:v>
                </c:pt>
                <c:pt idx="19">
                  <c:v>Agosto 24</c:v>
                </c:pt>
                <c:pt idx="20">
                  <c:v>Septiembre 24</c:v>
                </c:pt>
                <c:pt idx="21">
                  <c:v>Octubre 24</c:v>
                </c:pt>
                <c:pt idx="22">
                  <c:v>Noviembre 24</c:v>
                </c:pt>
                <c:pt idx="23">
                  <c:v>Diciembre 24</c:v>
                </c:pt>
                <c:pt idx="24">
                  <c:v>Enero 25</c:v>
                </c:pt>
              </c:strCache>
            </c:strRef>
          </c:cat>
          <c:val>
            <c:numRef>
              <c:f>'[2]historico mes'!$J$3:$J$27</c:f>
              <c:numCache>
                <c:formatCode>General</c:formatCode>
                <c:ptCount val="25"/>
                <c:pt idx="0">
                  <c:v>0.97900813858299396</c:v>
                </c:pt>
                <c:pt idx="1">
                  <c:v>0.97725046591795095</c:v>
                </c:pt>
                <c:pt idx="2">
                  <c:v>0.98916648859616696</c:v>
                </c:pt>
                <c:pt idx="3">
                  <c:v>0.99066195821158798</c:v>
                </c:pt>
                <c:pt idx="4">
                  <c:v>0.991220677457884</c:v>
                </c:pt>
                <c:pt idx="5">
                  <c:v>0.98785098938323401</c:v>
                </c:pt>
                <c:pt idx="6">
                  <c:v>0.98903334755767003</c:v>
                </c:pt>
                <c:pt idx="7">
                  <c:v>0.97093975034036994</c:v>
                </c:pt>
                <c:pt idx="8">
                  <c:v>0.97177072815844001</c:v>
                </c:pt>
                <c:pt idx="9">
                  <c:v>0.97880947881317604</c:v>
                </c:pt>
                <c:pt idx="10">
                  <c:v>0.96654994800467997</c:v>
                </c:pt>
                <c:pt idx="11">
                  <c:v>0.96995422796717001</c:v>
                </c:pt>
                <c:pt idx="12">
                  <c:v>0.97223773043635497</c:v>
                </c:pt>
                <c:pt idx="13">
                  <c:v>0.97366307034953403</c:v>
                </c:pt>
                <c:pt idx="14">
                  <c:v>0.96162514024271895</c:v>
                </c:pt>
                <c:pt idx="15">
                  <c:v>0.951474281179709</c:v>
                </c:pt>
                <c:pt idx="16">
                  <c:v>0.93441122985869696</c:v>
                </c:pt>
                <c:pt idx="17">
                  <c:v>0.93555795688462995</c:v>
                </c:pt>
                <c:pt idx="18">
                  <c:v>0.93108814695765396</c:v>
                </c:pt>
                <c:pt idx="19">
                  <c:v>0.92828785198171704</c:v>
                </c:pt>
                <c:pt idx="20">
                  <c:v>0.91691160653593695</c:v>
                </c:pt>
                <c:pt idx="21">
                  <c:v>0.92994850901834603</c:v>
                </c:pt>
                <c:pt idx="22">
                  <c:v>0.94067062058280004</c:v>
                </c:pt>
                <c:pt idx="23">
                  <c:v>0.94368248200340699</c:v>
                </c:pt>
                <c:pt idx="24">
                  <c:v>0.955042069810352</c:v>
                </c:pt>
              </c:numCache>
            </c:numRef>
          </c:val>
          <c:smooth val="1"/>
          <c:extLst>
            <c:ext xmlns:c16="http://schemas.microsoft.com/office/drawing/2014/chart" uri="{C3380CC4-5D6E-409C-BE32-E72D297353CC}">
              <c16:uniqueId val="{00000001-7DA9-4DB6-A1E6-3E2033D6290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strRef>
              <c:f>'[2]historico TAM'!$A$2</c:f>
              <c:strCache>
                <c:ptCount val="1"/>
                <c:pt idx="0">
                  <c:v>TOTAL LECHE LIQUIDA</c:v>
                </c:pt>
              </c:strCache>
            </c:strRef>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Ref>
              <c:f>'[2]historico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TAM'!$B$2:$S$2</c:f>
              <c:numCache>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2908.8245999999999</c:v>
                </c:pt>
              </c:numCache>
            </c:numRef>
          </c:val>
          <c:smooth val="1"/>
          <c:extLst>
            <c:ext xmlns:c16="http://schemas.microsoft.com/office/drawing/2014/chart" uri="{C3380CC4-5D6E-409C-BE32-E72D297353CC}">
              <c16:uniqueId val="{00000000-F1A5-4E22-8056-F35C9F45BEF2}"/>
            </c:ext>
          </c:extLst>
        </c:ser>
        <c:ser>
          <c:idx val="1"/>
          <c:order val="1"/>
          <c:tx>
            <c:strRef>
              <c:f>'[2]historico TAM'!$A$3</c:f>
              <c:strCache>
                <c:ptCount val="1"/>
                <c:pt idx="0">
                  <c:v>LECHE LARGA DURACION</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f>'[2]historico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TAM'!$B$3:$S$3</c:f>
              <c:numCache>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2801.1566000000003</c:v>
                </c:pt>
              </c:numCache>
            </c:numRef>
          </c:val>
          <c:smooth val="1"/>
          <c:extLst>
            <c:ext xmlns:c16="http://schemas.microsoft.com/office/drawing/2014/chart" uri="{C3380CC4-5D6E-409C-BE32-E72D297353CC}">
              <c16:uniqueId val="{00000001-F1A5-4E22-8056-F35C9F45BEF2}"/>
            </c:ext>
          </c:extLst>
        </c:ser>
        <c:ser>
          <c:idx val="2"/>
          <c:order val="2"/>
          <c:tx>
            <c:strRef>
              <c:f>'[2]historico TAM'!$A$4</c:f>
              <c:strCache>
                <c:ptCount val="1"/>
                <c:pt idx="0">
                  <c:v>LECHE CORTA DURACION</c:v>
                </c:pt>
              </c:strCache>
            </c:strRef>
          </c:tx>
          <c:spPr>
            <a:ln w="28575" cap="rnd">
              <a:solidFill>
                <a:srgbClr val="ED7D31"/>
              </a:solidFill>
              <a:round/>
            </a:ln>
            <a:effectLst/>
          </c:spPr>
          <c:marker>
            <c:symbol val="circle"/>
            <c:size val="5"/>
            <c:spPr>
              <a:solidFill>
                <a:srgbClr val="ED7D31"/>
              </a:solidFill>
              <a:ln w="9525">
                <a:solidFill>
                  <a:srgbClr val="ED7D31"/>
                </a:solidFill>
              </a:ln>
              <a:effectLst/>
            </c:spPr>
          </c:marker>
          <c:cat>
            <c:strRef>
              <c:f>'[2]historico TAM'!$B$1:$S$1</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TAM'!$B$4:$S$4</c:f>
              <c:numCache>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107.6679077</c:v>
                </c:pt>
              </c:numCache>
            </c:numRef>
          </c:val>
          <c:smooth val="1"/>
          <c:extLst>
            <c:ext xmlns:c16="http://schemas.microsoft.com/office/drawing/2014/chart" uri="{C3380CC4-5D6E-409C-BE32-E72D297353CC}">
              <c16:uniqueId val="{00000002-F1A5-4E22-8056-F35C9F45BEF2}"/>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strRef>
              <c:f>'[2]historico TAM'!$A$7</c:f>
              <c:strCache>
                <c:ptCount val="1"/>
                <c:pt idx="0">
                  <c:v>TOTAL LECHE LIQUIDA</c:v>
                </c:pt>
              </c:strCache>
            </c:strRef>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Ref>
              <c:f>'[2]historico TAM'!$B$6:$S$6</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TAM'!$B$7:$S$7</c:f>
              <c:numCache>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2908.8245999999999</c:v>
                </c:pt>
              </c:numCache>
            </c:numRef>
          </c:val>
          <c:smooth val="1"/>
          <c:extLst>
            <c:ext xmlns:c16="http://schemas.microsoft.com/office/drawing/2014/chart" uri="{C3380CC4-5D6E-409C-BE32-E72D297353CC}">
              <c16:uniqueId val="{00000000-F036-49C3-A456-5BC0DCC3670A}"/>
            </c:ext>
          </c:extLst>
        </c:ser>
        <c:ser>
          <c:idx val="1"/>
          <c:order val="1"/>
          <c:tx>
            <c:strRef>
              <c:f>'[2]historico TAM'!$A$8</c:f>
              <c:strCache>
                <c:ptCount val="1"/>
                <c:pt idx="0">
                  <c:v>LECHE ENTERA</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'[2]historico TAM'!$B$6:$S$6</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TAM'!$B$8:$S$8</c:f>
              <c:numCache>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865.76697999999999</c:v>
                </c:pt>
              </c:numCache>
            </c:numRef>
          </c:val>
          <c:smooth val="1"/>
          <c:extLst>
            <c:ext xmlns:c16="http://schemas.microsoft.com/office/drawing/2014/chart" uri="{C3380CC4-5D6E-409C-BE32-E72D297353CC}">
              <c16:uniqueId val="{00000001-F036-49C3-A456-5BC0DCC3670A}"/>
            </c:ext>
          </c:extLst>
        </c:ser>
        <c:ser>
          <c:idx val="2"/>
          <c:order val="2"/>
          <c:tx>
            <c:strRef>
              <c:f>'[2]historico TAM'!$A$9</c:f>
              <c:strCache>
                <c:ptCount val="1"/>
                <c:pt idx="0">
                  <c:v>LECHE DESNATADA</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f>'[2]historico TAM'!$B$6:$S$6</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TAM'!$B$9:$S$9</c:f>
              <c:numCache>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678.65981999999997</c:v>
                </c:pt>
              </c:numCache>
            </c:numRef>
          </c:val>
          <c:smooth val="1"/>
          <c:extLst>
            <c:ext xmlns:c16="http://schemas.microsoft.com/office/drawing/2014/chart" uri="{C3380CC4-5D6E-409C-BE32-E72D297353CC}">
              <c16:uniqueId val="{00000002-F036-49C3-A456-5BC0DCC3670A}"/>
            </c:ext>
          </c:extLst>
        </c:ser>
        <c:ser>
          <c:idx val="3"/>
          <c:order val="3"/>
          <c:tx>
            <c:strRef>
              <c:f>'[2]historico TAM'!$A$10</c:f>
              <c:strCache>
                <c:ptCount val="1"/>
                <c:pt idx="0">
                  <c:v>LECHE SEMIDESNATADA</c:v>
                </c:pt>
              </c:strCache>
            </c:strRef>
          </c:tx>
          <c:spPr>
            <a:ln w="28575" cap="rnd">
              <a:solidFill>
                <a:srgbClr val="006600"/>
              </a:solidFill>
              <a:round/>
            </a:ln>
            <a:effectLst/>
          </c:spPr>
          <c:marker>
            <c:symbol val="circle"/>
            <c:size val="5"/>
            <c:spPr>
              <a:solidFill>
                <a:srgbClr val="006600"/>
              </a:solidFill>
              <a:ln w="9525">
                <a:solidFill>
                  <a:srgbClr val="006600"/>
                </a:solidFill>
              </a:ln>
              <a:effectLst/>
            </c:spPr>
          </c:marker>
          <c:cat>
            <c:strRef>
              <c:f>'[2]historico TAM'!$B$6:$S$6</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ENERO 25</c:v>
                </c:pt>
              </c:strCache>
            </c:strRef>
          </c:cat>
          <c:val>
            <c:numRef>
              <c:f>'[2]historico TAM'!$B$10:$S$10</c:f>
              <c:numCache>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1353.7650000000001</c:v>
                </c:pt>
              </c:numCache>
            </c:numRef>
          </c:val>
          <c:smooth val="0"/>
          <c:extLst>
            <c:ext xmlns:c16="http://schemas.microsoft.com/office/drawing/2014/chart" uri="{C3380CC4-5D6E-409C-BE32-E72D297353CC}">
              <c16:uniqueId val="{00000003-F036-49C3-A456-5BC0DCC3670A}"/>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17.669217662694415</c:v>
              </c:pt>
              <c:pt idx="1">
                <c:v>58.805842057303849</c:v>
              </c:pt>
              <c:pt idx="2">
                <c:v>16.234758878208062</c:v>
              </c:pt>
              <c:pt idx="3">
                <c:v>0.71889099122717837</c:v>
              </c:pt>
              <c:pt idx="4">
                <c:v>6.5712904105665046</c:v>
              </c:pt>
              <c:pt idx="5">
                <c:v>3.2548584400723239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-3.4516497035453231</c:v>
              </c:pt>
              <c:pt idx="1">
                <c:v>0.15218744940965756</c:v>
              </c:pt>
              <c:pt idx="2">
                <c:v>6.1437725099206864</c:v>
              </c:pt>
              <c:pt idx="3">
                <c:v>-21.651714710975444</c:v>
              </c:pt>
              <c:pt idx="4">
                <c:v>1.0937541792055638</c:v>
              </c:pt>
              <c:pt idx="5">
                <c:v>7.0818227999341454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B16DC454-2FFA-4893-8CC5-C8120DF652D8}"/>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19137"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3" name="Gráfico 2">
          <a:extLst>
            <a:ext uri="{FF2B5EF4-FFF2-40B4-BE49-F238E27FC236}">
              <a16:creationId xmlns:a16="http://schemas.microsoft.com/office/drawing/2014/main" id="{1C72B5FE-3694-461F-913A-696BA0970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4" name="Gráfico 3">
          <a:extLst>
            <a:ext uri="{FF2B5EF4-FFF2-40B4-BE49-F238E27FC236}">
              <a16:creationId xmlns:a16="http://schemas.microsoft.com/office/drawing/2014/main" id="{3B6FF0D8-5918-42AE-8534-4497CC201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5" name="Gráfico 4">
          <a:extLst>
            <a:ext uri="{FF2B5EF4-FFF2-40B4-BE49-F238E27FC236}">
              <a16:creationId xmlns:a16="http://schemas.microsoft.com/office/drawing/2014/main" id="{470BFF5A-C322-4D7D-8615-10AB11FB7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6" name="Gráfico 5">
          <a:extLst>
            <a:ext uri="{FF2B5EF4-FFF2-40B4-BE49-F238E27FC236}">
              <a16:creationId xmlns:a16="http://schemas.microsoft.com/office/drawing/2014/main" id="{EB9926EA-13D1-4665-9C40-3E98746B4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7" name="Imagen 6">
          <a:extLst>
            <a:ext uri="{FF2B5EF4-FFF2-40B4-BE49-F238E27FC236}">
              <a16:creationId xmlns:a16="http://schemas.microsoft.com/office/drawing/2014/main" id="{508D51DF-7623-4A3B-8753-5470811EFB1F}"/>
            </a:ext>
          </a:extLst>
        </xdr:cNvPr>
        <xdr:cNvPicPr>
          <a:picLocks noChangeAspect="1"/>
        </xdr:cNvPicPr>
      </xdr:nvPicPr>
      <xdr:blipFill>
        <a:blip xmlns:r="http://schemas.openxmlformats.org/officeDocument/2006/relationships" r:embed="rId7"/>
        <a:stretch>
          <a:fillRect/>
        </a:stretch>
      </xdr:blipFill>
      <xdr:spPr>
        <a:xfrm>
          <a:off x="8518525" y="47625"/>
          <a:ext cx="1732802" cy="460161"/>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8" name="Imagen 7">
          <a:extLst>
            <a:ext uri="{FF2B5EF4-FFF2-40B4-BE49-F238E27FC236}">
              <a16:creationId xmlns:a16="http://schemas.microsoft.com/office/drawing/2014/main" id="{B1BE106A-F059-4128-BE4B-DC53CF8205F4}"/>
            </a:ext>
          </a:extLst>
        </xdr:cNvPr>
        <xdr:cNvPicPr>
          <a:picLocks noChangeAspect="1"/>
        </xdr:cNvPicPr>
      </xdr:nvPicPr>
      <xdr:blipFill>
        <a:blip xmlns:r="http://schemas.openxmlformats.org/officeDocument/2006/relationships" r:embed="rId8"/>
        <a:stretch>
          <a:fillRect/>
        </a:stretch>
      </xdr:blipFill>
      <xdr:spPr>
        <a:xfrm>
          <a:off x="882650" y="104589"/>
          <a:ext cx="1657365" cy="3931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ktglbuc.sharepoint.com/sites/TeamClientService/Documentos%20compartidos/Institucionales/Clientes/MAGRAMA/1.%20DOMESTICO/3-%20Peticiones%20Puntuales/2025/Fichas/V&#237;nculos/Mensual%20Leche/VINCULOS%20Ficha%20Consumo%20Hogar%20LECHE%20(RECALIBRADO).xlsx" TargetMode="External"/><Relationship Id="rId2" Type="http://schemas.microsoft.com/office/2019/04/relationships/externalLinkLongPath" Target="https://ktglbuc.sharepoint.com/sites/TeamClientService/Documentos%20compartidos/Institucionales/Clientes/MAGRAMA/1.%20DOMESTICO/3-%20Peticiones%20Puntuales/2025/Fichas/V&#237;nculos/Mensual%20Leche/VINCULOS%20Ficha%20Consumo%20Hogar%20LECHE%20(RECALIBRADO).xlsx?6D915B57" TargetMode="External"/><Relationship Id="rId1" Type="http://schemas.openxmlformats.org/officeDocument/2006/relationships/externalLinkPath" Target="file:///\\6D915B57\VINCULOS%20Ficha%20Consumo%20Hogar%20LECHE%20(RECALIBRADO).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ktglbuc.sharepoint.com/sites/TeamClientService/Documentos%20compartidos/Institucionales/Clientes/MAGRAMA/1.%20DOMESTICO/3-%20Peticiones%20Puntuales/2025/Fichas/V&#237;nculos/Mensual%20Leche/BRISTOL%20Ficha%20Consumo%20Hogar%20Leche%20(RECALIBRADO).xlsx" TargetMode="External"/><Relationship Id="rId2" Type="http://schemas.microsoft.com/office/2019/04/relationships/externalLinkLongPath" Target="https://ktglbuc.sharepoint.com/sites/TeamClientService/Documentos%20compartidos/Institucionales/Clientes/MAGRAMA/1.%20DOMESTICO/3-%20Peticiones%20Puntuales/2025/Fichas/V&#237;nculos/Mensual%20Leche/BRISTOL%20Ficha%20Consumo%20Hogar%20Leche%20(RECALIBRADO).xlsx?6D915B57" TargetMode="External"/><Relationship Id="rId1" Type="http://schemas.openxmlformats.org/officeDocument/2006/relationships/externalLinkPath" Target="file:///\\6D915B57\BRISTOL%20Ficha%20Consumo%20Hogar%20Leche%20(RECALIB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ortada"/>
      <sheetName val="Menú principal"/>
      <sheetName val="principales variables"/>
      <sheetName val="Graficos"/>
      <sheetName val="Canales"/>
      <sheetName val="Perfiles"/>
      <sheetName val="Conclusiones"/>
    </sheetNames>
    <sheetDataSet>
      <sheetData sheetId="0" refreshError="1"/>
      <sheetData sheetId="1" refreshError="1"/>
      <sheetData sheetId="2">
        <row r="3">
          <cell r="B3" t="str">
            <v>TOTAL LECHE LÍQUIDA</v>
          </cell>
        </row>
      </sheetData>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KPI"/>
      <sheetName val="SECTORES"/>
      <sheetName val="consumo capita"/>
      <sheetName val="historico TAM"/>
      <sheetName val="historico mes"/>
      <sheetName val="CANALES"/>
      <sheetName val="PERFIL"/>
      <sheetName val="PERFIL (2)"/>
      <sheetName val="PERFIL (3)"/>
      <sheetName val="PERFIL (4)"/>
    </sheetNames>
    <sheetDataSet>
      <sheetData sheetId="0" refreshError="1"/>
      <sheetData sheetId="1" refreshError="1"/>
      <sheetData sheetId="2" refreshError="1"/>
      <sheetData sheetId="3">
        <row r="1">
          <cell r="B1">
            <v>2008</v>
          </cell>
          <cell r="C1">
            <v>2009</v>
          </cell>
          <cell r="D1">
            <v>2010</v>
          </cell>
          <cell r="E1">
            <v>2011</v>
          </cell>
          <cell r="F1">
            <v>2012</v>
          </cell>
          <cell r="G1">
            <v>2013</v>
          </cell>
          <cell r="H1">
            <v>2014</v>
          </cell>
          <cell r="I1">
            <v>2015</v>
          </cell>
          <cell r="J1">
            <v>2016</v>
          </cell>
          <cell r="K1">
            <v>2017</v>
          </cell>
          <cell r="L1">
            <v>2018</v>
          </cell>
          <cell r="M1">
            <v>2019</v>
          </cell>
          <cell r="N1">
            <v>2020</v>
          </cell>
          <cell r="O1">
            <v>2021</v>
          </cell>
          <cell r="P1">
            <v>2022</v>
          </cell>
          <cell r="Q1">
            <v>2023</v>
          </cell>
          <cell r="R1" t="str">
            <v>2024</v>
          </cell>
          <cell r="S1" t="str">
            <v>TAM ENERO 25</v>
          </cell>
        </row>
        <row r="2">
          <cell r="A2" t="str">
            <v>TOTAL LECHE LIQUIDA</v>
          </cell>
          <cell r="B2">
            <v>3504.8521549999996</v>
          </cell>
          <cell r="C2">
            <v>3531.4779800000001</v>
          </cell>
          <cell r="D2">
            <v>3527.524469</v>
          </cell>
          <cell r="E2">
            <v>3418.9006800000002</v>
          </cell>
          <cell r="F2">
            <v>3404.0565510000001</v>
          </cell>
          <cell r="G2">
            <v>3362.5731049999999</v>
          </cell>
          <cell r="H2">
            <v>3286.776758</v>
          </cell>
          <cell r="I2">
            <v>3270.929936</v>
          </cell>
          <cell r="J2">
            <v>3198.5518774000002</v>
          </cell>
          <cell r="K2">
            <v>3187.9601044999999</v>
          </cell>
          <cell r="L2">
            <v>3196.8147132999998</v>
          </cell>
          <cell r="M2">
            <v>3194.9516630000003</v>
          </cell>
          <cell r="N2">
            <v>3420.6379051000004</v>
          </cell>
          <cell r="O2">
            <v>3260.4072606</v>
          </cell>
          <cell r="P2">
            <v>2976.3824</v>
          </cell>
          <cell r="Q2">
            <v>2916.2771999999995</v>
          </cell>
          <cell r="R2">
            <v>2896.7644</v>
          </cell>
          <cell r="S2">
            <v>2908.8245999999999</v>
          </cell>
        </row>
        <row r="3">
          <cell r="A3" t="str">
            <v>LECHE LARGA DURACION</v>
          </cell>
          <cell r="B3">
            <v>3319.0308</v>
          </cell>
          <cell r="C3">
            <v>3344.0770000000002</v>
          </cell>
          <cell r="D3">
            <v>3378.8094000000001</v>
          </cell>
          <cell r="E3">
            <v>3278.2312000000002</v>
          </cell>
          <cell r="F3">
            <v>3270.0877</v>
          </cell>
          <cell r="G3">
            <v>3241.7995000000001</v>
          </cell>
          <cell r="H3">
            <v>3175.0096000000003</v>
          </cell>
          <cell r="I3">
            <v>3166.7367999999997</v>
          </cell>
          <cell r="J3">
            <v>3100.1606000000002</v>
          </cell>
          <cell r="K3">
            <v>3088.3221000000003</v>
          </cell>
          <cell r="L3">
            <v>3093.9304999999999</v>
          </cell>
          <cell r="M3">
            <v>3078.8161</v>
          </cell>
          <cell r="N3">
            <v>3303.4153000000001</v>
          </cell>
          <cell r="O3">
            <v>3144.1574999999998</v>
          </cell>
          <cell r="P3">
            <v>2861.0067999999992</v>
          </cell>
          <cell r="Q3">
            <v>2808.9469000000004</v>
          </cell>
          <cell r="R3">
            <v>2791.1295999999998</v>
          </cell>
          <cell r="S3">
            <v>2801.1566000000003</v>
          </cell>
        </row>
        <row r="4">
          <cell r="A4" t="str">
            <v>LECHE CORTA DURACION</v>
          </cell>
          <cell r="B4">
            <v>185.82135500000001</v>
          </cell>
          <cell r="C4">
            <v>187.40098</v>
          </cell>
          <cell r="D4">
            <v>148.715069</v>
          </cell>
          <cell r="E4">
            <v>140.66948000000002</v>
          </cell>
          <cell r="F4">
            <v>133.968851</v>
          </cell>
          <cell r="G4">
            <v>120.77360499999999</v>
          </cell>
          <cell r="H4">
            <v>111.76715799999999</v>
          </cell>
          <cell r="I4">
            <v>104.193136</v>
          </cell>
          <cell r="J4">
            <v>98.391277400000007</v>
          </cell>
          <cell r="K4">
            <v>99.638004499999994</v>
          </cell>
          <cell r="L4">
            <v>102.8842133</v>
          </cell>
          <cell r="M4">
            <v>116.13556299999999</v>
          </cell>
          <cell r="N4">
            <v>117.22260509999998</v>
          </cell>
          <cell r="O4">
            <v>116.24976059999999</v>
          </cell>
          <cell r="P4">
            <v>115.375563</v>
          </cell>
          <cell r="Q4">
            <v>107.33052380000002</v>
          </cell>
          <cell r="R4">
            <v>105.6346817</v>
          </cell>
          <cell r="S4">
            <v>107.6679077</v>
          </cell>
        </row>
        <row r="6">
          <cell r="B6">
            <v>2008</v>
          </cell>
          <cell r="C6">
            <v>2009</v>
          </cell>
          <cell r="D6">
            <v>2010</v>
          </cell>
          <cell r="E6">
            <v>2011</v>
          </cell>
          <cell r="F6">
            <v>2012</v>
          </cell>
          <cell r="G6">
            <v>2013</v>
          </cell>
          <cell r="H6">
            <v>2014</v>
          </cell>
          <cell r="I6">
            <v>2015</v>
          </cell>
          <cell r="J6">
            <v>2016</v>
          </cell>
          <cell r="K6">
            <v>2017</v>
          </cell>
          <cell r="L6">
            <v>2018</v>
          </cell>
          <cell r="M6">
            <v>2019</v>
          </cell>
          <cell r="N6">
            <v>2020</v>
          </cell>
          <cell r="O6">
            <v>2021</v>
          </cell>
          <cell r="P6">
            <v>2022</v>
          </cell>
          <cell r="Q6">
            <v>2023</v>
          </cell>
          <cell r="R6" t="str">
            <v>2024</v>
          </cell>
          <cell r="S6" t="str">
            <v>TAM ENERO 25</v>
          </cell>
        </row>
        <row r="7">
          <cell r="A7" t="str">
            <v>TOTAL LECHE LIQUIDA</v>
          </cell>
          <cell r="B7">
            <v>3504.8521549999996</v>
          </cell>
          <cell r="C7">
            <v>3531.4779800000001</v>
          </cell>
          <cell r="D7">
            <v>3527.524469</v>
          </cell>
          <cell r="E7">
            <v>3418.9006800000002</v>
          </cell>
          <cell r="F7">
            <v>3404.0565510000001</v>
          </cell>
          <cell r="G7">
            <v>3362.5731049999999</v>
          </cell>
          <cell r="H7">
            <v>3286.776758</v>
          </cell>
          <cell r="I7">
            <v>3270.929936</v>
          </cell>
          <cell r="J7">
            <v>3198.5518774000002</v>
          </cell>
          <cell r="K7">
            <v>3187.9601044999999</v>
          </cell>
          <cell r="L7">
            <v>3196.8147132999998</v>
          </cell>
          <cell r="M7">
            <v>3194.9516630000003</v>
          </cell>
          <cell r="N7">
            <v>3420.6379051000004</v>
          </cell>
          <cell r="O7">
            <v>3260.4072606</v>
          </cell>
          <cell r="P7">
            <v>2976.3824</v>
          </cell>
          <cell r="Q7">
            <v>2916.2771999999995</v>
          </cell>
          <cell r="R7">
            <v>2896.7644</v>
          </cell>
          <cell r="S7">
            <v>2908.8245999999999</v>
          </cell>
        </row>
        <row r="8">
          <cell r="A8" t="str">
            <v>LECHE ENTERA</v>
          </cell>
          <cell r="B8">
            <v>1190.9766999999999</v>
          </cell>
          <cell r="C8">
            <v>1174.04006</v>
          </cell>
          <cell r="D8">
            <v>1109.76486</v>
          </cell>
          <cell r="E8">
            <v>1025.59013</v>
          </cell>
          <cell r="F8">
            <v>977.57749000000001</v>
          </cell>
          <cell r="G8">
            <v>912.08235999999999</v>
          </cell>
          <cell r="H8">
            <v>865.84872999999993</v>
          </cell>
          <cell r="I8">
            <v>850.39131000000009</v>
          </cell>
          <cell r="J8">
            <v>792.26069999999993</v>
          </cell>
          <cell r="K8">
            <v>780.226</v>
          </cell>
          <cell r="L8">
            <v>809.98731000000009</v>
          </cell>
          <cell r="M8">
            <v>857.56706999999994</v>
          </cell>
          <cell r="N8">
            <v>952.35639999999989</v>
          </cell>
          <cell r="O8">
            <v>899.24590999999998</v>
          </cell>
          <cell r="P8">
            <v>857.12676999999996</v>
          </cell>
          <cell r="Q8">
            <v>853.30696</v>
          </cell>
          <cell r="R8">
            <v>859.66188000000011</v>
          </cell>
          <cell r="S8">
            <v>865.76697999999999</v>
          </cell>
        </row>
        <row r="9">
          <cell r="A9" t="str">
            <v>LECHE DESNATADA</v>
          </cell>
          <cell r="B9">
            <v>927.71642000000008</v>
          </cell>
          <cell r="C9">
            <v>911.45412999999996</v>
          </cell>
          <cell r="D9">
            <v>895.44906999999989</v>
          </cell>
          <cell r="E9">
            <v>915.10073999999997</v>
          </cell>
          <cell r="F9">
            <v>954.00274999999999</v>
          </cell>
          <cell r="G9">
            <v>933.19018000000005</v>
          </cell>
          <cell r="H9">
            <v>917.79698999999994</v>
          </cell>
          <cell r="I9">
            <v>924.38795999999991</v>
          </cell>
          <cell r="J9">
            <v>928.28267000000005</v>
          </cell>
          <cell r="K9">
            <v>900.25086999999996</v>
          </cell>
          <cell r="L9">
            <v>865.50055000000009</v>
          </cell>
          <cell r="M9">
            <v>826.97425999999996</v>
          </cell>
          <cell r="N9">
            <v>870.04971000000012</v>
          </cell>
          <cell r="O9">
            <v>819.89422999999999</v>
          </cell>
          <cell r="P9">
            <v>735.43187</v>
          </cell>
          <cell r="Q9">
            <v>707.86646999999994</v>
          </cell>
          <cell r="R9">
            <v>679.34107999999992</v>
          </cell>
          <cell r="S9">
            <v>678.65981999999997</v>
          </cell>
        </row>
        <row r="10">
          <cell r="A10" t="str">
            <v>LECHE SEMIDESNATADA</v>
          </cell>
          <cell r="B10">
            <v>1333.7358999999999</v>
          </cell>
          <cell r="C10">
            <v>1391.2348</v>
          </cell>
          <cell r="D10">
            <v>1480.3838999999998</v>
          </cell>
          <cell r="E10">
            <v>1433.8896000000002</v>
          </cell>
          <cell r="F10">
            <v>1429.2971</v>
          </cell>
          <cell r="G10">
            <v>1479.1811</v>
          </cell>
          <cell r="H10">
            <v>1472.5372</v>
          </cell>
          <cell r="I10">
            <v>1472.7371000000001</v>
          </cell>
          <cell r="J10">
            <v>1462.0903000000001</v>
          </cell>
          <cell r="K10">
            <v>1489.6406999999999</v>
          </cell>
          <cell r="L10">
            <v>1506.8688999999999</v>
          </cell>
          <cell r="M10">
            <v>1495.6645000000001</v>
          </cell>
          <cell r="N10">
            <v>1586.9553999999998</v>
          </cell>
          <cell r="O10">
            <v>1520.8346999999999</v>
          </cell>
          <cell r="P10">
            <v>1362.6169</v>
          </cell>
          <cell r="Q10">
            <v>1343.1107200000001</v>
          </cell>
          <cell r="R10">
            <v>1346.8599999999997</v>
          </cell>
          <cell r="S10">
            <v>1353.7650000000001</v>
          </cell>
        </row>
      </sheetData>
      <sheetData sheetId="4">
        <row r="2">
          <cell r="C2" t="str">
            <v>VOLUMEN (Miles kg ó litros)</v>
          </cell>
          <cell r="D2" t="str">
            <v>VALOR (Miles Euros)</v>
          </cell>
          <cell r="I2" t="str">
            <v>Volumen (Mill. l)</v>
          </cell>
          <cell r="J2" t="str">
            <v>PRECIO MEDIO kg ó litros</v>
          </cell>
        </row>
        <row r="3">
          <cell r="B3" t="str">
            <v>ENERO 23</v>
          </cell>
          <cell r="C3">
            <v>266422.3</v>
          </cell>
          <cell r="D3">
            <v>260829.6</v>
          </cell>
          <cell r="H3" t="str">
            <v>Enero 23</v>
          </cell>
          <cell r="I3">
            <v>266.42230000000001</v>
          </cell>
          <cell r="J3">
            <v>0.97900813858299396</v>
          </cell>
        </row>
        <row r="4">
          <cell r="B4" t="str">
            <v>FEBRERO 23</v>
          </cell>
          <cell r="C4">
            <v>240224.7</v>
          </cell>
          <cell r="D4">
            <v>234759.7</v>
          </cell>
          <cell r="H4" t="str">
            <v>Febrero 23</v>
          </cell>
          <cell r="I4">
            <v>240.22470000000001</v>
          </cell>
          <cell r="J4">
            <v>0.97725046591795095</v>
          </cell>
        </row>
        <row r="5">
          <cell r="B5" t="str">
            <v>MARZO 23</v>
          </cell>
          <cell r="C5">
            <v>268620.2</v>
          </cell>
          <cell r="D5">
            <v>265710.09999999998</v>
          </cell>
          <cell r="H5" t="str">
            <v>Marzo 23</v>
          </cell>
          <cell r="I5">
            <v>268.62020000000001</v>
          </cell>
          <cell r="J5">
            <v>0.98916648859616696</v>
          </cell>
        </row>
        <row r="6">
          <cell r="B6" t="str">
            <v>ABRIL 23</v>
          </cell>
          <cell r="C6">
            <v>248092.7</v>
          </cell>
          <cell r="D6">
            <v>245776</v>
          </cell>
          <cell r="H6" t="str">
            <v>Abril 23</v>
          </cell>
          <cell r="I6">
            <v>248.09270000000001</v>
          </cell>
          <cell r="J6">
            <v>0.99066195821158798</v>
          </cell>
        </row>
        <row r="7">
          <cell r="B7" t="str">
            <v>MAYO 23</v>
          </cell>
          <cell r="C7">
            <v>247991.8</v>
          </cell>
          <cell r="D7">
            <v>245814.6</v>
          </cell>
          <cell r="H7" t="str">
            <v>Mayo 23</v>
          </cell>
          <cell r="I7">
            <v>247.99179999999998</v>
          </cell>
          <cell r="J7">
            <v>0.991220677457884</v>
          </cell>
        </row>
        <row r="8">
          <cell r="B8" t="str">
            <v>JUNIO 23</v>
          </cell>
          <cell r="C8">
            <v>230380.9</v>
          </cell>
          <cell r="D8">
            <v>227582</v>
          </cell>
          <cell r="H8" t="str">
            <v>Junio 23</v>
          </cell>
          <cell r="I8">
            <v>230.3809</v>
          </cell>
          <cell r="J8">
            <v>0.98785098938323401</v>
          </cell>
        </row>
        <row r="9">
          <cell r="B9" t="str">
            <v>JULIO 23</v>
          </cell>
          <cell r="C9">
            <v>225200.9</v>
          </cell>
          <cell r="D9">
            <v>222731.2</v>
          </cell>
          <cell r="H9" t="str">
            <v>Julio 23</v>
          </cell>
          <cell r="I9">
            <v>225.20089999999999</v>
          </cell>
          <cell r="J9">
            <v>0.98903334755767003</v>
          </cell>
        </row>
        <row r="10">
          <cell r="B10" t="str">
            <v>AGOSTO 23</v>
          </cell>
          <cell r="C10">
            <v>213370.5</v>
          </cell>
          <cell r="D10">
            <v>207169.9</v>
          </cell>
          <cell r="H10" t="str">
            <v>Agosto 23</v>
          </cell>
          <cell r="I10">
            <v>213.37049999999999</v>
          </cell>
          <cell r="J10">
            <v>0.97093975034036994</v>
          </cell>
        </row>
        <row r="11">
          <cell r="B11" t="str">
            <v>SEPTIEMBRE 23</v>
          </cell>
          <cell r="C11">
            <v>239581.1</v>
          </cell>
          <cell r="D11">
            <v>232817.9</v>
          </cell>
          <cell r="H11" t="str">
            <v>Septiembre 23</v>
          </cell>
          <cell r="I11">
            <v>239.58109999999999</v>
          </cell>
          <cell r="J11">
            <v>0.97177072815844001</v>
          </cell>
        </row>
        <row r="12">
          <cell r="B12" t="str">
            <v>OCTUBRE 23</v>
          </cell>
          <cell r="C12">
            <v>243406</v>
          </cell>
          <cell r="D12">
            <v>238248.1</v>
          </cell>
          <cell r="H12" t="str">
            <v>Octubre 23</v>
          </cell>
          <cell r="I12">
            <v>243.40600000000001</v>
          </cell>
          <cell r="J12">
            <v>0.97880947881317604</v>
          </cell>
        </row>
        <row r="13">
          <cell r="B13" t="str">
            <v>NOVIEMBRE 23</v>
          </cell>
          <cell r="C13">
            <v>246176</v>
          </cell>
          <cell r="D13">
            <v>237941.4</v>
          </cell>
          <cell r="H13" t="str">
            <v>Noviembre 23</v>
          </cell>
          <cell r="I13">
            <v>246.17599999999999</v>
          </cell>
          <cell r="J13">
            <v>0.96654994800467997</v>
          </cell>
        </row>
        <row r="14">
          <cell r="B14" t="str">
            <v>DICIEMBRE 23</v>
          </cell>
          <cell r="C14">
            <v>246810.1</v>
          </cell>
          <cell r="D14">
            <v>239394.5</v>
          </cell>
          <cell r="H14" t="str">
            <v>Diciembre 23</v>
          </cell>
          <cell r="I14">
            <v>246.81010000000001</v>
          </cell>
          <cell r="J14">
            <v>0.96995422796717001</v>
          </cell>
        </row>
        <row r="15">
          <cell r="B15" t="str">
            <v>ENERO 24</v>
          </cell>
          <cell r="C15">
            <v>251121.4</v>
          </cell>
          <cell r="D15">
            <v>244149.7</v>
          </cell>
          <cell r="H15" t="str">
            <v>Enero 24</v>
          </cell>
          <cell r="I15">
            <v>251.12139999999999</v>
          </cell>
          <cell r="J15">
            <v>0.97223773043635497</v>
          </cell>
        </row>
        <row r="16">
          <cell r="B16" t="str">
            <v>FEBRERO 24</v>
          </cell>
          <cell r="C16">
            <v>241246.8</v>
          </cell>
          <cell r="D16">
            <v>234893.1</v>
          </cell>
          <cell r="H16" t="str">
            <v>Febrero 24</v>
          </cell>
          <cell r="I16">
            <v>241.24679999999998</v>
          </cell>
          <cell r="J16">
            <v>0.97366307034953403</v>
          </cell>
        </row>
        <row r="17">
          <cell r="B17" t="str">
            <v>MARZO 24</v>
          </cell>
          <cell r="C17">
            <v>256073.9</v>
          </cell>
          <cell r="D17">
            <v>246247.1</v>
          </cell>
          <cell r="H17" t="str">
            <v>Marzo 24</v>
          </cell>
          <cell r="I17">
            <v>256.07389999999998</v>
          </cell>
          <cell r="J17">
            <v>0.96162514024271895</v>
          </cell>
        </row>
        <row r="18">
          <cell r="B18" t="str">
            <v>ABRIL 24</v>
          </cell>
          <cell r="C18">
            <v>253543.9</v>
          </cell>
          <cell r="D18">
            <v>241240.5</v>
          </cell>
          <cell r="H18" t="str">
            <v>Abril 24</v>
          </cell>
          <cell r="I18">
            <v>253.54390000000001</v>
          </cell>
          <cell r="J18">
            <v>0.951474281179709</v>
          </cell>
        </row>
        <row r="19">
          <cell r="B19" t="str">
            <v>MAYO 24</v>
          </cell>
          <cell r="C19">
            <v>252683.5</v>
          </cell>
          <cell r="D19">
            <v>236110.3</v>
          </cell>
          <cell r="H19" t="str">
            <v>Mayo 24</v>
          </cell>
          <cell r="I19">
            <v>252.68350000000001</v>
          </cell>
          <cell r="J19">
            <v>0.93441122985869696</v>
          </cell>
        </row>
        <row r="20">
          <cell r="B20" t="str">
            <v>JUNIO 24</v>
          </cell>
          <cell r="C20">
            <v>222932.1</v>
          </cell>
          <cell r="D20">
            <v>208565.9</v>
          </cell>
          <cell r="H20" t="str">
            <v>Junio 24</v>
          </cell>
          <cell r="I20">
            <v>222.93210000000002</v>
          </cell>
          <cell r="J20">
            <v>0.93555795688462995</v>
          </cell>
        </row>
        <row r="21">
          <cell r="B21" t="str">
            <v>JULIO 24</v>
          </cell>
          <cell r="C21">
            <v>220014.4</v>
          </cell>
          <cell r="D21">
            <v>204852.8</v>
          </cell>
          <cell r="H21" t="str">
            <v>Julio 24</v>
          </cell>
          <cell r="I21">
            <v>220.01439999999999</v>
          </cell>
          <cell r="J21">
            <v>0.93108814695765396</v>
          </cell>
        </row>
        <row r="22">
          <cell r="B22" t="str">
            <v>AGOSTO 24</v>
          </cell>
          <cell r="C22">
            <v>218459.5</v>
          </cell>
          <cell r="D22">
            <v>202793.3</v>
          </cell>
          <cell r="H22" t="str">
            <v>Agosto 24</v>
          </cell>
          <cell r="I22">
            <v>218.45949999999999</v>
          </cell>
          <cell r="J22">
            <v>0.92828785198171704</v>
          </cell>
        </row>
        <row r="23">
          <cell r="B23" t="str">
            <v>SEPTIEMBRE 24</v>
          </cell>
          <cell r="C23">
            <v>232438</v>
          </cell>
          <cell r="D23">
            <v>213125.1</v>
          </cell>
          <cell r="H23" t="str">
            <v>Septiembre 24</v>
          </cell>
          <cell r="I23">
            <v>232.43799999999999</v>
          </cell>
          <cell r="J23">
            <v>0.91691160653593695</v>
          </cell>
        </row>
        <row r="24">
          <cell r="B24" t="str">
            <v>OCTUBRE 24</v>
          </cell>
          <cell r="C24">
            <v>252568.5</v>
          </cell>
          <cell r="D24">
            <v>234875.7</v>
          </cell>
          <cell r="H24" t="str">
            <v>Octubre 24</v>
          </cell>
          <cell r="I24">
            <v>252.5685</v>
          </cell>
          <cell r="J24">
            <v>0.92994850901834603</v>
          </cell>
        </row>
        <row r="25">
          <cell r="B25" t="str">
            <v>NOVIEMBRE 24</v>
          </cell>
          <cell r="C25">
            <v>251969.6</v>
          </cell>
          <cell r="D25">
            <v>237020.4</v>
          </cell>
          <cell r="H25" t="str">
            <v>Noviembre 24</v>
          </cell>
          <cell r="I25">
            <v>251.96960000000001</v>
          </cell>
          <cell r="J25">
            <v>0.94067062058280004</v>
          </cell>
        </row>
        <row r="26">
          <cell r="B26" t="str">
            <v>DICIEMBRE 24</v>
          </cell>
          <cell r="C26">
            <v>243712.8</v>
          </cell>
          <cell r="D26">
            <v>229987.5</v>
          </cell>
          <cell r="H26" t="str">
            <v>Diciembre 24</v>
          </cell>
          <cell r="I26">
            <v>243.71279999999999</v>
          </cell>
          <cell r="J26">
            <v>0.94368248200340699</v>
          </cell>
        </row>
        <row r="27">
          <cell r="B27" t="str">
            <v>ENERO 25</v>
          </cell>
          <cell r="C27">
            <v>263181.59999999998</v>
          </cell>
          <cell r="D27">
            <v>251349.5</v>
          </cell>
          <cell r="H27" t="str">
            <v>Enero 25</v>
          </cell>
          <cell r="I27">
            <v>263.1816</v>
          </cell>
          <cell r="J27">
            <v>0.955042069810352</v>
          </cell>
        </row>
      </sheetData>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6" t="s">
        <v>0</v>
      </c>
      <c r="D1" s="56"/>
      <c r="E1" s="56"/>
      <c r="F1" s="56"/>
      <c r="G1" s="21"/>
      <c r="H1" s="21"/>
      <c r="I1" s="22"/>
      <c r="J1" s="22"/>
      <c r="K1" s="22"/>
      <c r="L1" s="22"/>
    </row>
    <row r="2" spans="1:12" ht="18.75">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
        <v>7</v>
      </c>
      <c r="C3" s="61"/>
      <c r="D3" s="61"/>
      <c r="E3" s="61"/>
      <c r="F3" s="61"/>
      <c r="G3" s="61"/>
      <c r="H3" s="61"/>
      <c r="I3" s="62"/>
    </row>
    <row r="4" spans="2:11" ht="15.75" thickTop="1"/>
    <row r="5" spans="2:11" ht="19.5" thickBot="1">
      <c r="B5" s="17" t="s">
        <v>23</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2908824.5999999996</v>
      </c>
      <c r="F8" s="52">
        <v>2.7053995580728074E-3</v>
      </c>
    </row>
    <row r="9" spans="2:11" ht="24.95" customHeight="1">
      <c r="C9" s="9" t="s">
        <v>10</v>
      </c>
      <c r="E9" s="10">
        <v>2741061.2</v>
      </c>
      <c r="F9" s="53">
        <v>-3.5549091935734078E-2</v>
      </c>
    </row>
    <row r="10" spans="2:11" ht="24.95" customHeight="1">
      <c r="C10" s="9" t="s">
        <v>11</v>
      </c>
      <c r="E10" s="10">
        <v>62.037253981135365</v>
      </c>
      <c r="F10" s="53">
        <v>-9.0996789645715337E-3</v>
      </c>
    </row>
    <row r="11" spans="2:11" ht="24.95" customHeight="1">
      <c r="C11" s="9" t="s">
        <v>12</v>
      </c>
      <c r="E11" s="10">
        <v>58.459320593698124</v>
      </c>
      <c r="F11" s="53">
        <v>-4.6903791637114223E-2</v>
      </c>
    </row>
    <row r="12" spans="2:11" ht="24.95" customHeight="1">
      <c r="C12" s="9" t="s">
        <v>13</v>
      </c>
      <c r="E12" s="10">
        <v>10.816092935131705</v>
      </c>
      <c r="F12" s="48">
        <v>-7.9248598875665266E-3</v>
      </c>
    </row>
    <row r="13" spans="2:11" ht="24.95" customHeight="1">
      <c r="C13" s="9" t="s">
        <v>14</v>
      </c>
      <c r="E13" s="10">
        <v>3.2535904727501834</v>
      </c>
      <c r="F13" s="48">
        <v>-0.22493068174244835</v>
      </c>
    </row>
    <row r="14" spans="2:11" ht="24.95" customHeight="1">
      <c r="C14" s="9" t="s">
        <v>15</v>
      </c>
      <c r="E14" s="11">
        <v>0.94232605156048277</v>
      </c>
      <c r="F14" s="54">
        <v>-3.8151277045747389E-2</v>
      </c>
    </row>
    <row r="18" spans="2:9" ht="19.5" thickBot="1">
      <c r="B18" s="17" t="s">
        <v>24</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30</v>
      </c>
      <c r="G26" s="45">
        <v>-3.5549091935734078E-2</v>
      </c>
      <c r="H26" s="45">
        <v>2.7053995580728074E-3</v>
      </c>
    </row>
    <row r="27" spans="2:9" ht="24.95" customHeight="1">
      <c r="F27" s="40" t="s">
        <v>31</v>
      </c>
      <c r="G27" s="46">
        <v>-2.5991917125814057E-2</v>
      </c>
      <c r="H27" s="46">
        <v>4.0816464970097055E-3</v>
      </c>
    </row>
    <row r="28" spans="2:9" ht="24.95" customHeight="1">
      <c r="F28" s="41" t="s">
        <v>32</v>
      </c>
      <c r="G28" s="46">
        <v>-3.5956463982363629E-2</v>
      </c>
      <c r="H28" s="47">
        <v>2.6524957778910618E-3</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30</v>
      </c>
      <c r="G35" s="45">
        <v>-3.5549091935734078E-2</v>
      </c>
      <c r="H35" s="45">
        <v>2.7053995580728074E-3</v>
      </c>
    </row>
    <row r="36" spans="2:9" ht="24.95" customHeight="1">
      <c r="D36" s="34"/>
      <c r="E36" s="35"/>
      <c r="F36" s="42" t="s">
        <v>33</v>
      </c>
      <c r="G36" s="46">
        <v>8.0613216581078007E-3</v>
      </c>
      <c r="H36" s="46">
        <v>1.5417422790352298E-2</v>
      </c>
    </row>
    <row r="37" spans="2:9" ht="24.95" customHeight="1">
      <c r="D37" s="34"/>
      <c r="E37" s="35"/>
      <c r="F37" s="43" t="s">
        <v>34</v>
      </c>
      <c r="G37" s="46">
        <v>-8.2767808634718776E-2</v>
      </c>
      <c r="H37" s="47">
        <v>-3.538906126982444E-2</v>
      </c>
    </row>
    <row r="38" spans="2:9" ht="24.95" customHeight="1">
      <c r="D38" s="34"/>
      <c r="E38" s="35"/>
      <c r="F38" s="44" t="s">
        <v>35</v>
      </c>
      <c r="G38" s="46">
        <v>-3.7270547776012464E-2</v>
      </c>
      <c r="H38" s="47">
        <v>1.5433655461698947E-2</v>
      </c>
    </row>
    <row r="39" spans="2:9" ht="24.95" customHeight="1">
      <c r="D39" s="34"/>
      <c r="E39" s="35"/>
      <c r="F39" s="36"/>
    </row>
    <row r="40" spans="2:9" ht="19.5" thickBot="1">
      <c r="B40" s="17" t="s">
        <v>25</v>
      </c>
      <c r="C40" s="3"/>
      <c r="D40" s="3"/>
      <c r="E40" s="3"/>
      <c r="F40" s="3"/>
      <c r="G40" s="3"/>
      <c r="H40" s="3"/>
      <c r="I40" s="3"/>
    </row>
    <row r="41" spans="2:9" ht="15.75" thickTop="1">
      <c r="E41" s="58"/>
      <c r="F41" s="58"/>
    </row>
    <row r="42" spans="2:9" ht="24.95" customHeight="1">
      <c r="E42" s="50" t="s">
        <v>36</v>
      </c>
      <c r="F42" s="51" t="s">
        <v>37</v>
      </c>
    </row>
    <row r="43" spans="2:9" ht="24.95" customHeight="1">
      <c r="B43" s="5"/>
      <c r="C43" s="5"/>
      <c r="D43" s="29" t="s">
        <v>30</v>
      </c>
      <c r="E43" s="30">
        <v>62.606957192536115</v>
      </c>
      <c r="F43" s="31">
        <v>62.037253981135365</v>
      </c>
      <c r="G43" s="5"/>
    </row>
    <row r="44" spans="2:9" ht="24.95" customHeight="1">
      <c r="D44" s="38" t="s">
        <v>32</v>
      </c>
      <c r="E44" s="15">
        <v>60.292787897029854</v>
      </c>
      <c r="F44" s="13">
        <v>59.740990720146414</v>
      </c>
    </row>
    <row r="45" spans="2:9" ht="24.95" customHeight="1">
      <c r="D45" s="38" t="s">
        <v>38</v>
      </c>
      <c r="E45" s="16">
        <v>2.3141721399269359</v>
      </c>
      <c r="F45" s="14">
        <v>2.2962612924829986</v>
      </c>
    </row>
    <row r="46" spans="2:9" ht="6.75" customHeight="1"/>
    <row r="47" spans="2:9" ht="24.95" customHeight="1">
      <c r="D47" s="38" t="s">
        <v>33</v>
      </c>
      <c r="E47" s="32">
        <v>18.40072026912982</v>
      </c>
      <c r="F47" s="33">
        <v>18.464436125416622</v>
      </c>
    </row>
    <row r="48" spans="2:9" ht="24.95" customHeight="1">
      <c r="B48" s="5"/>
      <c r="C48" s="5"/>
      <c r="D48" s="38" t="s">
        <v>34</v>
      </c>
      <c r="E48" s="15">
        <v>15.183726456856231</v>
      </c>
      <c r="F48" s="13">
        <v>14.473953369389003</v>
      </c>
      <c r="G48" s="5"/>
    </row>
    <row r="49" spans="4:6" ht="24.95" customHeight="1">
      <c r="D49" s="38" t="s">
        <v>35</v>
      </c>
      <c r="E49" s="16">
        <v>28.772006136244261</v>
      </c>
      <c r="F49" s="14">
        <v>28.872096012860911</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4F63-94B4-4A3A-8A0E-5D872046D27A}">
  <sheetPr>
    <pageSetUpPr fitToPage="1"/>
  </sheetPr>
  <dimension ref="B1:K44"/>
  <sheetViews>
    <sheetView showGridLines="0" showRowColHeaders="0" topLeftCell="A27" zoomScale="85" zoomScaleNormal="85" workbookViewId="0">
      <selection activeCell="K12" sqref="K1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'[1]principales variables'!B3:I3</f>
        <v>TOTAL LECHE LÍQUIDA</v>
      </c>
      <c r="C3" s="61"/>
      <c r="D3" s="61"/>
      <c r="E3" s="61"/>
      <c r="F3" s="61"/>
      <c r="G3" s="61"/>
      <c r="H3" s="61"/>
      <c r="I3" s="62"/>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58"/>
      <c r="F37" s="58"/>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topLeftCell="A19" zoomScaleNormal="100" workbookViewId="0">
      <selection activeCell="B4" sqref="B4"/>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
        <v>7</v>
      </c>
      <c r="C3" s="61"/>
      <c r="D3" s="61"/>
      <c r="E3" s="61"/>
      <c r="F3" s="61"/>
      <c r="G3" s="61"/>
      <c r="H3" s="61"/>
      <c r="I3" s="62"/>
    </row>
    <row r="4" spans="2:11" ht="15.75" thickTop="1"/>
    <row r="5" spans="2:11" ht="19.5" thickBot="1">
      <c r="B5" s="17" t="s">
        <v>26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27</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11" ht="15.75" thickTop="1">
      <c r="E33" s="58"/>
      <c r="F33" s="58"/>
    </row>
    <row r="34" spans="3:11" ht="21" customHeight="1">
      <c r="C34" s="63" t="s">
        <v>39</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21" customHeight="1">
      <c r="C41" s="69"/>
      <c r="D41" s="70"/>
      <c r="E41" s="70"/>
      <c r="F41" s="70"/>
      <c r="G41" s="70"/>
      <c r="H41" s="71"/>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topLeftCell="A17" zoomScale="85" zoomScaleNormal="85" workbookViewId="0">
      <selection activeCell="C43" sqref="C43:H5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28</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29</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58"/>
      <c r="F42" s="58"/>
    </row>
    <row r="43" spans="2:9" ht="24.95" customHeight="1">
      <c r="C43" s="72" t="s">
        <v>40</v>
      </c>
      <c r="D43" s="64"/>
      <c r="E43" s="64"/>
      <c r="F43" s="64"/>
      <c r="G43" s="64"/>
      <c r="H43" s="65"/>
    </row>
    <row r="44" spans="2:9" ht="24.95" customHeight="1">
      <c r="C44" s="66"/>
      <c r="D44" s="67"/>
      <c r="E44" s="67"/>
      <c r="F44" s="67"/>
      <c r="G44" s="67"/>
      <c r="H44" s="68"/>
    </row>
    <row r="45" spans="2:9" ht="24.95" customHeight="1">
      <c r="C45" s="66"/>
      <c r="D45" s="67"/>
      <c r="E45" s="67"/>
      <c r="F45" s="67"/>
      <c r="G45" s="67"/>
      <c r="H45" s="68"/>
    </row>
    <row r="46" spans="2:9" ht="24.95" customHeight="1">
      <c r="C46" s="66"/>
      <c r="D46" s="67"/>
      <c r="E46" s="67"/>
      <c r="F46" s="67"/>
      <c r="G46" s="67"/>
      <c r="H46" s="68"/>
    </row>
    <row r="47" spans="2:9" ht="24.95" customHeight="1">
      <c r="C47" s="66"/>
      <c r="D47" s="67"/>
      <c r="E47" s="67"/>
      <c r="F47" s="67"/>
      <c r="G47" s="67"/>
      <c r="H47" s="68"/>
    </row>
    <row r="48" spans="2:9" ht="24.95" customHeight="1">
      <c r="C48" s="66"/>
      <c r="D48" s="67"/>
      <c r="E48" s="67"/>
      <c r="F48" s="67"/>
      <c r="G48" s="67"/>
      <c r="H48" s="68"/>
    </row>
    <row r="49" spans="3:8" ht="24.95" customHeight="1">
      <c r="C49" s="66"/>
      <c r="D49" s="67"/>
      <c r="E49" s="67"/>
      <c r="F49" s="67"/>
      <c r="G49" s="67"/>
      <c r="H49" s="68"/>
    </row>
    <row r="50" spans="3:8" ht="24.95" customHeight="1">
      <c r="C50" s="66"/>
      <c r="D50" s="67"/>
      <c r="E50" s="67"/>
      <c r="F50" s="67"/>
      <c r="G50" s="67"/>
      <c r="H50" s="68"/>
    </row>
    <row r="51" spans="3:8" ht="24.95" customHeight="1">
      <c r="C51" s="69"/>
      <c r="D51" s="70"/>
      <c r="E51" s="70"/>
      <c r="F51" s="70"/>
      <c r="G51" s="70"/>
      <c r="H51" s="71"/>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Normal="100" workbookViewId="0">
      <selection activeCell="B7" sqref="B7:I3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5</v>
      </c>
      <c r="C5" s="3"/>
      <c r="D5" s="3"/>
      <c r="E5" s="3"/>
      <c r="F5" s="3"/>
      <c r="G5" s="3"/>
      <c r="H5" s="3"/>
      <c r="I5" s="3"/>
    </row>
    <row r="6" spans="2:11" ht="15.75" thickTop="1"/>
    <row r="7" spans="2:11" ht="24.95" customHeight="1">
      <c r="B7" s="73" t="s">
        <v>41</v>
      </c>
      <c r="C7" s="74"/>
      <c r="D7" s="74"/>
      <c r="E7" s="74"/>
      <c r="F7" s="74"/>
      <c r="G7" s="74"/>
      <c r="H7" s="74"/>
      <c r="I7" s="75"/>
    </row>
    <row r="8" spans="2:11" ht="24.95" customHeight="1">
      <c r="B8" s="76"/>
      <c r="C8" s="77"/>
      <c r="D8" s="77"/>
      <c r="E8" s="77"/>
      <c r="F8" s="77"/>
      <c r="G8" s="77"/>
      <c r="H8" s="77"/>
      <c r="I8" s="78"/>
    </row>
    <row r="9" spans="2:11" ht="24.95" customHeight="1">
      <c r="B9" s="76"/>
      <c r="C9" s="77"/>
      <c r="D9" s="77"/>
      <c r="E9" s="77"/>
      <c r="F9" s="77"/>
      <c r="G9" s="77"/>
      <c r="H9" s="77"/>
      <c r="I9" s="78"/>
    </row>
    <row r="10" spans="2:11" ht="24.95" customHeight="1">
      <c r="B10" s="76"/>
      <c r="C10" s="77"/>
      <c r="D10" s="77"/>
      <c r="E10" s="77"/>
      <c r="F10" s="77"/>
      <c r="G10" s="77"/>
      <c r="H10" s="77"/>
      <c r="I10" s="78"/>
    </row>
    <row r="11" spans="2:11" ht="24.95" customHeight="1">
      <c r="B11" s="76"/>
      <c r="C11" s="77"/>
      <c r="D11" s="77"/>
      <c r="E11" s="77"/>
      <c r="F11" s="77"/>
      <c r="G11" s="77"/>
      <c r="H11" s="77"/>
      <c r="I11" s="78"/>
    </row>
    <row r="12" spans="2:11" ht="24.95" customHeight="1">
      <c r="B12" s="76"/>
      <c r="C12" s="77"/>
      <c r="D12" s="77"/>
      <c r="E12" s="77"/>
      <c r="F12" s="77"/>
      <c r="G12" s="77"/>
      <c r="H12" s="77"/>
      <c r="I12" s="78"/>
    </row>
    <row r="13" spans="2:11" ht="24.95" customHeight="1">
      <c r="B13" s="76"/>
      <c r="C13" s="77"/>
      <c r="D13" s="77"/>
      <c r="E13" s="77"/>
      <c r="F13" s="77"/>
      <c r="G13" s="77"/>
      <c r="H13" s="77"/>
      <c r="I13" s="78"/>
    </row>
    <row r="14" spans="2:11" ht="24.95" customHeight="1">
      <c r="B14" s="76"/>
      <c r="C14" s="77"/>
      <c r="D14" s="77"/>
      <c r="E14" s="77"/>
      <c r="F14" s="77"/>
      <c r="G14" s="77"/>
      <c r="H14" s="77"/>
      <c r="I14" s="78"/>
    </row>
    <row r="15" spans="2:11" ht="24.95" customHeight="1">
      <c r="B15" s="76"/>
      <c r="C15" s="77"/>
      <c r="D15" s="77"/>
      <c r="E15" s="77"/>
      <c r="F15" s="77"/>
      <c r="G15" s="77"/>
      <c r="H15" s="77"/>
      <c r="I15" s="78"/>
    </row>
    <row r="16" spans="2:11" ht="24.95" customHeight="1">
      <c r="B16" s="76"/>
      <c r="C16" s="77"/>
      <c r="D16" s="77"/>
      <c r="E16" s="77"/>
      <c r="F16" s="77"/>
      <c r="G16" s="77"/>
      <c r="H16" s="77"/>
      <c r="I16" s="78"/>
    </row>
    <row r="17" spans="2:9" ht="24.95" customHeight="1">
      <c r="B17" s="76"/>
      <c r="C17" s="77"/>
      <c r="D17" s="77"/>
      <c r="E17" s="77"/>
      <c r="F17" s="77"/>
      <c r="G17" s="77"/>
      <c r="H17" s="77"/>
      <c r="I17" s="78"/>
    </row>
    <row r="18" spans="2:9" ht="24.95" customHeight="1">
      <c r="B18" s="76"/>
      <c r="C18" s="77"/>
      <c r="D18" s="77"/>
      <c r="E18" s="77"/>
      <c r="F18" s="77"/>
      <c r="G18" s="77"/>
      <c r="H18" s="77"/>
      <c r="I18" s="78"/>
    </row>
    <row r="19" spans="2:9" ht="24.95" customHeight="1">
      <c r="B19" s="76"/>
      <c r="C19" s="77"/>
      <c r="D19" s="77"/>
      <c r="E19" s="77"/>
      <c r="F19" s="77"/>
      <c r="G19" s="77"/>
      <c r="H19" s="77"/>
      <c r="I19" s="78"/>
    </row>
    <row r="20" spans="2:9" ht="24.95" customHeight="1">
      <c r="B20" s="76"/>
      <c r="C20" s="77"/>
      <c r="D20" s="77"/>
      <c r="E20" s="77"/>
      <c r="F20" s="77"/>
      <c r="G20" s="77"/>
      <c r="H20" s="77"/>
      <c r="I20" s="78"/>
    </row>
    <row r="21" spans="2:9" ht="24.95" customHeight="1">
      <c r="B21" s="76"/>
      <c r="C21" s="77"/>
      <c r="D21" s="77"/>
      <c r="E21" s="77"/>
      <c r="F21" s="77"/>
      <c r="G21" s="77"/>
      <c r="H21" s="77"/>
      <c r="I21" s="78"/>
    </row>
    <row r="22" spans="2:9" ht="24.95" customHeight="1">
      <c r="B22" s="76"/>
      <c r="C22" s="77"/>
      <c r="D22" s="77"/>
      <c r="E22" s="77"/>
      <c r="F22" s="77"/>
      <c r="G22" s="77"/>
      <c r="H22" s="77"/>
      <c r="I22" s="78"/>
    </row>
    <row r="23" spans="2:9" ht="24.95" customHeight="1">
      <c r="B23" s="76"/>
      <c r="C23" s="77"/>
      <c r="D23" s="77"/>
      <c r="E23" s="77"/>
      <c r="F23" s="77"/>
      <c r="G23" s="77"/>
      <c r="H23" s="77"/>
      <c r="I23" s="78"/>
    </row>
    <row r="24" spans="2:9" ht="24.95" customHeight="1">
      <c r="B24" s="76"/>
      <c r="C24" s="77"/>
      <c r="D24" s="77"/>
      <c r="E24" s="77"/>
      <c r="F24" s="77"/>
      <c r="G24" s="77"/>
      <c r="H24" s="77"/>
      <c r="I24" s="78"/>
    </row>
    <row r="25" spans="2:9" ht="24.95" customHeight="1">
      <c r="B25" s="76"/>
      <c r="C25" s="77"/>
      <c r="D25" s="77"/>
      <c r="E25" s="77"/>
      <c r="F25" s="77"/>
      <c r="G25" s="77"/>
      <c r="H25" s="77"/>
      <c r="I25" s="78"/>
    </row>
    <row r="26" spans="2:9" ht="24.95" customHeight="1">
      <c r="B26" s="76"/>
      <c r="C26" s="77"/>
      <c r="D26" s="77"/>
      <c r="E26" s="77"/>
      <c r="F26" s="77"/>
      <c r="G26" s="77"/>
      <c r="H26" s="77"/>
      <c r="I26" s="78"/>
    </row>
    <row r="27" spans="2:9" ht="24.95" customHeight="1">
      <c r="B27" s="76"/>
      <c r="C27" s="77"/>
      <c r="D27" s="77"/>
      <c r="E27" s="77"/>
      <c r="F27" s="77"/>
      <c r="G27" s="77"/>
      <c r="H27" s="77"/>
      <c r="I27" s="78"/>
    </row>
    <row r="28" spans="2:9" ht="24.95" customHeight="1">
      <c r="B28" s="76"/>
      <c r="C28" s="77"/>
      <c r="D28" s="77"/>
      <c r="E28" s="77"/>
      <c r="F28" s="77"/>
      <c r="G28" s="77"/>
      <c r="H28" s="77"/>
      <c r="I28" s="78"/>
    </row>
    <row r="29" spans="2:9" ht="24.95" customHeight="1">
      <c r="B29" s="76"/>
      <c r="C29" s="77"/>
      <c r="D29" s="77"/>
      <c r="E29" s="77"/>
      <c r="F29" s="77"/>
      <c r="G29" s="77"/>
      <c r="H29" s="77"/>
      <c r="I29" s="78"/>
    </row>
    <row r="30" spans="2:9" ht="24.95" customHeight="1">
      <c r="B30" s="76"/>
      <c r="C30" s="77"/>
      <c r="D30" s="77"/>
      <c r="E30" s="77"/>
      <c r="F30" s="77"/>
      <c r="G30" s="77"/>
      <c r="H30" s="77"/>
      <c r="I30" s="78"/>
    </row>
    <row r="31" spans="2:9" ht="24.95" customHeight="1">
      <c r="B31" s="76"/>
      <c r="C31" s="77"/>
      <c r="D31" s="77"/>
      <c r="E31" s="77"/>
      <c r="F31" s="77"/>
      <c r="G31" s="77"/>
      <c r="H31" s="77"/>
      <c r="I31" s="78"/>
    </row>
    <row r="32" spans="2:9" ht="24.95" customHeight="1">
      <c r="B32" s="79"/>
      <c r="C32" s="80"/>
      <c r="D32" s="80"/>
      <c r="E32" s="80"/>
      <c r="F32" s="80"/>
      <c r="G32" s="80"/>
      <c r="H32" s="80"/>
      <c r="I32" s="81"/>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53CB4D8-9C7B-4A1C-A2AF-00FD22AF1E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 ds:uri="724c4985-e433-4d2c-9697-e180992b402a"/>
    <ds:schemaRef ds:uri="http://schemas.microsoft.com/office/infopath/2007/PartnerControls"/>
    <ds:schemaRef ds:uri="8be3414b-2ef9-485f-84d6-269f1d6f703b"/>
    <ds:schemaRef ds:uri="http://purl.org/dc/dcmitype/"/>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2025-05-29T17:16:11Z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