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LECHE_FICHAS-HISTOGRAMAS-PROMOCIONES\"/>
    </mc:Choice>
  </mc:AlternateContent>
  <workbookProtection workbookAlgorithmName="SHA-512" workbookHashValue="3XpXSsoqnV3uE6p3rAah2Rj3i1KN9oFfZA0kSfIGHDUBQ447bHWLQ27GOPRqDb4s2h3Y/BQDFI/bQqkRxsDAfA==" workbookSaltValue="Pu99mLiNYDTLJqi/J/NLtQ==" workbookSpinCount="100000" lockStructure="1"/>
  <bookViews>
    <workbookView showSheetTabs="0" xWindow="-120" yWindow="-120" windowWidth="21840" windowHeight="13140" tabRatio="78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T262" i="35" l="1"/>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T289" i="38" s="1"/>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S289" i="19" s="1"/>
  <c r="KR265" i="19"/>
  <c r="KR289" i="19" s="1"/>
  <c r="KQ265" i="19"/>
  <c r="KQ289" i="19" s="1"/>
  <c r="KU261" i="35" l="1"/>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M289" i="38" s="1"/>
  <c r="KL265" i="38"/>
  <c r="KK265" i="38"/>
  <c r="KK289" i="38" s="1"/>
  <c r="KJ265" i="38"/>
  <c r="KJ289" i="38" s="1"/>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M289" i="39" s="1"/>
  <c r="KL266" i="39"/>
  <c r="KK266" i="39"/>
  <c r="KJ266" i="39"/>
  <c r="KM265" i="39"/>
  <c r="KL265" i="39"/>
  <c r="KL289" i="39" s="1"/>
  <c r="KK265" i="39"/>
  <c r="KK289" i="39" s="1"/>
  <c r="KJ265" i="39"/>
  <c r="KJ289" i="39" s="1"/>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M289" i="19" s="1"/>
  <c r="KL265" i="19"/>
  <c r="KL289" i="19" s="1"/>
  <c r="KK265" i="19"/>
  <c r="KK289" i="19" s="1"/>
  <c r="KJ265" i="19"/>
  <c r="KM261" i="35" l="1"/>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F289" i="38" s="1"/>
  <c r="KE265" i="38"/>
  <c r="KE289" i="38" s="1"/>
  <c r="KD265" i="38"/>
  <c r="KD289" i="38" s="1"/>
  <c r="KC265" i="38"/>
  <c r="KC289" i="38" s="1"/>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F289" i="39" s="1"/>
  <c r="KE265" i="39"/>
  <c r="KE289" i="39" s="1"/>
  <c r="KD265" i="39"/>
  <c r="KD289" i="39" s="1"/>
  <c r="KC265" i="39"/>
  <c r="KC289" i="39" s="1"/>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F289" i="19" s="1"/>
  <c r="KE265" i="19"/>
  <c r="KE289" i="19" s="1"/>
  <c r="KD265" i="19"/>
  <c r="KD289" i="19" s="1"/>
  <c r="KC265" i="19"/>
  <c r="KC289" i="19" s="1"/>
  <c r="KI261" i="35" l="1"/>
  <c r="KF261" i="39"/>
  <c r="KG261" i="35"/>
  <c r="KC261" i="38"/>
  <c r="KD261" i="38"/>
  <c r="KC261" i="39"/>
  <c r="KD261" i="39"/>
  <c r="KC261" i="19"/>
  <c r="KD261" i="19"/>
  <c r="KE261" i="19"/>
  <c r="KH261" i="35"/>
  <c r="KE261" i="38"/>
  <c r="JY262" i="35"/>
  <c r="KB261" i="35" s="1"/>
  <c r="JV262" i="38"/>
  <c r="JY261" i="38" s="1"/>
  <c r="JV262" i="39"/>
  <c r="JV261" i="39" s="1"/>
  <c r="N6" i="37" a="1"/>
  <c r="N6" i="37" s="1"/>
  <c r="JV262" i="19"/>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X289" i="38" s="1"/>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Y289" i="39" s="1"/>
  <c r="JX265" i="39"/>
  <c r="JX289" i="39" s="1"/>
  <c r="JW265" i="39"/>
  <c r="JW289" i="39" s="1"/>
  <c r="JV265" i="39"/>
  <c r="JV289" i="39" s="1"/>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Y289" i="19" s="1"/>
  <c r="JX265" i="19"/>
  <c r="JX289" i="19" s="1"/>
  <c r="JW265" i="19"/>
  <c r="JW289" i="19" s="1"/>
  <c r="JV265" i="19"/>
  <c r="JV289" i="19" s="1"/>
  <c r="JY261" i="19"/>
  <c r="JY261" i="39" l="1"/>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Q289" i="38" s="1"/>
  <c r="JP265" i="38"/>
  <c r="JP289" i="38" s="1"/>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R289" i="39" s="1"/>
  <c r="JQ265" i="39"/>
  <c r="JQ289" i="39" s="1"/>
  <c r="JP265" i="39"/>
  <c r="JP289" i="39" s="1"/>
  <c r="JO265" i="39"/>
  <c r="JO289" i="39" s="1"/>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R289" i="19" s="1"/>
  <c r="JQ265" i="19"/>
  <c r="JQ289" i="19" s="1"/>
  <c r="JP265" i="19"/>
  <c r="JP289" i="19" s="1"/>
  <c r="JO265" i="19"/>
  <c r="JR261" i="39" l="1"/>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K289" i="38" s="1"/>
  <c r="JJ265" i="38"/>
  <c r="JJ289" i="38" s="1"/>
  <c r="JI265" i="38"/>
  <c r="JI289" i="38" s="1"/>
  <c r="JH265" i="38"/>
  <c r="JH289" i="38" s="1"/>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K289" i="19" s="1"/>
  <c r="JJ265" i="19"/>
  <c r="JJ289" i="19" s="1"/>
  <c r="JI265" i="19"/>
  <c r="JH265" i="19"/>
  <c r="JN261" i="35" l="1"/>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D289" i="19" s="1"/>
  <c r="JC265" i="19"/>
  <c r="JC289" i="19" s="1"/>
  <c r="JB265" i="19"/>
  <c r="JB289" i="19" s="1"/>
  <c r="JA265" i="19"/>
  <c r="JA289" i="19" s="1"/>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B289" i="38" s="1"/>
  <c r="JA265" i="38"/>
  <c r="JA289" i="38" s="1"/>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D289" i="39" s="1"/>
  <c r="JC265" i="39"/>
  <c r="JC289" i="39" s="1"/>
  <c r="JB265" i="39"/>
  <c r="JB289" i="39" s="1"/>
  <c r="JA265" i="39"/>
  <c r="JA289" i="39" s="1"/>
  <c r="JC289" i="38" l="1"/>
  <c r="JD289" i="38"/>
  <c r="JD261" i="35"/>
  <c r="JG261" i="35"/>
  <c r="JA261" i="19"/>
  <c r="JB261" i="19"/>
  <c r="JC261" i="19"/>
  <c r="JE261" i="35"/>
  <c r="JD261" i="38"/>
  <c r="JA261" i="38"/>
  <c r="JB261" i="38"/>
  <c r="JA261" i="39"/>
  <c r="JC261" i="39"/>
  <c r="JB261" i="39"/>
  <c r="IT262" i="39"/>
  <c r="IW261" i="39" s="1"/>
  <c r="IT262" i="19"/>
  <c r="IW261" i="19" s="1"/>
  <c r="IW262" i="35"/>
  <c r="IZ261" i="35" s="1"/>
  <c r="IT262" i="38"/>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U289" i="38" s="1"/>
  <c r="IT265" i="38"/>
  <c r="IW261"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U289" i="19" s="1"/>
  <c r="IT265" i="19"/>
  <c r="IW261" i="35" l="1"/>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O289" i="39" s="1"/>
  <c r="IN265" i="39"/>
  <c r="IM265" i="39"/>
  <c r="IP261"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O289" i="19" s="1"/>
  <c r="IN265" i="19"/>
  <c r="IN289" i="19" s="1"/>
  <c r="IM265" i="19"/>
  <c r="IM289" i="39" l="1"/>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G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I289" i="38" s="1"/>
  <c r="IH265" i="38"/>
  <c r="IG265" i="38"/>
  <c r="IF265" i="38"/>
  <c r="IF289" i="38" s="1"/>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G289" i="39" s="1"/>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I289" i="19" s="1"/>
  <c r="IH265" i="19"/>
  <c r="IH289" i="19" s="1"/>
  <c r="IG265" i="19"/>
  <c r="IF265" i="19"/>
  <c r="IF289" i="19" s="1"/>
  <c r="IG289" i="38" l="1"/>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B289" i="38" s="1"/>
  <c r="IA265" i="38"/>
  <c r="IA289" i="38" s="1"/>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B289" i="39" s="1"/>
  <c r="IA265" i="39"/>
  <c r="HZ265" i="39"/>
  <c r="HY265" i="39"/>
  <c r="HY289" i="39" s="1"/>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Z289" i="19" s="1"/>
  <c r="HY265" i="19"/>
  <c r="HY289" i="19" s="1"/>
  <c r="HY262" i="19"/>
  <c r="IA261" i="19" s="1"/>
  <c r="IB289" i="19" l="1"/>
  <c r="HZ289" i="39"/>
  <c r="HY289" i="38"/>
  <c r="IA289" i="39"/>
  <c r="IA289" i="19"/>
  <c r="HZ289" i="38"/>
  <c r="IB261" i="35"/>
  <c r="IC261" i="35"/>
  <c r="HZ261" i="19"/>
  <c r="HY261" i="19"/>
  <c r="IB261" i="19"/>
  <c r="ID261" i="35"/>
  <c r="HZ261" i="38"/>
  <c r="HY261" i="38"/>
  <c r="IA261" i="38"/>
  <c r="HZ261" i="39"/>
  <c r="HY261" i="39"/>
  <c r="IA261" i="39"/>
  <c r="HR262" i="19"/>
  <c r="HU261" i="19" s="1"/>
  <c r="HR262" i="39"/>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X289" i="35" s="1"/>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U289" i="38" s="1"/>
  <c r="HT265" i="38"/>
  <c r="HT289" i="38" s="1"/>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U289" i="39" s="1"/>
  <c r="HT265" i="39"/>
  <c r="HT289" i="39" s="1"/>
  <c r="HS265" i="39"/>
  <c r="HR265" i="39"/>
  <c r="HU261"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U289" i="19" s="1"/>
  <c r="HT265" i="19"/>
  <c r="HS265" i="19"/>
  <c r="HR265" i="19"/>
  <c r="HR289" i="19" s="1"/>
  <c r="HT289" i="19" l="1"/>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Q289" i="35" s="1"/>
  <c r="HP265" i="35"/>
  <c r="HP289" i="35" s="1"/>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N289" i="38" s="1"/>
  <c r="HM265" i="38"/>
  <c r="HM289" i="38" s="1"/>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N289" i="39" s="1"/>
  <c r="HM265" i="39"/>
  <c r="HL265" i="39"/>
  <c r="HK265" i="39"/>
  <c r="HK289" i="39" s="1"/>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N289" i="19" s="1"/>
  <c r="HM265" i="19"/>
  <c r="HL265" i="19"/>
  <c r="HK265" i="19"/>
  <c r="HL289" i="38" l="1"/>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H289" i="35" s="1"/>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F289" i="38" s="1"/>
  <c r="HE265" i="38"/>
  <c r="HE289" i="38" s="1"/>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G289" i="39" s="1"/>
  <c r="HF265" i="39"/>
  <c r="HE265" i="39"/>
  <c r="HE289" i="39" s="1"/>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89" i="19" s="1"/>
  <c r="HD262" i="19"/>
  <c r="HG261" i="19" s="1"/>
  <c r="HE289" i="19" l="1"/>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C289" i="35" s="1"/>
  <c r="HB265" i="35"/>
  <c r="HB289" i="35" s="1"/>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Y289" i="38" s="1"/>
  <c r="GX265" i="38"/>
  <c r="GX289" i="38" s="1"/>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X289" i="39" s="1"/>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Z289" i="19" s="1"/>
  <c r="GY265" i="19"/>
  <c r="GX265" i="19"/>
  <c r="GW265" i="19"/>
  <c r="GW289" i="19" s="1"/>
  <c r="GZ261" i="19"/>
  <c r="GZ289" i="38" l="1"/>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V289" i="35" s="1"/>
  <c r="GU265" i="35"/>
  <c r="GU289" i="35" s="1"/>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S289" i="38" s="1"/>
  <c r="GR265" i="38"/>
  <c r="GR289" i="38" s="1"/>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P289" i="39" s="1"/>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Q289" i="19" s="1"/>
  <c r="GP265" i="19"/>
  <c r="GP289" i="19" s="1"/>
  <c r="GS261" i="19"/>
  <c r="GP289" i="38" l="1"/>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O289" i="35" s="1"/>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I289" i="38" s="1"/>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K289" i="19" s="1"/>
  <c r="GJ265" i="19"/>
  <c r="GI265" i="19"/>
  <c r="GL261" i="19"/>
  <c r="GJ289" i="39" l="1"/>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F289" i="35" s="1"/>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D289" i="38" s="1"/>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E289" i="39" s="1"/>
  <c r="GD265" i="39"/>
  <c r="GC265" i="39"/>
  <c r="GB265" i="39"/>
  <c r="GB289" i="39" s="1"/>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89" i="19" s="1"/>
  <c r="GB261" i="19"/>
  <c r="GE289" i="19" l="1"/>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GA289" i="35" s="1"/>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89" i="38" s="1"/>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W289" i="39" s="1"/>
  <c r="FV265" i="39"/>
  <c r="FV289" i="39" s="1"/>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W289" i="19" s="1"/>
  <c r="FV265" i="19"/>
  <c r="FU265" i="19"/>
  <c r="FU262" i="19"/>
  <c r="FX261" i="19" s="1"/>
  <c r="FW289" i="38" l="1"/>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T289" i="35" s="1"/>
  <c r="FS265" i="35"/>
  <c r="FR265" i="35"/>
  <c r="FQ265" i="35"/>
  <c r="FQ289" i="35" s="1"/>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N289" i="38" s="1"/>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P289" i="19" s="1"/>
  <c r="FO265" i="19"/>
  <c r="FN265" i="19"/>
  <c r="FP261" i="19"/>
  <c r="FN289" i="39" l="1"/>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K289" i="35" s="1"/>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J289" i="38" s="1"/>
  <c r="FI265" i="38"/>
  <c r="FI289" i="38" s="1"/>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G289" i="39" s="1"/>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H289" i="19" s="1"/>
  <c r="FG265" i="19"/>
  <c r="FJ261" i="19"/>
  <c r="FH289" i="39" l="1"/>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F289" i="35" s="1"/>
  <c r="FE265" i="35"/>
  <c r="FE289" i="35" s="1"/>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FA289" i="39" s="1"/>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C289" i="19" l="1"/>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W289" i="35" s="1"/>
  <c r="EV265" i="35"/>
  <c r="EY261"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V289" i="39" s="1"/>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V289" i="19" s="1"/>
  <c r="EU265" i="19"/>
  <c r="ET265" i="19"/>
  <c r="ES265" i="19"/>
  <c r="ET289" i="38" l="1"/>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L289" i="19" s="1"/>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O289" i="19" l="1"/>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F289" i="38" s="1"/>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H289" i="19" s="1"/>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F289" i="19" l="1"/>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EA289" i="39" s="1"/>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C289" i="35" s="1"/>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A289" i="35" l="1"/>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T289" i="19" s="1"/>
  <c r="DS265" i="19"/>
  <c r="DR265" i="19"/>
  <c r="DQ265" i="19"/>
  <c r="DQ289" i="19" s="1"/>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S289" i="38" l="1"/>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L289" i="39" s="1"/>
  <c r="DK265" i="39"/>
  <c r="DK289" i="39" s="1"/>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M289" i="38" s="1"/>
  <c r="DL265" i="38"/>
  <c r="DK265" i="38"/>
  <c r="DK289" i="38" s="1"/>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P289" i="35" s="1"/>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J289" i="39" l="1"/>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F289" i="39" s="1"/>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89" i="38" s="1"/>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H289" i="35" s="1"/>
  <c r="DG265" i="35"/>
  <c r="DF265" i="35"/>
  <c r="DI261" i="35"/>
  <c r="DD289" i="38" l="1"/>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E289" i="19" s="1"/>
  <c r="DD265" i="19"/>
  <c r="DC265" i="19"/>
  <c r="DF261" i="19"/>
  <c r="DC289" i="19" l="1"/>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Y289" i="38" s="1"/>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Y289" i="39" s="1"/>
  <c r="CX265" i="39"/>
  <c r="CX289" i="39" s="1"/>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V289" i="19" s="1"/>
  <c r="CW287" i="19"/>
  <c r="CW289" i="19" s="1"/>
  <c r="CX287" i="19"/>
  <c r="CY287" i="19"/>
  <c r="CX289" i="19" l="1"/>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K289" i="19" s="1"/>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L289" i="35" s="1"/>
  <c r="CK265" i="35"/>
  <c r="CK289" i="35" s="1"/>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J289" i="38" s="1"/>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K289" i="39" s="1"/>
  <c r="CJ265" i="39"/>
  <c r="CI265" i="39"/>
  <c r="CI289" i="39" s="1"/>
  <c r="CH265" i="39"/>
  <c r="CK261" i="39"/>
  <c r="CH289" i="39" l="1"/>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s="1"/>
  <c r="CO289" i="38" l="1"/>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W289" i="39" s="1"/>
  <c r="BV265" i="39"/>
  <c r="BV289" i="39" s="1"/>
  <c r="BU265" i="39"/>
  <c r="BU289" i="39" s="1"/>
  <c r="BT265" i="39"/>
  <c r="BT289" i="39" s="1"/>
  <c r="BP265" i="39"/>
  <c r="BP289" i="39" s="1"/>
  <c r="BO265" i="39"/>
  <c r="BO289" i="39" s="1"/>
  <c r="BN265" i="39"/>
  <c r="BN289" i="39" s="1"/>
  <c r="BM265" i="39"/>
  <c r="BM289" i="39" s="1"/>
  <c r="BI265" i="39"/>
  <c r="BI289" i="39" s="1"/>
  <c r="BH265" i="39"/>
  <c r="BH289" i="39" s="1"/>
  <c r="BG265" i="39"/>
  <c r="BG289" i="39" s="1"/>
  <c r="BF265" i="39"/>
  <c r="BF289" i="39" s="1"/>
  <c r="BB265" i="39"/>
  <c r="BB289" i="39" s="1"/>
  <c r="BA265" i="39"/>
  <c r="BA289" i="39" s="1"/>
  <c r="AZ265" i="39"/>
  <c r="AZ289" i="39" s="1"/>
  <c r="AY265" i="39"/>
  <c r="AY289" i="39" s="1"/>
  <c r="AU265" i="39"/>
  <c r="AU289" i="39" s="1"/>
  <c r="AT265" i="39"/>
  <c r="AT289" i="39" s="1"/>
  <c r="AS265" i="39"/>
  <c r="AS289" i="39" s="1"/>
  <c r="AR265" i="39"/>
  <c r="AR289" i="39" s="1"/>
  <c r="AN265" i="39"/>
  <c r="AN289" i="39" s="1"/>
  <c r="AM265" i="39"/>
  <c r="AM289" i="39" s="1"/>
  <c r="AL265" i="39"/>
  <c r="AL289" i="39" s="1"/>
  <c r="AK265" i="39"/>
  <c r="AK289" i="39" s="1"/>
  <c r="AG265" i="39"/>
  <c r="AG289" i="39" s="1"/>
  <c r="AF265" i="39"/>
  <c r="AF289" i="39" s="1"/>
  <c r="AE265" i="39"/>
  <c r="AE289" i="39" s="1"/>
  <c r="AD265" i="39"/>
  <c r="AD289" i="39" s="1"/>
  <c r="Z265" i="39"/>
  <c r="Z289" i="39" s="1"/>
  <c r="Y265" i="39"/>
  <c r="Y289" i="39" s="1"/>
  <c r="X265" i="39"/>
  <c r="X289" i="39" s="1"/>
  <c r="W265" i="39"/>
  <c r="W289" i="39" s="1"/>
  <c r="S265" i="39"/>
  <c r="S289" i="39" s="1"/>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P289" i="38" s="1"/>
  <c r="BO265" i="38"/>
  <c r="BO289" i="38" s="1"/>
  <c r="BN265" i="38"/>
  <c r="BN289" i="38" s="1"/>
  <c r="BM265" i="38"/>
  <c r="BM289" i="38" s="1"/>
  <c r="BI265" i="38"/>
  <c r="BI289" i="38" s="1"/>
  <c r="BH265" i="38"/>
  <c r="BH289" i="38" s="1"/>
  <c r="BG265" i="38"/>
  <c r="BG289" i="38" s="1"/>
  <c r="BF265" i="38"/>
  <c r="BF289" i="38" s="1"/>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Z289" i="38" s="1"/>
  <c r="Y265" i="38"/>
  <c r="Y289" i="38" s="1"/>
  <c r="X265" i="38"/>
  <c r="X289" i="38" s="1"/>
  <c r="W265" i="38"/>
  <c r="W289" i="38" s="1"/>
  <c r="S265" i="38"/>
  <c r="S289" i="38" s="1"/>
  <c r="R265" i="38"/>
  <c r="R289" i="38" s="1"/>
  <c r="Q265" i="38"/>
  <c r="Q289" i="38" s="1"/>
  <c r="P265" i="38"/>
  <c r="P289" i="38" s="1"/>
  <c r="L265" i="38"/>
  <c r="L289" i="38" s="1"/>
  <c r="K265" i="38"/>
  <c r="K289" i="38" s="1"/>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C289" i="35" s="1"/>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S289" i="35" s="1"/>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89" i="35" s="1"/>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M289" i="35" s="1"/>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U289" i="35" s="1"/>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G289" i="35" s="1"/>
  <c r="BF265" i="35"/>
  <c r="BF289" i="35" s="1"/>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E289" i="19" s="1"/>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89" i="19" s="1"/>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Y289" i="19" s="1"/>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S289" i="19" s="1"/>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Y289" i="19" s="1"/>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I289" i="19" s="1"/>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Z289" i="35" l="1"/>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<sst xmlns="http://schemas.openxmlformats.org/spreadsheetml/2006/main" count="48846" uniqueCount="418">
  <si>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</si>
  <si>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</si>
  <si>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</si>
  <si>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</si>
  <si>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</si>
  <si>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</si>
  <si>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</si>
  <si>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</si>
  <si>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</si>
  <si>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</si>
  <si>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</si>
  <si>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</si>
  <si>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</si>
  <si>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</si>
  <si>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</si>
  <si>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</si>
  <si>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</si>
  <si>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</si>
  <si>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</si>
  <si>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</si>
  <si>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</si>
  <si>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</si>
  <si>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</si>
  <si>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</si>
  <si>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</si>
  <si>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</si>
  <si>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</si>
  <si>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</si>
  <si>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</si>
  <si>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</si>
  <si>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</si>
  <si>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</si>
  <si>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</si>
  <si>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</si>
  <si>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</si>
  <si>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</si>
  <si>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</si>
  <si>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</si>
  <si>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</si>
  <si>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</si>
  <si>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</si>
  <si>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</si>
  <si>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</si>
  <si>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</si>
  <si>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</si>
  <si>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</si>
  <si>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</si>
  <si>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</si>
  <si>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</si>
  <si>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</si>
  <si>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</si>
  <si>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</si>
  <si>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</si>
  <si>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</si>
  <si>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</si>
  <si>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</si>
  <si>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</si>
  <si>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</si>
  <si>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</si>
  <si>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</si>
  <si>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</si>
  <si>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</si>
  <si>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</si>
  <si>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</si>
  <si>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</si>
  <si>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</si>
  <si>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</si>
  <si>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</si>
  <si>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</si>
  <si>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</si>
  <si>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</si>
  <si>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</si>
  <si>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</si>
  <si>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</si>
  <si>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</si>
  <si>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</si>
  <si>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</si>
  <si>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</si>
  <si>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</si>
  <si>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</si>
  <si>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</si>
  <si>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</si>
  <si>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</si>
  <si>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</si>
  <si>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</si>
  <si>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</si>
  <si>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</si>
  <si>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</si>
  <si>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</si>
  <si>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</si>
  <si>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</si>
  <si>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</si>
  <si>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</si>
  <si>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</si>
  <si>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</si>
  <si>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</si>
  <si>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</si>
  <si>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</si>
  <si>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</si>
  <si>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</si>
  <si>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</si>
  <si>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</si>
  <si>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</si>
  <si>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</si>
  <si>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</si>
  <si>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</si>
  <si>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</si>
  <si>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</si>
  <si>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</si>
  <si>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</si>
  <si>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</si>
  <si>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</si>
  <si>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</si>
  <si>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</si>
  <si>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</si>
  <si>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</si>
  <si>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</si>
  <si>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</si>
  <si>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</si>
  <si>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</si>
  <si>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</si>
  <si>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</si>
  <si>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</si>
  <si>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</si>
  <si>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</si>
  <si>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</si>
  <si>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</si>
  <si>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</si>
  <si>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</si>
  <si>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</si>
  <si>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</si>
  <si>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</si>
  <si>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</si>
  <si>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</si>
  <si>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</si>
  <si>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</si>
  <si>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</si>
  <si>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</si>
  <si>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</si>
  <si>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</si>
  <si>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</si>
  <si>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</si>
  <si>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</si>
  <si>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</si>
  <si>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</si>
  <si>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</si>
  <si>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</si>
  <si>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</si>
  <si>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</si>
  <si>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</si>
  <si>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</si>
  <si>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</si>
  <si>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</si>
  <si>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</si>
  <si>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</si>
  <si>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</si>
  <si>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</si>
  <si>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</si>
  <si>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</si>
  <si>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</si>
  <si>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</si>
  <si>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</si>
  <si>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</si>
  <si>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</si>
  <si>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</si>
  <si>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</si>
  <si>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</si>
  <si>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</si>
  <si>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</si>
  <si>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</si>
  <si>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</si>
  <si>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</si>
  <si>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</si>
  <si>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</si>
  <si>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</si>
  <si>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</si>
  <si>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</si>
  <si>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</si>
  <si>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</si>
  <si>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</si>
  <si>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</si>
  <si>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</si>
  <si>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</si>
  <si>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</si>
  <si>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</si>
  <si>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</si>
  <si>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</si>
  <si>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</si>
  <si>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</si>
  <si>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</si>
  <si>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</si>
  <si>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</si>
  <si>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</si>
  <si>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</si>
  <si>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</si>
  <si>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</si>
  <si>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</si>
  <si>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</si>
  <si>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</si>
  <si>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</si>
  <si>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</si>
  <si>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</si>
  <si>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</si>
  <si>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</si>
  <si>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</si>
  <si>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</si>
  <si>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</si>
  <si>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</si>
  <si>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</si>
  <si>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</si>
  <si>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</si>
  <si>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</si>
  <si>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</si>
  <si>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</si>
  <si>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</si>
  <si>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</si>
  <si>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</si>
  <si>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</si>
  <si>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</si>
  <si>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</si>
  <si>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</si>
  <si>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</si>
  <si>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</si>
  <si>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</si>
  <si>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</si>
  <si>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</si>
  <si>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</si>
  <si>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</si>
  <si>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</si>
  <si>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</si>
  <si>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</si>
  <si>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</si>
  <si>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</si>
  <si>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</si>
  <si>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</si>
  <si>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</si>
  <si>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</si>
  <si>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</si>
  <si>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</si>
  <si>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</si>
  <si>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</si>
  <si>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</si>
  <si>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</si>
  <si>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</si>
  <si>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</si>
  <si>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</si>
  <si>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</si>
  <si>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</si>
  <si>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</si>
  <si>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</si>
  <si>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</si>
  <si>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</si>
  <si>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</si>
  <si>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</si>
  <si>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</si>
  <si>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</si>
  <si>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</si>
  <si>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</si>
  <si>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</si>
  <si>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</si>
  <si>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</si>
  <si>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</si>
  <si>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</si>
  <si>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</si>
  <si>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</si>
  <si>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</si>
  <si>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</si>
  <si>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</si>
  <si>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</si>
  <si>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</si>
  <si>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</si>
  <si>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</si>
  <si>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</si>
  <si>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</si>
  <si>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</si>
  <si>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</si>
  <si>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</si>
  <si>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</si>
  <si>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</si>
  <si>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</si>
  <si>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</si>
  <si>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</si>
  <si>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</si>
  <si>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</si>
  <si>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</si>
  <si>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</si>
  <si>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</si>
  <si>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</si>
  <si>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</si>
  <si>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</si>
  <si>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</si>
  <si>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</si>
  <si>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</si>
  <si>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</si>
  <si>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</si>
  <si>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</si>
  <si>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</si>
  <si>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</si>
  <si>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</si>
  <si>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</si>
  <si>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</si>
  <si>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</si>
  <si>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</si>
  <si>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</si>
  <si>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</si>
  <si>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</si>
  <si>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</si>
  <si>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</si>
  <si>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</si>
  <si>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</si>
  <si>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</si>
  <si>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</si>
  <si>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</si>
  <si>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</si>
  <si>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</si>
  <si>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</si>
  <si>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</si>
  <si>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</si>
  <si>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</si>
  <si>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</si>
  <si>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</si>
  <si>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</si>
  <si>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</si>
  <si>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</si>
  <si>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</si>
  <si>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</si>
  <si>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</si>
  <si>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</si>
  <si>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</si>
  <si>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</si>
  <si>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</si>
  <si>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</si>
  <si>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</si>
  <si>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</si>
  <si>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</si>
  <si>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</si>
  <si>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</si>
  <si>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</si>
  <si>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</si>
  <si>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</si>
  <si>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</si>
  <si>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</si>
  <si>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</si>
  <si>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</si>
  <si>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</si>
  <si>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</si>
  <si>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</si>
  <si>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</si>
  <si>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</si>
  <si>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</si>
  <si>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</si>
  <si>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</si>
  <si>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</si>
  <si>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</si>
  <si>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</si>
  <si>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</si>
  <si>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</si>
  <si>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</si>
  <si>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</si>
  <si>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</si>
  <si>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</si>
  <si>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</si>
  <si>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</si>
  <si>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</si>
  <si>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</si>
  <si>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</si>
  <si>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</si>
  <si>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</si>
  <si>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</si>
  <si>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</si>
  <si>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</si>
  <si>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</si>
  <si>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</si>
  <si>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</si>
  <si>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</si>
  <si>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</si>
  <si>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</si>
  <si>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</si>
  <si>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</si>
  <si>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</si>
  <si>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</si>
  <si>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</si>
  <si>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</si>
  <si>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</si>
  <si>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</si>
  <si>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</si>
  <si>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</si>
  <si>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</si>
  <si>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</si>
  <si>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</si>
  <si>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</si>
  <si>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</si>
  <si>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</si>
  <si>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</si>
  <si>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</si>
  <si>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</si>
  <si>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</si>
  <si>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</si>
  <si>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</si>
  <si>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</si>
  <si>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</si>
  <si>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</si>
  <si>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</si>
  <si>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</si>
  <si>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</si>
  <si>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</si>
  <si>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</si>
  <si>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</si>
  <si>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</si>
  <si>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</si>
  <si>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</si>
  <si>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</si>
  <si>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</si>
  <si>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</si>
  <si>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</si>
  <si>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MES = ENERO 21\Total MES</t>
  </si>
  <si>
    <t>S360MAPA - T453M13 - 01/03/2021 12:55:23</t>
  </si>
  <si>
    <t xml:space="preserve">
• El intervalo con mayor proporción de compras acumuladas a enero de 2021 es el que se encuentra entre los 0,55 y los 0,60 €/litro con el 40,7 % de las mismas.  Es un patrón constante a lo largo de los meses y además es un hecho que se repite en los tres tipos de leche por materia grasa. 
La consecuencia directa de esta concentración de acumulado de litros se observa en las distintas plataformas de distribución. Como podemos ver en los casos de discount y supermercados y autoservicios, pues ambos concentran la mayor parte de sus litros en el intervalo anteriormente mencionado, superan la media total de España (52,5 % y 41,3 % respectivamente). 
El segundo intervalo que se encuentra entre los 0,75-0,80 €/litro y que supone una mayor concentración con el 17,3 %, está influenciado por el canal discount que es responsable de dicha acumulación, pues concentra el 23,1 % de las compras en dicho intervalo. 
• El tipo de leche entera concentra el 41,8 % en el intervalo de 0,55-0,60 €/litro. Las plataformas analizadas registran la mayor acumulación de compras en el intervalo mencionado, son supermercados y autoservicios y discount los canales responsables de la concentración. Acumulan respectivamente el 43,7 % y el 52,5 % de sus litros, superando la cifra media del total España. El segundo intervalo más destacado se sitúa entre los 0,75-0,80 €/litros, a enero 2021 y acumula el 20,2 % de los mismos, el discount es el único canal que supera esta cifra (30,4 %).
• El tipo de leche desnatada también concentra el mayor volumen de compras en el intervalo de 0,55-0,60 €/litro, con una cuota del 39,1 %. De nuevo es el discount el responsable de dicha concentración, pues acumula el 54,9 % de sus litros en dicho intervalo y el resto de las plataformas tienen una proporción alta, pero sin llegar a la media nacional. El segundo intervalo con mayor concentración de las compras es el que está entre los 0,70-0,75 €/litro, con el 20,4 % de los mismos. Y en este caso es el canal supermercado y autoservicio el responsable directo de dicha acumulación, a enero mantiene el 24,2 % de litros en dicho intervalo. 
• Enero de 2021 cierra con la mayor parte de las compras para el tipo de leche semidesnatada en el intervalo de los 0,55 y los 0,60 €/litro, con una cuota del 40,7 %. Los canales responsables son discount y el supermercado y autoservicio, pues contribuyen con el 52,5 % y el 41,3 % de sus litros en este intervalo, en ambos casos superando la media nacional. Es el intervalo de 0,75-0,80€/litro el segundo más importante para este tipo con el 17,3 % de los litros. El canal discount contribuye con uno de cada cinco litros concentrados en dicho intervalo (23,1 %).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</si>
</sst>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FEBRERO 20</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0.15000000000000002</c:v>
                </c:pt>
                <c:pt idx="1">
                  <c:v>0.15</c:v>
                </c:pt>
                <c:pt idx="2">
                  <c:v>0.44</c:v>
                </c:pt>
                <c:pt idx="3">
                  <c:v>1.5</c:v>
                </c:pt>
                <c:pt idx="4">
                  <c:v>40.67</c:v>
                </c:pt>
                <c:pt idx="5">
                  <c:v>2.84</c:v>
                </c:pt>
                <c:pt idx="6">
                  <c:v>4.8899999999999997</c:v>
                </c:pt>
                <c:pt idx="7">
                  <c:v>12.13</c:v>
                </c:pt>
                <c:pt idx="8">
                  <c:v>15.7</c:v>
                </c:pt>
                <c:pt idx="9">
                  <c:v>4.3</c:v>
                </c:pt>
                <c:pt idx="10">
                  <c:v>6.65</c:v>
                </c:pt>
                <c:pt idx="11">
                  <c:v>2.19</c:v>
                </c:pt>
                <c:pt idx="12">
                  <c:v>1.92</c:v>
                </c:pt>
                <c:pt idx="13">
                  <c:v>0.93</c:v>
                </c:pt>
                <c:pt idx="14">
                  <c:v>1.1200000000000001</c:v>
                </c:pt>
                <c:pt idx="15">
                  <c:v>0.88</c:v>
                </c:pt>
                <c:pt idx="16">
                  <c:v>0.74</c:v>
                </c:pt>
                <c:pt idx="17">
                  <c:v>0.24</c:v>
                </c:pt>
                <c:pt idx="18">
                  <c:v>1.18</c:v>
                </c:pt>
                <c:pt idx="19">
                  <c:v>0.21</c:v>
                </c:pt>
                <c:pt idx="20">
                  <c:v>0.28000000000000003</c:v>
                </c:pt>
                <c:pt idx="21">
                  <c:v>0.09</c:v>
                </c:pt>
                <c:pt idx="22">
                  <c:v>0.79000000000000015</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MARZO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0.37</c:v>
                </c:pt>
                <c:pt idx="1">
                  <c:v>0.13</c:v>
                </c:pt>
                <c:pt idx="2">
                  <c:v>0.28999999999999998</c:v>
                </c:pt>
                <c:pt idx="3">
                  <c:v>1.18</c:v>
                </c:pt>
                <c:pt idx="4">
                  <c:v>38.81</c:v>
                </c:pt>
                <c:pt idx="5">
                  <c:v>3.39</c:v>
                </c:pt>
                <c:pt idx="6">
                  <c:v>5.31</c:v>
                </c:pt>
                <c:pt idx="7">
                  <c:v>11.08</c:v>
                </c:pt>
                <c:pt idx="8">
                  <c:v>16.579999999999998</c:v>
                </c:pt>
                <c:pt idx="9">
                  <c:v>4.4400000000000004</c:v>
                </c:pt>
                <c:pt idx="10">
                  <c:v>7.26</c:v>
                </c:pt>
                <c:pt idx="11">
                  <c:v>2.85</c:v>
                </c:pt>
                <c:pt idx="12">
                  <c:v>2.4300000000000002</c:v>
                </c:pt>
                <c:pt idx="13">
                  <c:v>1.02</c:v>
                </c:pt>
                <c:pt idx="14">
                  <c:v>1.1000000000000001</c:v>
                </c:pt>
                <c:pt idx="15">
                  <c:v>0.73</c:v>
                </c:pt>
                <c:pt idx="16">
                  <c:v>0.54</c:v>
                </c:pt>
                <c:pt idx="17">
                  <c:v>0.21</c:v>
                </c:pt>
                <c:pt idx="18">
                  <c:v>0.9</c:v>
                </c:pt>
                <c:pt idx="19">
                  <c:v>0.21</c:v>
                </c:pt>
                <c:pt idx="20">
                  <c:v>0.4</c:v>
                </c:pt>
                <c:pt idx="21">
                  <c:v>0.08</c:v>
                </c:pt>
                <c:pt idx="22">
                  <c:v>0.67000000000000015</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ABRIL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0.38</c:v>
                </c:pt>
                <c:pt idx="1">
                  <c:v>7.0000000000000007E-2</c:v>
                </c:pt>
                <c:pt idx="2">
                  <c:v>0.28999999999999998</c:v>
                </c:pt>
                <c:pt idx="3">
                  <c:v>1.01</c:v>
                </c:pt>
                <c:pt idx="4">
                  <c:v>38.840000000000003</c:v>
                </c:pt>
                <c:pt idx="5">
                  <c:v>3.91</c:v>
                </c:pt>
                <c:pt idx="6">
                  <c:v>4.37</c:v>
                </c:pt>
                <c:pt idx="7">
                  <c:v>11.46</c:v>
                </c:pt>
                <c:pt idx="8">
                  <c:v>16.59</c:v>
                </c:pt>
                <c:pt idx="9">
                  <c:v>5.1100000000000003</c:v>
                </c:pt>
                <c:pt idx="10">
                  <c:v>6.76</c:v>
                </c:pt>
                <c:pt idx="11">
                  <c:v>2.98</c:v>
                </c:pt>
                <c:pt idx="12">
                  <c:v>2.8</c:v>
                </c:pt>
                <c:pt idx="13">
                  <c:v>0.91</c:v>
                </c:pt>
                <c:pt idx="14">
                  <c:v>0.88</c:v>
                </c:pt>
                <c:pt idx="15">
                  <c:v>0.52</c:v>
                </c:pt>
                <c:pt idx="16">
                  <c:v>0.79</c:v>
                </c:pt>
                <c:pt idx="17">
                  <c:v>0.22</c:v>
                </c:pt>
                <c:pt idx="18">
                  <c:v>0.63</c:v>
                </c:pt>
                <c:pt idx="19">
                  <c:v>0.17</c:v>
                </c:pt>
                <c:pt idx="20">
                  <c:v>0.54</c:v>
                </c:pt>
                <c:pt idx="21">
                  <c:v>0.09</c:v>
                </c:pt>
                <c:pt idx="22">
                  <c:v>0.64000000000000024</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MAYO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0.44000000000000006</c:v>
                </c:pt>
                <c:pt idx="1">
                  <c:v>0.17</c:v>
                </c:pt>
                <c:pt idx="2">
                  <c:v>0.31</c:v>
                </c:pt>
                <c:pt idx="3">
                  <c:v>1.41</c:v>
                </c:pt>
                <c:pt idx="4">
                  <c:v>39.81</c:v>
                </c:pt>
                <c:pt idx="5">
                  <c:v>3.74</c:v>
                </c:pt>
                <c:pt idx="6">
                  <c:v>4.6500000000000004</c:v>
                </c:pt>
                <c:pt idx="7">
                  <c:v>11.53</c:v>
                </c:pt>
                <c:pt idx="8">
                  <c:v>15.04</c:v>
                </c:pt>
                <c:pt idx="9">
                  <c:v>4.84</c:v>
                </c:pt>
                <c:pt idx="10">
                  <c:v>6.7</c:v>
                </c:pt>
                <c:pt idx="11">
                  <c:v>2.84</c:v>
                </c:pt>
                <c:pt idx="12">
                  <c:v>2.87</c:v>
                </c:pt>
                <c:pt idx="13">
                  <c:v>0.87</c:v>
                </c:pt>
                <c:pt idx="14">
                  <c:v>0.93</c:v>
                </c:pt>
                <c:pt idx="15">
                  <c:v>0.62</c:v>
                </c:pt>
                <c:pt idx="16">
                  <c:v>0.7</c:v>
                </c:pt>
                <c:pt idx="17">
                  <c:v>0.19</c:v>
                </c:pt>
                <c:pt idx="18">
                  <c:v>0.9</c:v>
                </c:pt>
                <c:pt idx="19">
                  <c:v>0.26</c:v>
                </c:pt>
                <c:pt idx="20">
                  <c:v>0.46</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JUNIO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0.5</c:v>
                </c:pt>
                <c:pt idx="1">
                  <c:v>0.26</c:v>
                </c:pt>
                <c:pt idx="2">
                  <c:v>0.36</c:v>
                </c:pt>
                <c:pt idx="3">
                  <c:v>1.3</c:v>
                </c:pt>
                <c:pt idx="4">
                  <c:v>41.28</c:v>
                </c:pt>
                <c:pt idx="5">
                  <c:v>3.06</c:v>
                </c:pt>
                <c:pt idx="6">
                  <c:v>4.8600000000000003</c:v>
                </c:pt>
                <c:pt idx="7">
                  <c:v>11.63</c:v>
                </c:pt>
                <c:pt idx="8">
                  <c:v>14.85</c:v>
                </c:pt>
                <c:pt idx="9">
                  <c:v>4.1399999999999997</c:v>
                </c:pt>
                <c:pt idx="10">
                  <c:v>6.19</c:v>
                </c:pt>
                <c:pt idx="11">
                  <c:v>3</c:v>
                </c:pt>
                <c:pt idx="12">
                  <c:v>2.77</c:v>
                </c:pt>
                <c:pt idx="13">
                  <c:v>0.99</c:v>
                </c:pt>
                <c:pt idx="14">
                  <c:v>0.82</c:v>
                </c:pt>
                <c:pt idx="15">
                  <c:v>0.56999999999999995</c:v>
                </c:pt>
                <c:pt idx="16">
                  <c:v>0.47</c:v>
                </c:pt>
                <c:pt idx="17">
                  <c:v>0.31</c:v>
                </c:pt>
                <c:pt idx="18">
                  <c:v>0.83</c:v>
                </c:pt>
                <c:pt idx="19">
                  <c:v>0.19</c:v>
                </c:pt>
                <c:pt idx="20">
                  <c:v>0.46</c:v>
                </c:pt>
                <c:pt idx="21">
                  <c:v>0.08</c:v>
                </c:pt>
                <c:pt idx="22">
                  <c:v>1.0400000000000005</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JULIO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0.64</c:v>
                </c:pt>
                <c:pt idx="1">
                  <c:v>0.16</c:v>
                </c:pt>
                <c:pt idx="2">
                  <c:v>0.32</c:v>
                </c:pt>
                <c:pt idx="3">
                  <c:v>1.37</c:v>
                </c:pt>
                <c:pt idx="4">
                  <c:v>40.43</c:v>
                </c:pt>
                <c:pt idx="5">
                  <c:v>2.86</c:v>
                </c:pt>
                <c:pt idx="6">
                  <c:v>4.82</c:v>
                </c:pt>
                <c:pt idx="7">
                  <c:v>11.71</c:v>
                </c:pt>
                <c:pt idx="8">
                  <c:v>15.97</c:v>
                </c:pt>
                <c:pt idx="9">
                  <c:v>3.93</c:v>
                </c:pt>
                <c:pt idx="10">
                  <c:v>6.74</c:v>
                </c:pt>
                <c:pt idx="11">
                  <c:v>2.84</c:v>
                </c:pt>
                <c:pt idx="12">
                  <c:v>2.23</c:v>
                </c:pt>
                <c:pt idx="13">
                  <c:v>0.85</c:v>
                </c:pt>
                <c:pt idx="14">
                  <c:v>0.83</c:v>
                </c:pt>
                <c:pt idx="15">
                  <c:v>0.76</c:v>
                </c:pt>
                <c:pt idx="16">
                  <c:v>0.79</c:v>
                </c:pt>
                <c:pt idx="17">
                  <c:v>0.15</c:v>
                </c:pt>
                <c:pt idx="18">
                  <c:v>0.99</c:v>
                </c:pt>
                <c:pt idx="19">
                  <c:v>0.24</c:v>
                </c:pt>
                <c:pt idx="20">
                  <c:v>0.47</c:v>
                </c:pt>
                <c:pt idx="21">
                  <c:v>0.08</c:v>
                </c:pt>
                <c:pt idx="22">
                  <c:v>0.79000000000000026</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AGOSTO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0.22000000000000003</c:v>
                </c:pt>
                <c:pt idx="1">
                  <c:v>0.09</c:v>
                </c:pt>
                <c:pt idx="2">
                  <c:v>0.25</c:v>
                </c:pt>
                <c:pt idx="3">
                  <c:v>1.31</c:v>
                </c:pt>
                <c:pt idx="4">
                  <c:v>40.86</c:v>
                </c:pt>
                <c:pt idx="5">
                  <c:v>3.41</c:v>
                </c:pt>
                <c:pt idx="6">
                  <c:v>4.1900000000000004</c:v>
                </c:pt>
                <c:pt idx="7">
                  <c:v>12.17</c:v>
                </c:pt>
                <c:pt idx="8">
                  <c:v>16.47</c:v>
                </c:pt>
                <c:pt idx="9">
                  <c:v>3.7</c:v>
                </c:pt>
                <c:pt idx="10">
                  <c:v>6.76</c:v>
                </c:pt>
                <c:pt idx="11">
                  <c:v>2.82</c:v>
                </c:pt>
                <c:pt idx="12">
                  <c:v>2.16</c:v>
                </c:pt>
                <c:pt idx="13">
                  <c:v>1.28</c:v>
                </c:pt>
                <c:pt idx="14">
                  <c:v>0.84</c:v>
                </c:pt>
                <c:pt idx="15">
                  <c:v>0.55000000000000004</c:v>
                </c:pt>
                <c:pt idx="16">
                  <c:v>0.61</c:v>
                </c:pt>
                <c:pt idx="17">
                  <c:v>0.18</c:v>
                </c:pt>
                <c:pt idx="18">
                  <c:v>0.78</c:v>
                </c:pt>
                <c:pt idx="19">
                  <c:v>0.13</c:v>
                </c:pt>
                <c:pt idx="20">
                  <c:v>0.5</c:v>
                </c:pt>
                <c:pt idx="21">
                  <c:v>0.04</c:v>
                </c:pt>
                <c:pt idx="22">
                  <c:v>0.70000000000000018</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SEPTIEMBRE 20</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0.26</c:v>
                </c:pt>
                <c:pt idx="1">
                  <c:v>0.15</c:v>
                </c:pt>
                <c:pt idx="2">
                  <c:v>0.33</c:v>
                </c:pt>
                <c:pt idx="3">
                  <c:v>1.05</c:v>
                </c:pt>
                <c:pt idx="4">
                  <c:v>39.61</c:v>
                </c:pt>
                <c:pt idx="5">
                  <c:v>3.28</c:v>
                </c:pt>
                <c:pt idx="6">
                  <c:v>4.78</c:v>
                </c:pt>
                <c:pt idx="7">
                  <c:v>13.38</c:v>
                </c:pt>
                <c:pt idx="8">
                  <c:v>14.86</c:v>
                </c:pt>
                <c:pt idx="9">
                  <c:v>4.62</c:v>
                </c:pt>
                <c:pt idx="10">
                  <c:v>6.63</c:v>
                </c:pt>
                <c:pt idx="11">
                  <c:v>2.98</c:v>
                </c:pt>
                <c:pt idx="12">
                  <c:v>2.33</c:v>
                </c:pt>
                <c:pt idx="13">
                  <c:v>1.04</c:v>
                </c:pt>
                <c:pt idx="14">
                  <c:v>0.87</c:v>
                </c:pt>
                <c:pt idx="15">
                  <c:v>0.98</c:v>
                </c:pt>
                <c:pt idx="16">
                  <c:v>0.49</c:v>
                </c:pt>
                <c:pt idx="17">
                  <c:v>7.0000000000000007E-2</c:v>
                </c:pt>
                <c:pt idx="18">
                  <c:v>0.75</c:v>
                </c:pt>
                <c:pt idx="19">
                  <c:v>0.17</c:v>
                </c:pt>
                <c:pt idx="20">
                  <c:v>0.37</c:v>
                </c:pt>
                <c:pt idx="21">
                  <c:v>0.06</c:v>
                </c:pt>
                <c:pt idx="22">
                  <c:v>0.96000000000000019</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OCTUBRE 20</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0.03</c:v>
                </c:pt>
                <c:pt idx="1">
                  <c:v>0.15</c:v>
                </c:pt>
                <c:pt idx="2">
                  <c:v>0.27</c:v>
                </c:pt>
                <c:pt idx="3">
                  <c:v>1.08</c:v>
                </c:pt>
                <c:pt idx="4">
                  <c:v>40.51</c:v>
                </c:pt>
                <c:pt idx="5">
                  <c:v>2.96</c:v>
                </c:pt>
                <c:pt idx="6">
                  <c:v>5.21</c:v>
                </c:pt>
                <c:pt idx="7">
                  <c:v>12.5</c:v>
                </c:pt>
                <c:pt idx="8">
                  <c:v>16.71</c:v>
                </c:pt>
                <c:pt idx="9">
                  <c:v>3.33</c:v>
                </c:pt>
                <c:pt idx="10">
                  <c:v>6.45</c:v>
                </c:pt>
                <c:pt idx="11">
                  <c:v>2.2799999999999998</c:v>
                </c:pt>
                <c:pt idx="12">
                  <c:v>2.34</c:v>
                </c:pt>
                <c:pt idx="13">
                  <c:v>1.0900000000000001</c:v>
                </c:pt>
                <c:pt idx="14">
                  <c:v>0.99</c:v>
                </c:pt>
                <c:pt idx="15">
                  <c:v>1.03</c:v>
                </c:pt>
                <c:pt idx="16">
                  <c:v>0.79</c:v>
                </c:pt>
                <c:pt idx="17">
                  <c:v>0.15</c:v>
                </c:pt>
                <c:pt idx="18">
                  <c:v>0.76</c:v>
                </c:pt>
                <c:pt idx="19">
                  <c:v>0.24</c:v>
                </c:pt>
                <c:pt idx="20">
                  <c:v>0.41</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NOVIEMBRE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0.23</c:v>
                </c:pt>
                <c:pt idx="1">
                  <c:v>0.17</c:v>
                </c:pt>
                <c:pt idx="2">
                  <c:v>0.28999999999999998</c:v>
                </c:pt>
                <c:pt idx="3">
                  <c:v>1.34</c:v>
                </c:pt>
                <c:pt idx="4">
                  <c:v>40.51</c:v>
                </c:pt>
                <c:pt idx="5">
                  <c:v>2.85</c:v>
                </c:pt>
                <c:pt idx="6">
                  <c:v>5.16</c:v>
                </c:pt>
                <c:pt idx="7">
                  <c:v>12.18</c:v>
                </c:pt>
                <c:pt idx="8">
                  <c:v>16.2</c:v>
                </c:pt>
                <c:pt idx="9">
                  <c:v>4</c:v>
                </c:pt>
                <c:pt idx="10">
                  <c:v>6.4</c:v>
                </c:pt>
                <c:pt idx="11">
                  <c:v>1.84</c:v>
                </c:pt>
                <c:pt idx="12">
                  <c:v>2.4900000000000002</c:v>
                </c:pt>
                <c:pt idx="13">
                  <c:v>0.84</c:v>
                </c:pt>
                <c:pt idx="14">
                  <c:v>0.97</c:v>
                </c:pt>
                <c:pt idx="15">
                  <c:v>1.08</c:v>
                </c:pt>
                <c:pt idx="16">
                  <c:v>0.98</c:v>
                </c:pt>
                <c:pt idx="17">
                  <c:v>0.25</c:v>
                </c:pt>
                <c:pt idx="18">
                  <c:v>0.72</c:v>
                </c:pt>
                <c:pt idx="19">
                  <c:v>0.22</c:v>
                </c:pt>
                <c:pt idx="20">
                  <c:v>0.41</c:v>
                </c:pt>
                <c:pt idx="21">
                  <c:v>0.06</c:v>
                </c:pt>
                <c:pt idx="22">
                  <c:v>0.83000000000000029</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DICIEMBRE 20</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0.09</c:v>
                </c:pt>
                <c:pt idx="1">
                  <c:v>0.14000000000000001</c:v>
                </c:pt>
                <c:pt idx="2">
                  <c:v>0.42</c:v>
                </c:pt>
                <c:pt idx="3">
                  <c:v>1.1100000000000001</c:v>
                </c:pt>
                <c:pt idx="4">
                  <c:v>41.16</c:v>
                </c:pt>
                <c:pt idx="5">
                  <c:v>3.2</c:v>
                </c:pt>
                <c:pt idx="6">
                  <c:v>5.37</c:v>
                </c:pt>
                <c:pt idx="7">
                  <c:v>11.8</c:v>
                </c:pt>
                <c:pt idx="8">
                  <c:v>16.170000000000002</c:v>
                </c:pt>
                <c:pt idx="9">
                  <c:v>3.58</c:v>
                </c:pt>
                <c:pt idx="10">
                  <c:v>6.42</c:v>
                </c:pt>
                <c:pt idx="11">
                  <c:v>2.27</c:v>
                </c:pt>
                <c:pt idx="12">
                  <c:v>2.54</c:v>
                </c:pt>
                <c:pt idx="13">
                  <c:v>0.94</c:v>
                </c:pt>
                <c:pt idx="14">
                  <c:v>1.1299999999999999</c:v>
                </c:pt>
                <c:pt idx="15">
                  <c:v>0.76</c:v>
                </c:pt>
                <c:pt idx="16">
                  <c:v>0.89</c:v>
                </c:pt>
                <c:pt idx="17">
                  <c:v>0.15</c:v>
                </c:pt>
                <c:pt idx="18">
                  <c:v>0.62</c:v>
                </c:pt>
                <c:pt idx="19">
                  <c:v>0.22</c:v>
                </c:pt>
                <c:pt idx="20">
                  <c:v>0.35</c:v>
                </c:pt>
                <c:pt idx="21">
                  <c:v>0.06</c:v>
                </c:pt>
                <c:pt idx="22">
                  <c:v>0.64000000000000012</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ENERO 21</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0.39</c:v>
                </c:pt>
                <c:pt idx="1">
                  <c:v>0.18</c:v>
                </c:pt>
                <c:pt idx="2">
                  <c:v>0.47</c:v>
                </c:pt>
                <c:pt idx="3">
                  <c:v>0.81</c:v>
                </c:pt>
                <c:pt idx="4">
                  <c:v>40.729999999999997</c:v>
                </c:pt>
                <c:pt idx="5">
                  <c:v>2.83</c:v>
                </c:pt>
                <c:pt idx="6">
                  <c:v>4.74</c:v>
                </c:pt>
                <c:pt idx="7">
                  <c:v>11.59</c:v>
                </c:pt>
                <c:pt idx="8">
                  <c:v>17.260000000000002</c:v>
                </c:pt>
                <c:pt idx="9">
                  <c:v>3.92</c:v>
                </c:pt>
                <c:pt idx="10">
                  <c:v>5.96</c:v>
                </c:pt>
                <c:pt idx="11">
                  <c:v>2.5099999999999998</c:v>
                </c:pt>
                <c:pt idx="12">
                  <c:v>2.72</c:v>
                </c:pt>
                <c:pt idx="13">
                  <c:v>1.02</c:v>
                </c:pt>
                <c:pt idx="14">
                  <c:v>0.67</c:v>
                </c:pt>
                <c:pt idx="15">
                  <c:v>0.95</c:v>
                </c:pt>
                <c:pt idx="16">
                  <c:v>0.93</c:v>
                </c:pt>
                <c:pt idx="17">
                  <c:v>0.16</c:v>
                </c:pt>
                <c:pt idx="18">
                  <c:v>0.6</c:v>
                </c:pt>
                <c:pt idx="19">
                  <c:v>0.3</c:v>
                </c:pt>
                <c:pt idx="20">
                  <c:v>0.38</c:v>
                </c:pt>
                <c:pt idx="21">
                  <c:v>0.05</c:v>
                </c:pt>
                <c:pt idx="22">
                  <c:v>0.80000000000000027</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527587848"/>
        <c:axId val="527588240"/>
      </c:lineChart>
      <c:catAx>
        <c:axId val="527587848"/>
        <c:scaling>
          <c:orientation val="minMax"/>
        </c:scaling>
        <c:delete val="0"/>
        <c:axPos val="b"/>
        <c:numFmt formatCode="General" sourceLinked="0"/>
        <c:majorTickMark val="out"/>
        <c:minorTickMark val="none"/>
        <c:tickLblPos val="nextTo"/>
        <c:crossAx val="527588240"/>
        <c:crosses val="autoZero"/>
        <c:auto val="1"/>
        <c:lblAlgn val="ctr"/>
        <c:lblOffset val="100"/>
        <c:noMultiLvlLbl val="0"/>
      </c:catAx>
      <c:valAx>
        <c:axId val="527588240"/>
        <c:scaling>
          <c:orientation val="minMax"/>
        </c:scaling>
        <c:delete val="0"/>
        <c:axPos val="l"/>
        <c:numFmt formatCode="0.0" sourceLinked="1"/>
        <c:majorTickMark val="out"/>
        <c:minorTickMark val="none"/>
        <c:tickLblPos val="nextTo"/>
        <c:crossAx val="527587848"/>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xmlns=""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xmlns=""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xmlns=""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67765</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5946045" y="3539547"/>
          <a:ext cx="33953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Enero 2021</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5704</xdr:rowOff>
    </xdr:from>
    <xdr:to>
      <xdr:col>3</xdr:col>
      <xdr:colOff>54000</xdr:colOff>
      <xdr:row>3</xdr:row>
      <xdr:rowOff>100778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0" y="5704"/>
          <a:ext cx="2420682" cy="632956"/>
        </a:xfrm>
        <a:prstGeom prst="rect">
          <a:avLst/>
        </a:prstGeom>
      </xdr:spPr>
    </xdr:pic>
    <xdr:clientData/>
  </xdr:twoCellAnchor>
  <xdr:twoCellAnchor editAs="oneCell">
    <xdr:from>
      <xdr:col>8</xdr:col>
      <xdr:colOff>555811</xdr:colOff>
      <xdr:row>0</xdr:row>
      <xdr:rowOff>0</xdr:rowOff>
    </xdr:from>
    <xdr:to>
      <xdr:col>11</xdr:col>
      <xdr:colOff>753035</xdr:colOff>
      <xdr:row>3</xdr:row>
      <xdr:rowOff>58809</xdr:rowOff>
    </xdr:to>
    <xdr:pic>
      <xdr:nvPicPr>
        <xdr:cNvPr id="11" name="Imagen 10"/>
        <xdr:cNvPicPr>
          <a:picLocks noChangeAspect="1"/>
        </xdr:cNvPicPr>
      </xdr:nvPicPr>
      <xdr:blipFill>
        <a:blip xmlns:r="http://schemas.openxmlformats.org/officeDocument/2006/relationships" r:embed="rId4"/>
        <a:stretch>
          <a:fillRect/>
        </a:stretch>
      </xdr:blipFill>
      <xdr:spPr>
        <a:xfrm>
          <a:off x="6866964" y="0"/>
          <a:ext cx="2563906" cy="596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85" zoomScaleNormal="85" workbookViewId="0"/>
  </sheetViews>
  <sheetFormatPr baseColWidth="10" defaultColWidth="11.44140625"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Normal="100" workbookViewId="0"/>
  </sheetViews>
  <sheetFormatPr baseColWidth="10" defaultColWidth="11.44140625" defaultRowHeight="14.4" x14ac:dyDescent="0.3"/>
  <cols>
    <col min="1" max="1" width="2.33203125" style="2" customWidth="1"/>
    <col min="2" max="2" width="24.109375" customWidth="1"/>
    <col min="3" max="3" width="23.5546875" customWidth="1"/>
    <col min="4" max="4" width="0.33203125" customWidth="1"/>
    <col min="8" max="8" width="17.109375" bestFit="1" customWidth="1"/>
  </cols>
  <sheetData>
    <row r="1" spans="2:8" s="2" customFormat="1" x14ac:dyDescent="0.3"/>
    <row r="2" spans="2:8" s="24" customFormat="1" ht="20.100000000000001" customHeight="1" x14ac:dyDescent="0.3">
      <c r="B2" s="23" t="s">
        <v>295</v>
      </c>
      <c r="C2" s="2"/>
      <c r="D2" s="26"/>
    </row>
    <row r="3" spans="2:8" s="24" customFormat="1" ht="1.5" customHeight="1" x14ac:dyDescent="0.3">
      <c r="B3" s="23"/>
      <c r="C3" s="25"/>
    </row>
    <row r="4" spans="2:8" s="2" customFormat="1" ht="6" customHeight="1" x14ac:dyDescent="0.3">
      <c r="B4" s="7"/>
    </row>
    <row r="5" spans="2:8" ht="20.100000000000001" customHeight="1" x14ac:dyDescent="0.45">
      <c r="B5" s="7" t="s">
        <v>285</v>
      </c>
      <c r="C5" s="2"/>
      <c r="D5" s="2"/>
      <c r="H5" s="37" t="str">
        <f>VLOOKUP(Enlaces!G1,Enlaces!$F$2:$G$5,2,0)</f>
        <v>Total Leche Líquida</v>
      </c>
    </row>
    <row r="6" spans="2:8" ht="1.5" customHeight="1" x14ac:dyDescent="0.3">
      <c r="C6" s="6"/>
    </row>
    <row r="39" spans="2:15" ht="15.6" x14ac:dyDescent="0.3">
      <c r="B39" s="36" t="s">
        <v>323</v>
      </c>
      <c r="C39" s="34"/>
      <c r="D39" s="34"/>
      <c r="E39" s="34"/>
      <c r="F39" s="34"/>
      <c r="G39" s="34"/>
      <c r="H39" s="34"/>
      <c r="I39" s="34"/>
      <c r="J39" s="34"/>
      <c r="K39" s="34"/>
      <c r="L39" s="34"/>
      <c r="M39" s="34"/>
      <c r="N39" s="34"/>
      <c r="O39" s="34"/>
    </row>
    <row r="40" spans="2:15" ht="6" customHeight="1" x14ac:dyDescent="0.3">
      <c r="B40" s="34"/>
      <c r="C40" s="34"/>
      <c r="D40" s="34"/>
      <c r="E40" s="34"/>
      <c r="F40" s="34"/>
      <c r="G40" s="34"/>
      <c r="H40" s="34"/>
      <c r="I40" s="34"/>
      <c r="J40" s="34"/>
      <c r="K40" s="34"/>
      <c r="L40" s="34"/>
      <c r="M40" s="34"/>
      <c r="N40" s="34"/>
      <c r="O40" s="34"/>
    </row>
    <row r="41" spans="2:15" ht="48" customHeight="1" x14ac:dyDescent="0.3">
      <c r="B41" s="68" t="s">
        <v>417</v>
      </c>
      <c r="C41" s="69"/>
      <c r="D41" s="69"/>
      <c r="E41" s="69"/>
      <c r="F41" s="69"/>
      <c r="G41" s="69"/>
      <c r="H41" s="69"/>
      <c r="I41" s="69"/>
      <c r="J41" s="69"/>
      <c r="K41" s="69"/>
      <c r="L41" s="69"/>
      <c r="M41" s="69"/>
      <c r="N41" s="70"/>
      <c r="O41" s="34"/>
    </row>
    <row r="42" spans="2:15" ht="24.9" customHeight="1" x14ac:dyDescent="0.3">
      <c r="B42" s="71"/>
      <c r="C42" s="72"/>
      <c r="D42" s="72"/>
      <c r="E42" s="72"/>
      <c r="F42" s="72"/>
      <c r="G42" s="72"/>
      <c r="H42" s="72"/>
      <c r="I42" s="72"/>
      <c r="J42" s="72"/>
      <c r="K42" s="72"/>
      <c r="L42" s="72"/>
      <c r="M42" s="72"/>
      <c r="N42" s="73"/>
      <c r="O42" s="34"/>
    </row>
    <row r="43" spans="2:15" ht="24.9" customHeight="1" x14ac:dyDescent="0.3">
      <c r="B43" s="71"/>
      <c r="C43" s="72"/>
      <c r="D43" s="72"/>
      <c r="E43" s="72"/>
      <c r="F43" s="72"/>
      <c r="G43" s="72"/>
      <c r="H43" s="72"/>
      <c r="I43" s="72"/>
      <c r="J43" s="72"/>
      <c r="K43" s="72"/>
      <c r="L43" s="72"/>
      <c r="M43" s="72"/>
      <c r="N43" s="73"/>
      <c r="O43" s="34"/>
    </row>
    <row r="44" spans="2:15" ht="24.9" customHeight="1" x14ac:dyDescent="0.3">
      <c r="B44" s="71"/>
      <c r="C44" s="72"/>
      <c r="D44" s="72"/>
      <c r="E44" s="72"/>
      <c r="F44" s="72"/>
      <c r="G44" s="72"/>
      <c r="H44" s="72"/>
      <c r="I44" s="72"/>
      <c r="J44" s="72"/>
      <c r="K44" s="72"/>
      <c r="L44" s="72"/>
      <c r="M44" s="72"/>
      <c r="N44" s="73"/>
      <c r="O44" s="34"/>
    </row>
    <row r="45" spans="2:15" ht="24.9" customHeight="1" x14ac:dyDescent="0.3">
      <c r="B45" s="71"/>
      <c r="C45" s="72"/>
      <c r="D45" s="72"/>
      <c r="E45" s="72"/>
      <c r="F45" s="72"/>
      <c r="G45" s="72"/>
      <c r="H45" s="72"/>
      <c r="I45" s="72"/>
      <c r="J45" s="72"/>
      <c r="K45" s="72"/>
      <c r="L45" s="72"/>
      <c r="M45" s="72"/>
      <c r="N45" s="73"/>
      <c r="O45" s="34"/>
    </row>
    <row r="46" spans="2:15" ht="24.9" customHeight="1" x14ac:dyDescent="0.3">
      <c r="B46" s="71"/>
      <c r="C46" s="72"/>
      <c r="D46" s="72"/>
      <c r="E46" s="72"/>
      <c r="F46" s="72"/>
      <c r="G46" s="72"/>
      <c r="H46" s="72"/>
      <c r="I46" s="72"/>
      <c r="J46" s="72"/>
      <c r="K46" s="72"/>
      <c r="L46" s="72"/>
      <c r="M46" s="72"/>
      <c r="N46" s="73"/>
      <c r="O46" s="34"/>
    </row>
    <row r="47" spans="2:15" ht="24.9" customHeight="1" x14ac:dyDescent="0.3">
      <c r="B47" s="71"/>
      <c r="C47" s="72"/>
      <c r="D47" s="72"/>
      <c r="E47" s="72"/>
      <c r="F47" s="72"/>
      <c r="G47" s="72"/>
      <c r="H47" s="72"/>
      <c r="I47" s="72"/>
      <c r="J47" s="72"/>
      <c r="K47" s="72"/>
      <c r="L47" s="72"/>
      <c r="M47" s="72"/>
      <c r="N47" s="73"/>
      <c r="O47" s="34"/>
    </row>
    <row r="48" spans="2:15" ht="24.9" customHeight="1" x14ac:dyDescent="0.3">
      <c r="B48" s="71"/>
      <c r="C48" s="72"/>
      <c r="D48" s="72"/>
      <c r="E48" s="72"/>
      <c r="F48" s="72"/>
      <c r="G48" s="72"/>
      <c r="H48" s="72"/>
      <c r="I48" s="72"/>
      <c r="J48" s="72"/>
      <c r="K48" s="72"/>
      <c r="L48" s="72"/>
      <c r="M48" s="72"/>
      <c r="N48" s="73"/>
      <c r="O48" s="34"/>
    </row>
    <row r="49" spans="2:15" ht="24.9" customHeight="1" x14ac:dyDescent="0.3">
      <c r="B49" s="71"/>
      <c r="C49" s="72"/>
      <c r="D49" s="72"/>
      <c r="E49" s="72"/>
      <c r="F49" s="72"/>
      <c r="G49" s="72"/>
      <c r="H49" s="72"/>
      <c r="I49" s="72"/>
      <c r="J49" s="72"/>
      <c r="K49" s="72"/>
      <c r="L49" s="72"/>
      <c r="M49" s="72"/>
      <c r="N49" s="73"/>
      <c r="O49" s="34"/>
    </row>
    <row r="50" spans="2:15" ht="24.9" customHeight="1" x14ac:dyDescent="0.3">
      <c r="B50" s="71"/>
      <c r="C50" s="72"/>
      <c r="D50" s="72"/>
      <c r="E50" s="72"/>
      <c r="F50" s="72"/>
      <c r="G50" s="72"/>
      <c r="H50" s="72"/>
      <c r="I50" s="72"/>
      <c r="J50" s="72"/>
      <c r="K50" s="72"/>
      <c r="L50" s="72"/>
      <c r="M50" s="72"/>
      <c r="N50" s="73"/>
      <c r="O50" s="34"/>
    </row>
    <row r="51" spans="2:15" ht="24.9" customHeight="1" x14ac:dyDescent="0.3">
      <c r="B51" s="71"/>
      <c r="C51" s="72"/>
      <c r="D51" s="72"/>
      <c r="E51" s="72"/>
      <c r="F51" s="72"/>
      <c r="G51" s="72"/>
      <c r="H51" s="72"/>
      <c r="I51" s="72"/>
      <c r="J51" s="72"/>
      <c r="K51" s="72"/>
      <c r="L51" s="72"/>
      <c r="M51" s="72"/>
      <c r="N51" s="73"/>
      <c r="O51" s="34"/>
    </row>
    <row r="52" spans="2:15" ht="24.9" customHeight="1" x14ac:dyDescent="0.3">
      <c r="B52" s="71"/>
      <c r="C52" s="72"/>
      <c r="D52" s="72"/>
      <c r="E52" s="72"/>
      <c r="F52" s="72"/>
      <c r="G52" s="72"/>
      <c r="H52" s="72"/>
      <c r="I52" s="72"/>
      <c r="J52" s="72"/>
      <c r="K52" s="72"/>
      <c r="L52" s="72"/>
      <c r="M52" s="72"/>
      <c r="N52" s="73"/>
      <c r="O52" s="34"/>
    </row>
    <row r="53" spans="2:15" ht="24.9" customHeight="1" x14ac:dyDescent="0.3">
      <c r="B53" s="74"/>
      <c r="C53" s="75"/>
      <c r="D53" s="75"/>
      <c r="E53" s="75"/>
      <c r="F53" s="75"/>
      <c r="G53" s="75"/>
      <c r="H53" s="75"/>
      <c r="I53" s="75"/>
      <c r="J53" s="75"/>
      <c r="K53" s="75"/>
      <c r="L53" s="75"/>
      <c r="M53" s="75"/>
      <c r="N53" s="76"/>
      <c r="O53" s="34"/>
    </row>
    <row r="54" spans="2:15" ht="15" customHeight="1" x14ac:dyDescent="0.3">
      <c r="B54" s="34"/>
      <c r="C54" s="34"/>
      <c r="D54" s="34"/>
      <c r="E54" s="34"/>
      <c r="F54" s="34"/>
      <c r="G54" s="34"/>
      <c r="H54" s="34"/>
      <c r="I54" s="34"/>
      <c r="J54" s="34"/>
      <c r="K54" s="34"/>
      <c r="L54" s="34"/>
      <c r="M54" s="34"/>
      <c r="N54" s="34"/>
      <c r="O54" s="34"/>
    </row>
    <row r="55" spans="2:15" x14ac:dyDescent="0.3">
      <c r="B55" s="34"/>
      <c r="C55" s="34"/>
      <c r="D55" s="34"/>
      <c r="E55" s="34"/>
      <c r="F55" s="34"/>
      <c r="G55" s="34"/>
      <c r="H55" s="34"/>
      <c r="I55" s="34"/>
      <c r="J55" s="34"/>
      <c r="K55" s="34"/>
      <c r="L55" s="34"/>
      <c r="M55" s="34"/>
      <c r="N55" s="34"/>
      <c r="O55" s="34"/>
    </row>
    <row r="56" spans="2:15" x14ac:dyDescent="0.3">
      <c r="B56" s="34"/>
      <c r="C56" s="34"/>
      <c r="D56" s="34"/>
      <c r="E56" s="34"/>
      <c r="F56" s="34"/>
      <c r="G56" s="34"/>
      <c r="H56" s="34"/>
      <c r="I56" s="34"/>
      <c r="J56" s="34"/>
      <c r="K56" s="34"/>
      <c r="L56" s="34"/>
      <c r="M56" s="34"/>
      <c r="N56" s="34"/>
      <c r="O56" s="34"/>
    </row>
    <row r="57" spans="2:15" x14ac:dyDescent="0.3">
      <c r="B57" s="34"/>
      <c r="C57" s="34"/>
      <c r="D57" s="34"/>
      <c r="E57" s="34"/>
      <c r="F57" s="34"/>
      <c r="G57" s="34"/>
      <c r="H57" s="34"/>
      <c r="I57" s="34"/>
      <c r="J57" s="34"/>
      <c r="K57" s="34"/>
      <c r="L57" s="34"/>
      <c r="M57" s="34"/>
      <c r="N57" s="34"/>
      <c r="O57" s="34"/>
    </row>
    <row r="58" spans="2:15" x14ac:dyDescent="0.3">
      <c r="B58" s="34"/>
      <c r="C58" s="34"/>
      <c r="D58" s="34"/>
      <c r="E58" s="34"/>
      <c r="F58" s="34"/>
      <c r="G58" s="34"/>
      <c r="H58" s="34"/>
      <c r="I58" s="34"/>
      <c r="J58" s="34"/>
      <c r="K58" s="34"/>
      <c r="L58" s="34"/>
      <c r="M58" s="34"/>
      <c r="N58" s="34"/>
      <c r="O58" s="34"/>
    </row>
    <row r="59" spans="2:15" x14ac:dyDescent="0.3">
      <c r="B59" s="34"/>
      <c r="C59" s="34"/>
      <c r="D59" s="34"/>
      <c r="E59" s="34"/>
      <c r="F59" s="34"/>
      <c r="G59" s="34"/>
      <c r="H59" s="34"/>
      <c r="I59" s="34"/>
      <c r="J59" s="34"/>
      <c r="K59" s="34"/>
      <c r="L59" s="34"/>
      <c r="M59" s="34"/>
      <c r="N59" s="34"/>
      <c r="O59" s="34"/>
    </row>
    <row r="60" spans="2:15" x14ac:dyDescent="0.3">
      <c r="B60" s="34"/>
      <c r="C60" s="34"/>
      <c r="D60" s="34"/>
      <c r="E60" s="34"/>
      <c r="F60" s="34"/>
      <c r="G60" s="34"/>
      <c r="H60" s="34"/>
      <c r="I60" s="34"/>
      <c r="J60" s="34"/>
      <c r="K60" s="34"/>
      <c r="L60" s="34"/>
      <c r="M60" s="34"/>
      <c r="N60" s="34"/>
      <c r="O60" s="34"/>
    </row>
    <row r="61" spans="2:15" x14ac:dyDescent="0.3">
      <c r="B61" s="34"/>
      <c r="C61" s="34"/>
      <c r="D61" s="34"/>
      <c r="E61" s="34"/>
      <c r="F61" s="34"/>
      <c r="G61" s="34"/>
      <c r="H61" s="34"/>
      <c r="I61" s="34"/>
      <c r="J61" s="34"/>
      <c r="K61" s="34"/>
      <c r="L61" s="34"/>
      <c r="M61" s="34"/>
      <c r="N61" s="34"/>
      <c r="O61" s="34"/>
    </row>
    <row r="62" spans="2:15" x14ac:dyDescent="0.3">
      <c r="B62" s="34"/>
      <c r="C62" s="34"/>
      <c r="D62" s="34"/>
      <c r="E62" s="34"/>
      <c r="F62" s="34"/>
      <c r="G62" s="34"/>
      <c r="H62" s="34"/>
      <c r="I62" s="34"/>
      <c r="J62" s="34"/>
      <c r="K62" s="34"/>
      <c r="L62" s="34"/>
      <c r="M62" s="34"/>
      <c r="N62" s="34"/>
      <c r="O62" s="34"/>
    </row>
    <row r="63" spans="2:15" x14ac:dyDescent="0.3">
      <c r="B63" s="34"/>
      <c r="C63" s="34"/>
      <c r="D63" s="34"/>
      <c r="E63" s="34"/>
      <c r="F63" s="34"/>
      <c r="G63" s="34"/>
      <c r="H63" s="34"/>
      <c r="I63" s="34"/>
      <c r="J63" s="34"/>
      <c r="K63" s="34"/>
      <c r="L63" s="34"/>
      <c r="M63" s="34"/>
      <c r="N63" s="34"/>
      <c r="O63" s="34"/>
    </row>
    <row r="64" spans="2:15" x14ac:dyDescent="0.3">
      <c r="C64" s="34"/>
      <c r="D64" s="34"/>
      <c r="E64" s="34"/>
      <c r="F64" s="34"/>
      <c r="G64" s="34"/>
      <c r="H64" s="34"/>
      <c r="I64" s="34"/>
      <c r="J64" s="34"/>
      <c r="K64" s="34"/>
      <c r="L64" s="34"/>
      <c r="M64" s="34"/>
      <c r="N64" s="34"/>
      <c r="O64" s="34"/>
    </row>
    <row r="65" spans="3:15" x14ac:dyDescent="0.3">
      <c r="C65" s="34"/>
      <c r="D65" s="34"/>
      <c r="E65" s="34"/>
      <c r="F65" s="34"/>
      <c r="G65" s="34"/>
      <c r="H65" s="34"/>
      <c r="I65" s="34"/>
      <c r="J65" s="34"/>
      <c r="K65" s="34"/>
      <c r="L65" s="34"/>
      <c r="M65" s="34"/>
      <c r="N65" s="34"/>
      <c r="O65" s="34"/>
    </row>
    <row r="66" spans="3:15" x14ac:dyDescent="0.3">
      <c r="C66" s="34"/>
      <c r="D66" s="34"/>
      <c r="E66" s="34"/>
      <c r="F66" s="34"/>
      <c r="G66" s="34"/>
      <c r="H66" s="34"/>
      <c r="I66" s="34"/>
      <c r="J66" s="34"/>
      <c r="K66" s="34"/>
      <c r="L66" s="34"/>
      <c r="M66" s="34"/>
      <c r="N66" s="34"/>
      <c r="O66" s="34"/>
    </row>
    <row r="67" spans="3:15" x14ac:dyDescent="0.3">
      <c r="C67" s="34"/>
      <c r="D67" s="34"/>
      <c r="E67" s="34"/>
      <c r="F67" s="34"/>
      <c r="G67" s="34"/>
      <c r="H67" s="34"/>
      <c r="I67" s="34"/>
      <c r="J67" s="34"/>
      <c r="K67" s="34"/>
      <c r="L67" s="34"/>
      <c r="M67" s="34"/>
      <c r="N67" s="34"/>
      <c r="O67" s="34"/>
    </row>
    <row r="68" spans="3:15" x14ac:dyDescent="0.3">
      <c r="C68" s="34"/>
      <c r="D68" s="34"/>
      <c r="E68" s="34"/>
      <c r="F68" s="34"/>
      <c r="G68" s="34"/>
      <c r="H68" s="34"/>
      <c r="I68" s="34"/>
      <c r="J68" s="34"/>
      <c r="K68" s="34"/>
      <c r="L68" s="34"/>
      <c r="M68" s="34"/>
      <c r="N68" s="34"/>
      <c r="O68" s="34"/>
    </row>
    <row r="69" spans="3:15" x14ac:dyDescent="0.3">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U291"/>
  <sheetViews>
    <sheetView showGridLines="0" topLeftCell="KE1" zoomScale="82" zoomScaleNormal="82" workbookViewId="0">
      <selection activeCell="KX9" sqref="KX9"/>
    </sheetView>
  </sheetViews>
  <sheetFormatPr baseColWidth="10" defaultColWidth="11.44140625" defaultRowHeight="14.4" x14ac:dyDescent="0.3"/>
  <cols>
    <col min="1" max="40" width="11.44140625" style="32"/>
    <col min="41" max="42" width="11.44140625" style="30"/>
    <col min="43" max="64" width="11.44140625" style="2"/>
    <col min="65" max="65" width="21" style="2" customWidth="1"/>
    <col min="66" max="70" width="11.44140625" style="2"/>
    <col min="71" max="75" width="16.6640625" customWidth="1"/>
    <col min="76" max="76" width="13.5546875" customWidth="1"/>
    <col min="77" max="77" width="11.44140625" customWidth="1"/>
    <col min="78" max="78" width="24.44140625" customWidth="1"/>
    <col min="79" max="79" width="16.33203125" bestFit="1" customWidth="1"/>
    <col min="80" max="80" width="13.5546875" bestFit="1" customWidth="1"/>
    <col min="81" max="81" width="11.109375" bestFit="1" customWidth="1"/>
    <col min="83" max="83" width="11.33203125" customWidth="1"/>
    <col min="85" max="85" width="24.44140625" style="34" customWidth="1"/>
    <col min="86" max="86" width="16.33203125" style="34" bestFit="1" customWidth="1"/>
    <col min="87" max="87" width="13.5546875" style="34" bestFit="1" customWidth="1"/>
    <col min="88" max="88" width="11.109375" style="34" bestFit="1" customWidth="1"/>
    <col min="89" max="89" width="11.44140625" style="34"/>
    <col min="90" max="90" width="14" style="34" bestFit="1" customWidth="1"/>
    <col min="91"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6" width="11.44140625" style="34"/>
    <col min="97" max="97" width="14" bestFit="1" customWidth="1"/>
    <col min="99" max="99" width="24.44140625" style="34" customWidth="1"/>
    <col min="100" max="100" width="16.33203125" style="34" bestFit="1" customWidth="1"/>
    <col min="101" max="101" width="13.5546875" style="34" bestFit="1" customWidth="1"/>
    <col min="102" max="102" width="11.109375" style="34" bestFit="1" customWidth="1"/>
    <col min="103" max="103" width="11.44140625" style="34"/>
    <col min="106" max="106" width="24.44140625" style="34" customWidth="1"/>
    <col min="107" max="107" width="19.109375" style="34" customWidth="1"/>
    <col min="108" max="108" width="13.5546875" style="34" bestFit="1" customWidth="1"/>
    <col min="109" max="109" width="11.109375" style="34" bestFit="1" customWidth="1"/>
    <col min="110" max="110"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7"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4"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1"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38" width="10.88671875" style="34"/>
    <col min="141" max="141" width="24.44140625" style="34" customWidth="1"/>
    <col min="142" max="142" width="16.33203125" style="34" bestFit="1" customWidth="1"/>
    <col min="143" max="143" width="13.5546875" style="34" bestFit="1" customWidth="1"/>
    <col min="144" max="144" width="11.109375" style="34" bestFit="1" customWidth="1"/>
    <col min="145" max="145"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52" width="11.44140625" style="34"/>
    <col min="163" max="163" width="11.44140625" customWidth="1"/>
    <col min="183" max="183" width="18.6640625" style="34" customWidth="1"/>
    <col min="184" max="184" width="9.6640625" style="34" bestFit="1" customWidth="1"/>
    <col min="185" max="185" width="16.33203125" style="34" bestFit="1" customWidth="1"/>
    <col min="186" max="186" width="13.5546875" style="34" bestFit="1" customWidth="1"/>
    <col min="187" max="187" width="11.109375" style="34" bestFit="1" customWidth="1"/>
    <col min="190" max="190" width="35.33203125" style="34" bestFit="1" customWidth="1"/>
    <col min="191" max="191" width="23.5546875" style="34" bestFit="1" customWidth="1"/>
    <col min="192" max="192" width="16.33203125" style="34" bestFit="1" customWidth="1"/>
    <col min="193" max="193" width="13.5546875" style="34" bestFit="1" customWidth="1"/>
    <col min="194" max="194" width="11.109375" style="34" bestFit="1" customWidth="1"/>
    <col min="197" max="197" width="45.6640625" bestFit="1" customWidth="1"/>
    <col min="204" max="204" width="61.109375" bestFit="1" customWidth="1"/>
    <col min="211" max="211" width="61.109375" style="57" bestFit="1" customWidth="1"/>
    <col min="212" max="217" width="11.44140625" style="57"/>
    <col min="218" max="218" width="61.109375" style="57" bestFit="1" customWidth="1"/>
    <col min="219" max="222" width="11.44140625" style="57"/>
    <col min="225" max="225" width="61.109375" style="57" bestFit="1" customWidth="1"/>
    <col min="226" max="229" width="11.44140625" style="57"/>
    <col min="239" max="243" width="11.44140625" style="57"/>
    <col min="244" max="250" width="11.44140625" style="66"/>
    <col min="253" max="257" width="11.44140625" style="66"/>
    <col min="267" max="278" width="11.44140625" style="66"/>
    <col min="281" max="292" width="11.44140625" style="66"/>
    <col min="295" max="306" width="11.44140625" style="66"/>
    <col min="723" max="723" width="11.44140625" style="27"/>
  </cols>
  <sheetData>
    <row r="1" spans="1:723" s="4" customFormat="1" x14ac:dyDescent="0.3">
      <c r="GA1" s="34"/>
      <c r="GB1" s="34"/>
      <c r="GC1" s="34"/>
      <c r="GD1" s="34"/>
      <c r="GE1" s="34"/>
      <c r="GH1" s="34"/>
      <c r="GI1" s="34"/>
      <c r="GJ1" s="34"/>
      <c r="GK1" s="34"/>
      <c r="GL1" s="34"/>
      <c r="AAU1" s="29"/>
    </row>
    <row r="2" spans="1:723" x14ac:dyDescent="0.3">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c r="JN2" s="66" t="s">
        <v>280</v>
      </c>
      <c r="JU2" s="66" t="s">
        <v>280</v>
      </c>
      <c r="KB2" s="66" t="s">
        <v>280</v>
      </c>
      <c r="KI2" s="66" t="s">
        <v>280</v>
      </c>
      <c r="KP2" s="66" t="s">
        <v>280</v>
      </c>
    </row>
    <row r="3" spans="1:723" x14ac:dyDescent="0.3">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c r="JN3" s="66" t="s">
        <v>0</v>
      </c>
      <c r="JU3" s="66" t="s">
        <v>0</v>
      </c>
      <c r="KB3" s="66" t="s">
        <v>0</v>
      </c>
      <c r="KI3" s="66" t="s">
        <v>0</v>
      </c>
      <c r="KP3" s="66" t="s">
        <v>0</v>
      </c>
    </row>
    <row r="4" spans="1:723" x14ac:dyDescent="0.3">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c r="JN4" s="67" t="s">
        <v>407</v>
      </c>
      <c r="JU4" s="67" t="s">
        <v>409</v>
      </c>
      <c r="KB4" s="67" t="s">
        <v>411</v>
      </c>
      <c r="KI4" s="67" t="s">
        <v>413</v>
      </c>
      <c r="KP4" s="67" t="s">
        <v>415</v>
      </c>
    </row>
    <row r="5" spans="1:723" x14ac:dyDescent="0.3">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row>
    <row r="6" spans="1:723" x14ac:dyDescent="0.3">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row>
    <row r="7" spans="1:723" x14ac:dyDescent="0.3">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c r="JN7" s="66" t="s">
        <v>6</v>
      </c>
      <c r="JO7" s="66">
        <v>0.09</v>
      </c>
      <c r="JP7" s="66">
        <v>0.17</v>
      </c>
      <c r="JQ7" s="66">
        <v>0.04</v>
      </c>
      <c r="JR7" s="66">
        <v>0.09</v>
      </c>
      <c r="JU7" s="66" t="s">
        <v>6</v>
      </c>
      <c r="JV7" s="66">
        <v>0</v>
      </c>
      <c r="JW7" s="66">
        <v>0</v>
      </c>
      <c r="JX7" s="66">
        <v>0</v>
      </c>
      <c r="JY7" s="66">
        <v>0</v>
      </c>
      <c r="KB7" s="66" t="s">
        <v>6</v>
      </c>
      <c r="KC7" s="66">
        <v>0.1</v>
      </c>
      <c r="KD7" s="66">
        <v>0.1</v>
      </c>
      <c r="KE7" s="66">
        <v>0.11</v>
      </c>
      <c r="KF7" s="66">
        <v>0.04</v>
      </c>
      <c r="KI7" s="66" t="s">
        <v>6</v>
      </c>
      <c r="KJ7" s="66">
        <v>0</v>
      </c>
      <c r="KK7" s="66">
        <v>0</v>
      </c>
      <c r="KL7" s="66">
        <v>0</v>
      </c>
      <c r="KM7" s="66">
        <v>0</v>
      </c>
      <c r="KP7" s="66" t="s">
        <v>6</v>
      </c>
      <c r="KQ7" s="66">
        <v>0.13</v>
      </c>
      <c r="KR7" s="66">
        <v>0.23</v>
      </c>
      <c r="KS7" s="66">
        <v>0.12</v>
      </c>
      <c r="KT7" s="66">
        <v>0.05</v>
      </c>
    </row>
    <row r="8" spans="1:723" x14ac:dyDescent="0.3">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c r="JN8" s="66" t="s">
        <v>7</v>
      </c>
      <c r="JO8" s="66">
        <v>0.13</v>
      </c>
      <c r="JP8" s="66">
        <v>0.23</v>
      </c>
      <c r="JQ8" s="66">
        <v>0.09</v>
      </c>
      <c r="JR8" s="66">
        <v>0.11</v>
      </c>
      <c r="JU8" s="66" t="s">
        <v>7</v>
      </c>
      <c r="JV8" s="66">
        <v>0</v>
      </c>
      <c r="JW8" s="66">
        <v>0</v>
      </c>
      <c r="JX8" s="66">
        <v>0</v>
      </c>
      <c r="JY8" s="66">
        <v>0</v>
      </c>
      <c r="KB8" s="66" t="s">
        <v>7</v>
      </c>
      <c r="KC8" s="66">
        <v>0.09</v>
      </c>
      <c r="KD8" s="66">
        <v>0.33</v>
      </c>
      <c r="KE8" s="66">
        <v>0.05</v>
      </c>
      <c r="KF8" s="66">
        <v>0.02</v>
      </c>
      <c r="KI8" s="66" t="s">
        <v>7</v>
      </c>
      <c r="KJ8" s="66">
        <v>0.01</v>
      </c>
      <c r="KK8" s="66">
        <v>0.02</v>
      </c>
      <c r="KL8" s="66">
        <v>0.01</v>
      </c>
      <c r="KM8" s="66">
        <v>0</v>
      </c>
      <c r="KP8" s="66" t="s">
        <v>7</v>
      </c>
      <c r="KQ8" s="66">
        <v>0.11</v>
      </c>
      <c r="KR8" s="66">
        <v>0.11</v>
      </c>
      <c r="KS8" s="66">
        <v>0.12</v>
      </c>
      <c r="KT8" s="66">
        <v>0</v>
      </c>
    </row>
    <row r="9" spans="1:723" x14ac:dyDescent="0.3">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c r="JN9" s="66" t="s">
        <v>8</v>
      </c>
      <c r="JO9" s="66">
        <v>0.01</v>
      </c>
      <c r="JP9" s="66">
        <v>0</v>
      </c>
      <c r="JQ9" s="66">
        <v>0.01</v>
      </c>
      <c r="JR9" s="66">
        <v>0</v>
      </c>
      <c r="JU9" s="66" t="s">
        <v>8</v>
      </c>
      <c r="JV9" s="66">
        <v>0</v>
      </c>
      <c r="JW9" s="66">
        <v>0</v>
      </c>
      <c r="JX9" s="66">
        <v>0</v>
      </c>
      <c r="JY9" s="66">
        <v>0</v>
      </c>
      <c r="KB9" s="66" t="s">
        <v>8</v>
      </c>
      <c r="KC9" s="66">
        <v>0</v>
      </c>
      <c r="KD9" s="66">
        <v>0</v>
      </c>
      <c r="KE9" s="66">
        <v>0</v>
      </c>
      <c r="KF9" s="66">
        <v>0</v>
      </c>
      <c r="KI9" s="66" t="s">
        <v>8</v>
      </c>
      <c r="KJ9" s="66">
        <v>0.01</v>
      </c>
      <c r="KK9" s="66">
        <v>0</v>
      </c>
      <c r="KL9" s="66">
        <v>0.02</v>
      </c>
      <c r="KM9" s="66">
        <v>0</v>
      </c>
      <c r="KP9" s="66" t="s">
        <v>8</v>
      </c>
      <c r="KQ9" s="66">
        <v>7.0000000000000007E-2</v>
      </c>
      <c r="KR9" s="66">
        <v>7.0000000000000007E-2</v>
      </c>
      <c r="KS9" s="66">
        <v>0.05</v>
      </c>
      <c r="KT9" s="66">
        <v>0</v>
      </c>
    </row>
    <row r="10" spans="1:723" x14ac:dyDescent="0.3">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c r="JN10" s="66" t="s">
        <v>9</v>
      </c>
      <c r="JO10" s="66">
        <v>0.01</v>
      </c>
      <c r="JP10" s="66">
        <v>0.01</v>
      </c>
      <c r="JQ10" s="66">
        <v>0</v>
      </c>
      <c r="JR10" s="66">
        <v>0.02</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row>
    <row r="11" spans="1:723" x14ac:dyDescent="0.3">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c r="JN11" s="66" t="s">
        <v>10</v>
      </c>
      <c r="JO11" s="66">
        <v>0</v>
      </c>
      <c r="JP11" s="66">
        <v>0</v>
      </c>
      <c r="JQ11" s="66">
        <v>0.01</v>
      </c>
      <c r="JR11" s="66">
        <v>0</v>
      </c>
      <c r="JU11" s="66" t="s">
        <v>10</v>
      </c>
      <c r="JV11" s="66">
        <v>0</v>
      </c>
      <c r="JW11" s="66">
        <v>0</v>
      </c>
      <c r="JX11" s="66">
        <v>0</v>
      </c>
      <c r="JY11" s="66">
        <v>0</v>
      </c>
      <c r="KB11" s="66" t="s">
        <v>10</v>
      </c>
      <c r="KC11" s="66">
        <v>0</v>
      </c>
      <c r="KD11" s="66">
        <v>0</v>
      </c>
      <c r="KE11" s="66">
        <v>0</v>
      </c>
      <c r="KF11" s="66">
        <v>0</v>
      </c>
      <c r="KI11" s="66" t="s">
        <v>10</v>
      </c>
      <c r="KJ11" s="66">
        <v>0.01</v>
      </c>
      <c r="KK11" s="66">
        <v>0</v>
      </c>
      <c r="KL11" s="66">
        <v>0</v>
      </c>
      <c r="KM11" s="66">
        <v>0.03</v>
      </c>
      <c r="KP11" s="66" t="s">
        <v>10</v>
      </c>
      <c r="KQ11" s="66">
        <v>0.01</v>
      </c>
      <c r="KR11" s="66">
        <v>0</v>
      </c>
      <c r="KS11" s="66">
        <v>0</v>
      </c>
      <c r="KT11" s="66">
        <v>0.08</v>
      </c>
    </row>
    <row r="12" spans="1:723" x14ac:dyDescent="0.3">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c r="JN12" s="66" t="s">
        <v>11</v>
      </c>
      <c r="JO12" s="66">
        <v>0.01</v>
      </c>
      <c r="JP12" s="66">
        <v>0</v>
      </c>
      <c r="JQ12" s="66">
        <v>0.01</v>
      </c>
      <c r="JR12" s="66">
        <v>0</v>
      </c>
      <c r="JU12" s="66" t="s">
        <v>11</v>
      </c>
      <c r="JV12" s="66">
        <v>0.02</v>
      </c>
      <c r="JW12" s="66">
        <v>0</v>
      </c>
      <c r="JX12" s="66">
        <v>0.01</v>
      </c>
      <c r="JY12" s="66">
        <v>0.03</v>
      </c>
      <c r="KB12" s="66" t="s">
        <v>11</v>
      </c>
      <c r="KC12" s="66">
        <v>0.03</v>
      </c>
      <c r="KD12" s="66">
        <v>0</v>
      </c>
      <c r="KE12" s="66">
        <v>0.01</v>
      </c>
      <c r="KF12" s="66">
        <v>0</v>
      </c>
      <c r="KI12" s="66" t="s">
        <v>11</v>
      </c>
      <c r="KJ12" s="66">
        <v>0.02</v>
      </c>
      <c r="KK12" s="66">
        <v>0</v>
      </c>
      <c r="KL12" s="66">
        <v>0.01</v>
      </c>
      <c r="KM12" s="66">
        <v>0</v>
      </c>
      <c r="KP12" s="66" t="s">
        <v>11</v>
      </c>
      <c r="KQ12" s="66">
        <v>0.06</v>
      </c>
      <c r="KR12" s="66">
        <v>0</v>
      </c>
      <c r="KS12" s="66">
        <v>0.08</v>
      </c>
      <c r="KT12" s="66">
        <v>0</v>
      </c>
    </row>
    <row r="13" spans="1:723" x14ac:dyDescent="0.3">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c r="JN13" s="66" t="s">
        <v>12</v>
      </c>
      <c r="JO13" s="66">
        <v>0.01</v>
      </c>
      <c r="JP13" s="66">
        <v>0</v>
      </c>
      <c r="JQ13" s="66">
        <v>0.01</v>
      </c>
      <c r="JR13" s="66">
        <v>0.02</v>
      </c>
      <c r="JU13" s="66" t="s">
        <v>12</v>
      </c>
      <c r="JV13" s="66">
        <v>0.01</v>
      </c>
      <c r="JW13" s="66">
        <v>0.04</v>
      </c>
      <c r="JX13" s="66">
        <v>0</v>
      </c>
      <c r="JY13" s="66">
        <v>0</v>
      </c>
      <c r="KB13" s="66" t="s">
        <v>12</v>
      </c>
      <c r="KC13" s="66">
        <v>0.01</v>
      </c>
      <c r="KD13" s="66">
        <v>0</v>
      </c>
      <c r="KE13" s="66">
        <v>0.03</v>
      </c>
      <c r="KF13" s="66">
        <v>0</v>
      </c>
      <c r="KI13" s="66" t="s">
        <v>12</v>
      </c>
      <c r="KJ13" s="66">
        <v>0.04</v>
      </c>
      <c r="KK13" s="66">
        <v>0.21</v>
      </c>
      <c r="KL13" s="66">
        <v>0.01</v>
      </c>
      <c r="KM13" s="66">
        <v>0</v>
      </c>
      <c r="KP13" s="66" t="s">
        <v>12</v>
      </c>
      <c r="KQ13" s="66">
        <v>0.01</v>
      </c>
      <c r="KR13" s="66">
        <v>0.06</v>
      </c>
      <c r="KS13" s="66">
        <v>0</v>
      </c>
      <c r="KT13" s="66">
        <v>0.02</v>
      </c>
    </row>
    <row r="14" spans="1:723" x14ac:dyDescent="0.3">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c r="JN14" s="66" t="s">
        <v>13</v>
      </c>
      <c r="JO14" s="66">
        <v>0.15</v>
      </c>
      <c r="JP14" s="66">
        <v>0</v>
      </c>
      <c r="JQ14" s="66">
        <v>0.01</v>
      </c>
      <c r="JR14" s="66">
        <v>0.02</v>
      </c>
      <c r="JU14" s="66" t="s">
        <v>13</v>
      </c>
      <c r="JV14" s="66">
        <v>0.15</v>
      </c>
      <c r="JW14" s="66">
        <v>0</v>
      </c>
      <c r="JX14" s="66">
        <v>0.02</v>
      </c>
      <c r="JY14" s="66">
        <v>0.03</v>
      </c>
      <c r="KB14" s="66" t="s">
        <v>13</v>
      </c>
      <c r="KC14" s="66">
        <v>0.17</v>
      </c>
      <c r="KD14" s="66">
        <v>0</v>
      </c>
      <c r="KE14" s="66">
        <v>0.05</v>
      </c>
      <c r="KF14" s="66">
        <v>0.02</v>
      </c>
      <c r="KI14" s="66" t="s">
        <v>13</v>
      </c>
      <c r="KJ14" s="66">
        <v>0.14000000000000001</v>
      </c>
      <c r="KK14" s="66">
        <v>0</v>
      </c>
      <c r="KL14" s="66">
        <v>0</v>
      </c>
      <c r="KM14" s="66">
        <v>0.03</v>
      </c>
      <c r="KP14" s="66" t="s">
        <v>13</v>
      </c>
      <c r="KQ14" s="66">
        <v>0.18</v>
      </c>
      <c r="KR14" s="66">
        <v>0.08</v>
      </c>
      <c r="KS14" s="66">
        <v>0.03</v>
      </c>
      <c r="KT14" s="66">
        <v>0.13</v>
      </c>
    </row>
    <row r="15" spans="1:723" x14ac:dyDescent="0.3">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c r="JN15" s="66" t="s">
        <v>14</v>
      </c>
      <c r="JO15" s="66">
        <v>0.33</v>
      </c>
      <c r="JP15" s="66">
        <v>0.32</v>
      </c>
      <c r="JQ15" s="66">
        <v>0.28999999999999998</v>
      </c>
      <c r="JR15" s="66">
        <v>0.12</v>
      </c>
      <c r="JU15" s="66" t="s">
        <v>14</v>
      </c>
      <c r="JV15" s="66">
        <v>0.27</v>
      </c>
      <c r="JW15" s="66">
        <v>0.33</v>
      </c>
      <c r="JX15" s="66">
        <v>0.21</v>
      </c>
      <c r="JY15" s="66">
        <v>0.12</v>
      </c>
      <c r="KB15" s="66" t="s">
        <v>14</v>
      </c>
      <c r="KC15" s="66">
        <v>0.28999999999999998</v>
      </c>
      <c r="KD15" s="66">
        <v>0.18</v>
      </c>
      <c r="KE15" s="66">
        <v>0.18</v>
      </c>
      <c r="KF15" s="66">
        <v>0.3</v>
      </c>
      <c r="KI15" s="66" t="s">
        <v>14</v>
      </c>
      <c r="KJ15" s="66">
        <v>0.42</v>
      </c>
      <c r="KK15" s="66">
        <v>0.27</v>
      </c>
      <c r="KL15" s="66">
        <v>0.21</v>
      </c>
      <c r="KM15" s="66">
        <v>0.32</v>
      </c>
      <c r="KP15" s="66" t="s">
        <v>14</v>
      </c>
      <c r="KQ15" s="66">
        <v>0.47</v>
      </c>
      <c r="KR15" s="66">
        <v>0.25</v>
      </c>
      <c r="KS15" s="66">
        <v>0.2</v>
      </c>
      <c r="KT15" s="66">
        <v>0.48</v>
      </c>
    </row>
    <row r="16" spans="1:723" x14ac:dyDescent="0.3">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c r="JN16" s="66" t="s">
        <v>15</v>
      </c>
      <c r="JO16" s="66">
        <v>1.05</v>
      </c>
      <c r="JP16" s="66">
        <v>1.04</v>
      </c>
      <c r="JQ16" s="66">
        <v>0.6</v>
      </c>
      <c r="JR16" s="66">
        <v>0.63</v>
      </c>
      <c r="JU16" s="66" t="s">
        <v>15</v>
      </c>
      <c r="JV16" s="66">
        <v>1.08</v>
      </c>
      <c r="JW16" s="66">
        <v>1.55</v>
      </c>
      <c r="JX16" s="66">
        <v>0.68</v>
      </c>
      <c r="JY16" s="66">
        <v>0.54</v>
      </c>
      <c r="KB16" s="66" t="s">
        <v>15</v>
      </c>
      <c r="KC16" s="66">
        <v>1.34</v>
      </c>
      <c r="KD16" s="66">
        <v>1.9</v>
      </c>
      <c r="KE16" s="66">
        <v>0.92</v>
      </c>
      <c r="KF16" s="66">
        <v>0.22</v>
      </c>
      <c r="KI16" s="66" t="s">
        <v>15</v>
      </c>
      <c r="KJ16" s="66">
        <v>1.1100000000000001</v>
      </c>
      <c r="KK16" s="66">
        <v>1.42</v>
      </c>
      <c r="KL16" s="66">
        <v>0.64</v>
      </c>
      <c r="KM16" s="66">
        <v>0.5</v>
      </c>
      <c r="KP16" s="66" t="s">
        <v>15</v>
      </c>
      <c r="KQ16" s="66">
        <v>0.81</v>
      </c>
      <c r="KR16" s="66">
        <v>0.96</v>
      </c>
      <c r="KS16" s="66">
        <v>0.72</v>
      </c>
      <c r="KT16" s="66">
        <v>0.4</v>
      </c>
    </row>
    <row r="17" spans="1:306" x14ac:dyDescent="0.3">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c r="JN17" s="66" t="s">
        <v>16</v>
      </c>
      <c r="JO17" s="66">
        <v>39.61</v>
      </c>
      <c r="JP17" s="66">
        <v>30.16</v>
      </c>
      <c r="JQ17" s="66">
        <v>40.630000000000003</v>
      </c>
      <c r="JR17" s="66">
        <v>50.68</v>
      </c>
      <c r="JU17" s="66" t="s">
        <v>16</v>
      </c>
      <c r="JV17" s="66">
        <v>40.51</v>
      </c>
      <c r="JW17" s="66">
        <v>32.85</v>
      </c>
      <c r="JX17" s="66">
        <v>40.86</v>
      </c>
      <c r="JY17" s="66">
        <v>52.55</v>
      </c>
      <c r="KB17" s="66" t="s">
        <v>16</v>
      </c>
      <c r="KC17" s="66">
        <v>40.51</v>
      </c>
      <c r="KD17" s="66">
        <v>32.270000000000003</v>
      </c>
      <c r="KE17" s="66">
        <v>40.6</v>
      </c>
      <c r="KF17" s="66">
        <v>53.63</v>
      </c>
      <c r="KI17" s="66" t="s">
        <v>16</v>
      </c>
      <c r="KJ17" s="66">
        <v>41.16</v>
      </c>
      <c r="KK17" s="66">
        <v>33.880000000000003</v>
      </c>
      <c r="KL17" s="66">
        <v>40.83</v>
      </c>
      <c r="KM17" s="66">
        <v>54.07</v>
      </c>
      <c r="KP17" s="66" t="s">
        <v>16</v>
      </c>
      <c r="KQ17" s="66">
        <v>40.729999999999997</v>
      </c>
      <c r="KR17" s="66">
        <v>32.92</v>
      </c>
      <c r="KS17" s="66">
        <v>41.33</v>
      </c>
      <c r="KT17" s="66">
        <v>52.51</v>
      </c>
    </row>
    <row r="18" spans="1:306" x14ac:dyDescent="0.3">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c r="JN18" s="66" t="s">
        <v>17</v>
      </c>
      <c r="JO18" s="66">
        <v>3.28</v>
      </c>
      <c r="JP18" s="66">
        <v>6.28</v>
      </c>
      <c r="JQ18" s="66">
        <v>2.8</v>
      </c>
      <c r="JR18" s="66">
        <v>1.53</v>
      </c>
      <c r="JU18" s="66" t="s">
        <v>17</v>
      </c>
      <c r="JV18" s="66">
        <v>2.96</v>
      </c>
      <c r="JW18" s="66">
        <v>3.86</v>
      </c>
      <c r="JX18" s="66">
        <v>3.07</v>
      </c>
      <c r="JY18" s="66">
        <v>1.05</v>
      </c>
      <c r="KB18" s="66" t="s">
        <v>17</v>
      </c>
      <c r="KC18" s="66">
        <v>2.85</v>
      </c>
      <c r="KD18" s="66">
        <v>5.08</v>
      </c>
      <c r="KE18" s="66">
        <v>2.67</v>
      </c>
      <c r="KF18" s="66">
        <v>1.0900000000000001</v>
      </c>
      <c r="KI18" s="66" t="s">
        <v>17</v>
      </c>
      <c r="KJ18" s="66">
        <v>3.2</v>
      </c>
      <c r="KK18" s="66">
        <v>5.79</v>
      </c>
      <c r="KL18" s="66">
        <v>3.26</v>
      </c>
      <c r="KM18" s="66">
        <v>0.94</v>
      </c>
      <c r="KP18" s="66" t="s">
        <v>17</v>
      </c>
      <c r="KQ18" s="66">
        <v>2.83</v>
      </c>
      <c r="KR18" s="66">
        <v>5.03</v>
      </c>
      <c r="KS18" s="66">
        <v>2.75</v>
      </c>
      <c r="KT18" s="66">
        <v>0.88</v>
      </c>
    </row>
    <row r="19" spans="1:306" x14ac:dyDescent="0.3">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c r="JN19" s="66" t="s">
        <v>18</v>
      </c>
      <c r="JO19" s="66">
        <v>4.78</v>
      </c>
      <c r="JP19" s="66">
        <v>8.17</v>
      </c>
      <c r="JQ19" s="66">
        <v>5.18</v>
      </c>
      <c r="JR19" s="66">
        <v>0.7</v>
      </c>
      <c r="JU19" s="66" t="s">
        <v>18</v>
      </c>
      <c r="JV19" s="66">
        <v>5.21</v>
      </c>
      <c r="JW19" s="66">
        <v>9.32</v>
      </c>
      <c r="JX19" s="66">
        <v>5.46</v>
      </c>
      <c r="JY19" s="66">
        <v>1.01</v>
      </c>
      <c r="KB19" s="66" t="s">
        <v>18</v>
      </c>
      <c r="KC19" s="66">
        <v>5.16</v>
      </c>
      <c r="KD19" s="66">
        <v>9.7899999999999991</v>
      </c>
      <c r="KE19" s="66">
        <v>5.09</v>
      </c>
      <c r="KF19" s="66">
        <v>1.78</v>
      </c>
      <c r="KI19" s="66" t="s">
        <v>18</v>
      </c>
      <c r="KJ19" s="66">
        <v>5.37</v>
      </c>
      <c r="KK19" s="66">
        <v>7.51</v>
      </c>
      <c r="KL19" s="66">
        <v>5.73</v>
      </c>
      <c r="KM19" s="66">
        <v>2.12</v>
      </c>
      <c r="KP19" s="66" t="s">
        <v>18</v>
      </c>
      <c r="KQ19" s="66">
        <v>4.74</v>
      </c>
      <c r="KR19" s="66">
        <v>7.27</v>
      </c>
      <c r="KS19" s="66">
        <v>4.9800000000000004</v>
      </c>
      <c r="KT19" s="66">
        <v>1.77</v>
      </c>
    </row>
    <row r="20" spans="1:306" x14ac:dyDescent="0.3">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c r="JN20" s="66" t="s">
        <v>19</v>
      </c>
      <c r="JO20" s="66">
        <v>13.38</v>
      </c>
      <c r="JP20" s="66">
        <v>11.47</v>
      </c>
      <c r="JQ20" s="66">
        <v>14.72</v>
      </c>
      <c r="JR20" s="66">
        <v>11.47</v>
      </c>
      <c r="JU20" s="66" t="s">
        <v>19</v>
      </c>
      <c r="JV20" s="66">
        <v>12.5</v>
      </c>
      <c r="JW20" s="66">
        <v>8.52</v>
      </c>
      <c r="JX20" s="66">
        <v>14.72</v>
      </c>
      <c r="JY20" s="66">
        <v>8.7200000000000006</v>
      </c>
      <c r="KB20" s="66" t="s">
        <v>19</v>
      </c>
      <c r="KC20" s="66">
        <v>12.18</v>
      </c>
      <c r="KD20" s="66">
        <v>7.4</v>
      </c>
      <c r="KE20" s="66">
        <v>14.2</v>
      </c>
      <c r="KF20" s="66">
        <v>10.52</v>
      </c>
      <c r="KI20" s="66" t="s">
        <v>19</v>
      </c>
      <c r="KJ20" s="66">
        <v>11.8</v>
      </c>
      <c r="KK20" s="66">
        <v>6.75</v>
      </c>
      <c r="KL20" s="66">
        <v>13.77</v>
      </c>
      <c r="KM20" s="66">
        <v>10.66</v>
      </c>
      <c r="KP20" s="66" t="s">
        <v>19</v>
      </c>
      <c r="KQ20" s="66">
        <v>11.59</v>
      </c>
      <c r="KR20" s="66">
        <v>6.94</v>
      </c>
      <c r="KS20" s="66">
        <v>13.25</v>
      </c>
      <c r="KT20" s="66">
        <v>10.33</v>
      </c>
    </row>
    <row r="21" spans="1:306" x14ac:dyDescent="0.3">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c r="JN21" s="66" t="s">
        <v>20</v>
      </c>
      <c r="JO21" s="66">
        <v>14.86</v>
      </c>
      <c r="JP21" s="66">
        <v>11.17</v>
      </c>
      <c r="JQ21" s="66">
        <v>12.83</v>
      </c>
      <c r="JR21" s="66">
        <v>24.6</v>
      </c>
      <c r="JU21" s="66" t="s">
        <v>20</v>
      </c>
      <c r="JV21" s="66">
        <v>16.71</v>
      </c>
      <c r="JW21" s="66">
        <v>16.079999999999998</v>
      </c>
      <c r="JX21" s="66">
        <v>14.2</v>
      </c>
      <c r="JY21" s="66">
        <v>25.28</v>
      </c>
      <c r="KB21" s="66" t="s">
        <v>20</v>
      </c>
      <c r="KC21" s="66">
        <v>16.2</v>
      </c>
      <c r="KD21" s="66">
        <v>14.76</v>
      </c>
      <c r="KE21" s="66">
        <v>14.78</v>
      </c>
      <c r="KF21" s="66">
        <v>22.16</v>
      </c>
      <c r="KI21" s="66" t="s">
        <v>20</v>
      </c>
      <c r="KJ21" s="66">
        <v>16.170000000000002</v>
      </c>
      <c r="KK21" s="66">
        <v>15.92</v>
      </c>
      <c r="KL21" s="66">
        <v>14.71</v>
      </c>
      <c r="KM21" s="66">
        <v>21.81</v>
      </c>
      <c r="KP21" s="66" t="s">
        <v>20</v>
      </c>
      <c r="KQ21" s="66">
        <v>17.260000000000002</v>
      </c>
      <c r="KR21" s="66">
        <v>15.81</v>
      </c>
      <c r="KS21" s="66">
        <v>15.77</v>
      </c>
      <c r="KT21" s="66">
        <v>23.06</v>
      </c>
    </row>
    <row r="22" spans="1:306" x14ac:dyDescent="0.3">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c r="JN22" s="66" t="s">
        <v>21</v>
      </c>
      <c r="JO22" s="66">
        <v>4.62</v>
      </c>
      <c r="JP22" s="66">
        <v>3.7</v>
      </c>
      <c r="JQ22" s="66">
        <v>5.23</v>
      </c>
      <c r="JR22" s="66">
        <v>2.0099999999999998</v>
      </c>
      <c r="JU22" s="66" t="s">
        <v>21</v>
      </c>
      <c r="JV22" s="66">
        <v>3.33</v>
      </c>
      <c r="JW22" s="66">
        <v>3.1</v>
      </c>
      <c r="JX22" s="66">
        <v>3.6</v>
      </c>
      <c r="JY22" s="66">
        <v>2.2200000000000002</v>
      </c>
      <c r="KB22" s="66" t="s">
        <v>21</v>
      </c>
      <c r="KC22" s="66">
        <v>4</v>
      </c>
      <c r="KD22" s="66">
        <v>3.04</v>
      </c>
      <c r="KE22" s="66">
        <v>4.54</v>
      </c>
      <c r="KF22" s="66">
        <v>2.0699999999999998</v>
      </c>
      <c r="KI22" s="66" t="s">
        <v>21</v>
      </c>
      <c r="KJ22" s="66">
        <v>3.58</v>
      </c>
      <c r="KK22" s="66">
        <v>2.33</v>
      </c>
      <c r="KL22" s="66">
        <v>4.16</v>
      </c>
      <c r="KM22" s="66">
        <v>2.19</v>
      </c>
      <c r="KP22" s="66" t="s">
        <v>21</v>
      </c>
      <c r="KQ22" s="66">
        <v>3.92</v>
      </c>
      <c r="KR22" s="66">
        <v>3.26</v>
      </c>
      <c r="KS22" s="66">
        <v>4.38</v>
      </c>
      <c r="KT22" s="66">
        <v>2.67</v>
      </c>
    </row>
    <row r="23" spans="1:306" x14ac:dyDescent="0.3">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c r="JN23" s="66" t="s">
        <v>22</v>
      </c>
      <c r="JO23" s="66">
        <v>6.63</v>
      </c>
      <c r="JP23" s="66">
        <v>8.2100000000000009</v>
      </c>
      <c r="JQ23" s="66">
        <v>7.45</v>
      </c>
      <c r="JR23" s="66">
        <v>1.87</v>
      </c>
      <c r="JU23" s="66" t="s">
        <v>22</v>
      </c>
      <c r="JV23" s="66">
        <v>6.45</v>
      </c>
      <c r="JW23" s="66">
        <v>7.48</v>
      </c>
      <c r="JX23" s="66">
        <v>7.27</v>
      </c>
      <c r="JY23" s="66">
        <v>2.15</v>
      </c>
      <c r="KB23" s="66" t="s">
        <v>22</v>
      </c>
      <c r="KC23" s="66">
        <v>6.4</v>
      </c>
      <c r="KD23" s="66">
        <v>8.6999999999999993</v>
      </c>
      <c r="KE23" s="66">
        <v>6.85</v>
      </c>
      <c r="KF23" s="66">
        <v>2.73</v>
      </c>
      <c r="KI23" s="66" t="s">
        <v>22</v>
      </c>
      <c r="KJ23" s="66">
        <v>6.42</v>
      </c>
      <c r="KK23" s="66">
        <v>10.1</v>
      </c>
      <c r="KL23" s="66">
        <v>6.47</v>
      </c>
      <c r="KM23" s="66">
        <v>2.31</v>
      </c>
      <c r="KP23" s="66" t="s">
        <v>22</v>
      </c>
      <c r="KQ23" s="66">
        <v>5.96</v>
      </c>
      <c r="KR23" s="66">
        <v>9.5500000000000007</v>
      </c>
      <c r="KS23" s="66">
        <v>6.17</v>
      </c>
      <c r="KT23" s="66">
        <v>1.84</v>
      </c>
    </row>
    <row r="24" spans="1:306" x14ac:dyDescent="0.3">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c r="JN24" s="66" t="s">
        <v>23</v>
      </c>
      <c r="JO24" s="66">
        <v>2.98</v>
      </c>
      <c r="JP24" s="66">
        <v>4.9000000000000004</v>
      </c>
      <c r="JQ24" s="66">
        <v>2.52</v>
      </c>
      <c r="JR24" s="66">
        <v>2.99</v>
      </c>
      <c r="JU24" s="66" t="s">
        <v>23</v>
      </c>
      <c r="JV24" s="66">
        <v>2.2799999999999998</v>
      </c>
      <c r="JW24" s="66">
        <v>2.89</v>
      </c>
      <c r="JX24" s="66">
        <v>2.02</v>
      </c>
      <c r="JY24" s="66">
        <v>2.69</v>
      </c>
      <c r="KB24" s="66" t="s">
        <v>23</v>
      </c>
      <c r="KC24" s="66">
        <v>1.84</v>
      </c>
      <c r="KD24" s="66">
        <v>3.15</v>
      </c>
      <c r="KE24" s="66">
        <v>1.75</v>
      </c>
      <c r="KF24" s="66">
        <v>1.55</v>
      </c>
      <c r="KI24" s="66" t="s">
        <v>23</v>
      </c>
      <c r="KJ24" s="66">
        <v>2.27</v>
      </c>
      <c r="KK24" s="66">
        <v>3.19</v>
      </c>
      <c r="KL24" s="66">
        <v>2.2999999999999998</v>
      </c>
      <c r="KM24" s="66">
        <v>1.64</v>
      </c>
      <c r="KP24" s="66" t="s">
        <v>23</v>
      </c>
      <c r="KQ24" s="66">
        <v>2.5099999999999998</v>
      </c>
      <c r="KR24" s="66">
        <v>3.99</v>
      </c>
      <c r="KS24" s="66">
        <v>2.48</v>
      </c>
      <c r="KT24" s="66">
        <v>1.54</v>
      </c>
    </row>
    <row r="25" spans="1:306" x14ac:dyDescent="0.3">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c r="JN25" s="66" t="s">
        <v>24</v>
      </c>
      <c r="JO25" s="66">
        <v>2.33</v>
      </c>
      <c r="JP25" s="66">
        <v>4.79</v>
      </c>
      <c r="JQ25" s="66">
        <v>2.0099999999999998</v>
      </c>
      <c r="JR25" s="66">
        <v>1.64</v>
      </c>
      <c r="JU25" s="66" t="s">
        <v>24</v>
      </c>
      <c r="JV25" s="66">
        <v>2.34</v>
      </c>
      <c r="JW25" s="66">
        <v>4.8899999999999997</v>
      </c>
      <c r="JX25" s="66">
        <v>1.83</v>
      </c>
      <c r="JY25" s="66">
        <v>1.52</v>
      </c>
      <c r="KB25" s="66" t="s">
        <v>24</v>
      </c>
      <c r="KC25" s="66">
        <v>2.4900000000000002</v>
      </c>
      <c r="KD25" s="66">
        <v>4.42</v>
      </c>
      <c r="KE25" s="66">
        <v>2.09</v>
      </c>
      <c r="KF25" s="66">
        <v>1.26</v>
      </c>
      <c r="KI25" s="66" t="s">
        <v>24</v>
      </c>
      <c r="KJ25" s="66">
        <v>2.54</v>
      </c>
      <c r="KK25" s="66">
        <v>4.97</v>
      </c>
      <c r="KL25" s="66">
        <v>2.2400000000000002</v>
      </c>
      <c r="KM25" s="66">
        <v>1.1000000000000001</v>
      </c>
      <c r="KP25" s="66" t="s">
        <v>24</v>
      </c>
      <c r="KQ25" s="66">
        <v>2.72</v>
      </c>
      <c r="KR25" s="66">
        <v>4.8099999999999996</v>
      </c>
      <c r="KS25" s="66">
        <v>2.27</v>
      </c>
      <c r="KT25" s="66">
        <v>1.53</v>
      </c>
    </row>
    <row r="26" spans="1:306" x14ac:dyDescent="0.3">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c r="JN26" s="66" t="s">
        <v>25</v>
      </c>
      <c r="JO26" s="66">
        <v>1.04</v>
      </c>
      <c r="JP26" s="66">
        <v>2.64</v>
      </c>
      <c r="JQ26" s="66">
        <v>0.73</v>
      </c>
      <c r="JR26" s="66">
        <v>0.21</v>
      </c>
      <c r="JU26" s="66" t="s">
        <v>25</v>
      </c>
      <c r="JV26" s="66">
        <v>1.0900000000000001</v>
      </c>
      <c r="JW26" s="66">
        <v>2.2400000000000002</v>
      </c>
      <c r="JX26" s="66">
        <v>0.89</v>
      </c>
      <c r="JY26" s="66">
        <v>0.37</v>
      </c>
      <c r="KB26" s="66" t="s">
        <v>25</v>
      </c>
      <c r="KC26" s="66">
        <v>0.84</v>
      </c>
      <c r="KD26" s="66">
        <v>1.77</v>
      </c>
      <c r="KE26" s="66">
        <v>0.72</v>
      </c>
      <c r="KF26" s="66">
        <v>0.09</v>
      </c>
      <c r="KI26" s="66" t="s">
        <v>25</v>
      </c>
      <c r="KJ26" s="66">
        <v>0.94</v>
      </c>
      <c r="KK26" s="66">
        <v>1.06</v>
      </c>
      <c r="KL26" s="66">
        <v>1</v>
      </c>
      <c r="KM26" s="66">
        <v>0.35</v>
      </c>
      <c r="KP26" s="66" t="s">
        <v>25</v>
      </c>
      <c r="KQ26" s="66">
        <v>1.02</v>
      </c>
      <c r="KR26" s="66">
        <v>2.21</v>
      </c>
      <c r="KS26" s="66">
        <v>0.73</v>
      </c>
      <c r="KT26" s="66">
        <v>0.55000000000000004</v>
      </c>
    </row>
    <row r="27" spans="1:306" x14ac:dyDescent="0.3">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c r="JN27" s="66" t="s">
        <v>26</v>
      </c>
      <c r="JO27" s="66">
        <v>0.87</v>
      </c>
      <c r="JP27" s="66">
        <v>1.63</v>
      </c>
      <c r="JQ27" s="66">
        <v>0.68</v>
      </c>
      <c r="JR27" s="66">
        <v>0.59</v>
      </c>
      <c r="JU27" s="66" t="s">
        <v>26</v>
      </c>
      <c r="JV27" s="66">
        <v>0.99</v>
      </c>
      <c r="JW27" s="66">
        <v>2</v>
      </c>
      <c r="JX27" s="66">
        <v>0.84</v>
      </c>
      <c r="JY27" s="66">
        <v>0.43</v>
      </c>
      <c r="KB27" s="66" t="s">
        <v>26</v>
      </c>
      <c r="KC27" s="66">
        <v>0.97</v>
      </c>
      <c r="KD27" s="66">
        <v>2.1</v>
      </c>
      <c r="KE27" s="66">
        <v>0.76</v>
      </c>
      <c r="KF27" s="66">
        <v>0.38</v>
      </c>
      <c r="KI27" s="66" t="s">
        <v>26</v>
      </c>
      <c r="KJ27" s="66">
        <v>1.1299999999999999</v>
      </c>
      <c r="KK27" s="66">
        <v>2.52</v>
      </c>
      <c r="KL27" s="66">
        <v>0.78</v>
      </c>
      <c r="KM27" s="66">
        <v>0.81</v>
      </c>
      <c r="KP27" s="66" t="s">
        <v>26</v>
      </c>
      <c r="KQ27" s="66">
        <v>0.67</v>
      </c>
      <c r="KR27" s="66">
        <v>1.2</v>
      </c>
      <c r="KS27" s="66">
        <v>0.41</v>
      </c>
      <c r="KT27" s="66">
        <v>0.48</v>
      </c>
    </row>
    <row r="28" spans="1:306" x14ac:dyDescent="0.3">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c r="JN28" s="66" t="s">
        <v>27</v>
      </c>
      <c r="JO28" s="66">
        <v>0.98</v>
      </c>
      <c r="JP28" s="66">
        <v>0.71</v>
      </c>
      <c r="JQ28" s="66">
        <v>1.18</v>
      </c>
      <c r="JR28" s="66">
        <v>0.03</v>
      </c>
      <c r="JU28" s="66" t="s">
        <v>27</v>
      </c>
      <c r="JV28" s="66">
        <v>1.03</v>
      </c>
      <c r="JW28" s="66">
        <v>0.53</v>
      </c>
      <c r="JX28" s="66">
        <v>1.22</v>
      </c>
      <c r="JY28" s="66">
        <v>0.21</v>
      </c>
      <c r="KB28" s="66" t="s">
        <v>27</v>
      </c>
      <c r="KC28" s="66">
        <v>1.08</v>
      </c>
      <c r="KD28" s="66">
        <v>0.77</v>
      </c>
      <c r="KE28" s="66">
        <v>1.18</v>
      </c>
      <c r="KF28" s="66">
        <v>0.39</v>
      </c>
      <c r="KI28" s="66" t="s">
        <v>27</v>
      </c>
      <c r="KJ28" s="66">
        <v>0.76</v>
      </c>
      <c r="KK28" s="66">
        <v>0.27</v>
      </c>
      <c r="KL28" s="66">
        <v>1</v>
      </c>
      <c r="KM28" s="66">
        <v>0.05</v>
      </c>
      <c r="KP28" s="66" t="s">
        <v>27</v>
      </c>
      <c r="KQ28" s="66">
        <v>0.95</v>
      </c>
      <c r="KR28" s="66">
        <v>0.67</v>
      </c>
      <c r="KS28" s="66">
        <v>1.21</v>
      </c>
      <c r="KT28" s="66">
        <v>0.05</v>
      </c>
    </row>
    <row r="29" spans="1:306" x14ac:dyDescent="0.3">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c r="JN29" s="66" t="s">
        <v>28</v>
      </c>
      <c r="JO29" s="66">
        <v>0.49</v>
      </c>
      <c r="JP29" s="66">
        <v>0.72</v>
      </c>
      <c r="JQ29" s="66">
        <v>0.48</v>
      </c>
      <c r="JR29" s="66">
        <v>0.18</v>
      </c>
      <c r="JU29" s="66" t="s">
        <v>28</v>
      </c>
      <c r="JV29" s="66">
        <v>0.79</v>
      </c>
      <c r="JW29" s="66">
        <v>1.29</v>
      </c>
      <c r="JX29" s="66">
        <v>0.75</v>
      </c>
      <c r="JY29" s="66">
        <v>0.53</v>
      </c>
      <c r="KB29" s="66" t="s">
        <v>28</v>
      </c>
      <c r="KC29" s="66">
        <v>0.98</v>
      </c>
      <c r="KD29" s="66">
        <v>1.42</v>
      </c>
      <c r="KE29" s="66">
        <v>0.93</v>
      </c>
      <c r="KF29" s="66">
        <v>0.67</v>
      </c>
      <c r="KI29" s="66" t="s">
        <v>28</v>
      </c>
      <c r="KJ29" s="66">
        <v>0.89</v>
      </c>
      <c r="KK29" s="66">
        <v>1.22</v>
      </c>
      <c r="KL29" s="66">
        <v>0.87</v>
      </c>
      <c r="KM29" s="66">
        <v>0.46</v>
      </c>
      <c r="KP29" s="66" t="s">
        <v>28</v>
      </c>
      <c r="KQ29" s="66">
        <v>0.93</v>
      </c>
      <c r="KR29" s="66">
        <v>1.25</v>
      </c>
      <c r="KS29" s="66">
        <v>0.77</v>
      </c>
      <c r="KT29" s="66">
        <v>0.76</v>
      </c>
    </row>
    <row r="30" spans="1:306" x14ac:dyDescent="0.3">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c r="JN30" s="66" t="s">
        <v>29</v>
      </c>
      <c r="JO30" s="66">
        <v>7.0000000000000007E-2</v>
      </c>
      <c r="JP30" s="66">
        <v>0.17</v>
      </c>
      <c r="JQ30" s="66">
        <v>0.01</v>
      </c>
      <c r="JR30" s="66">
        <v>0.1</v>
      </c>
      <c r="JU30" s="66" t="s">
        <v>29</v>
      </c>
      <c r="JV30" s="66">
        <v>0.15</v>
      </c>
      <c r="JW30" s="66">
        <v>0.12</v>
      </c>
      <c r="JX30" s="66">
        <v>0.1</v>
      </c>
      <c r="JY30" s="66">
        <v>7.0000000000000007E-2</v>
      </c>
      <c r="KB30" s="66" t="s">
        <v>29</v>
      </c>
      <c r="KC30" s="66">
        <v>0.25</v>
      </c>
      <c r="KD30" s="66">
        <v>0.16</v>
      </c>
      <c r="KE30" s="66">
        <v>0.2</v>
      </c>
      <c r="KF30" s="66">
        <v>0.27</v>
      </c>
      <c r="KI30" s="66" t="s">
        <v>29</v>
      </c>
      <c r="KJ30" s="66">
        <v>0.15</v>
      </c>
      <c r="KK30" s="66">
        <v>0.16</v>
      </c>
      <c r="KL30" s="66">
        <v>0.09</v>
      </c>
      <c r="KM30" s="66">
        <v>0.16</v>
      </c>
      <c r="KP30" s="66" t="s">
        <v>29</v>
      </c>
      <c r="KQ30" s="66">
        <v>0.16</v>
      </c>
      <c r="KR30" s="66">
        <v>0.1</v>
      </c>
      <c r="KS30" s="66">
        <v>0.06</v>
      </c>
      <c r="KT30" s="66">
        <v>0.28000000000000003</v>
      </c>
    </row>
    <row r="31" spans="1:306" x14ac:dyDescent="0.3">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c r="JN31" s="66" t="s">
        <v>30</v>
      </c>
      <c r="JO31" s="66">
        <v>0.75</v>
      </c>
      <c r="JP31" s="66">
        <v>0.66</v>
      </c>
      <c r="JQ31" s="66">
        <v>1.03</v>
      </c>
      <c r="JR31" s="66">
        <v>0.05</v>
      </c>
      <c r="JU31" s="66" t="s">
        <v>30</v>
      </c>
      <c r="JV31" s="66">
        <v>0.76</v>
      </c>
      <c r="JW31" s="66">
        <v>0.65</v>
      </c>
      <c r="JX31" s="66">
        <v>0.99</v>
      </c>
      <c r="JY31" s="66">
        <v>0.1</v>
      </c>
      <c r="KB31" s="66" t="s">
        <v>30</v>
      </c>
      <c r="KC31" s="66">
        <v>0.72</v>
      </c>
      <c r="KD31" s="66">
        <v>0.5</v>
      </c>
      <c r="KE31" s="66">
        <v>0.93</v>
      </c>
      <c r="KF31" s="66">
        <v>0.08</v>
      </c>
      <c r="KI31" s="66" t="s">
        <v>30</v>
      </c>
      <c r="KJ31" s="66">
        <v>0.62</v>
      </c>
      <c r="KK31" s="66">
        <v>0.43</v>
      </c>
      <c r="KL31" s="66">
        <v>0.77</v>
      </c>
      <c r="KM31" s="66">
        <v>0.06</v>
      </c>
      <c r="KP31" s="66" t="s">
        <v>30</v>
      </c>
      <c r="KQ31" s="66">
        <v>0.6</v>
      </c>
      <c r="KR31" s="66">
        <v>0.53</v>
      </c>
      <c r="KS31" s="66">
        <v>0.67</v>
      </c>
      <c r="KT31" s="66">
        <v>0.11</v>
      </c>
    </row>
    <row r="32" spans="1:306" x14ac:dyDescent="0.3">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c r="JN32" s="66" t="s">
        <v>31</v>
      </c>
      <c r="JO32" s="66">
        <v>0.17</v>
      </c>
      <c r="JP32" s="66">
        <v>0.56999999999999995</v>
      </c>
      <c r="JQ32" s="66">
        <v>0.08</v>
      </c>
      <c r="JR32" s="66">
        <v>0</v>
      </c>
      <c r="JU32" s="66" t="s">
        <v>31</v>
      </c>
      <c r="JV32" s="66">
        <v>0.24</v>
      </c>
      <c r="JW32" s="66">
        <v>0.26</v>
      </c>
      <c r="JX32" s="66">
        <v>0.25</v>
      </c>
      <c r="JY32" s="66">
        <v>0.02</v>
      </c>
      <c r="KB32" s="66" t="s">
        <v>31</v>
      </c>
      <c r="KC32" s="66">
        <v>0.22</v>
      </c>
      <c r="KD32" s="66">
        <v>0.35</v>
      </c>
      <c r="KE32" s="66">
        <v>0.21</v>
      </c>
      <c r="KF32" s="66">
        <v>0.11</v>
      </c>
      <c r="KI32" s="66" t="s">
        <v>31</v>
      </c>
      <c r="KJ32" s="66">
        <v>0.22</v>
      </c>
      <c r="KK32" s="66">
        <v>0.64</v>
      </c>
      <c r="KL32" s="66">
        <v>0.19</v>
      </c>
      <c r="KM32" s="66">
        <v>0</v>
      </c>
      <c r="KP32" s="66" t="s">
        <v>31</v>
      </c>
      <c r="KQ32" s="66">
        <v>0.3</v>
      </c>
      <c r="KR32" s="66">
        <v>0.91</v>
      </c>
      <c r="KS32" s="66">
        <v>0.23</v>
      </c>
      <c r="KT32" s="66">
        <v>0.08</v>
      </c>
    </row>
    <row r="33" spans="1:306" x14ac:dyDescent="0.3">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c r="JN33" s="66" t="s">
        <v>32</v>
      </c>
      <c r="JO33" s="66">
        <v>0.37</v>
      </c>
      <c r="JP33" s="66">
        <v>0.61</v>
      </c>
      <c r="JQ33" s="66">
        <v>0.38</v>
      </c>
      <c r="JR33" s="66">
        <v>0.16</v>
      </c>
      <c r="JU33" s="66" t="s">
        <v>32</v>
      </c>
      <c r="JV33" s="66">
        <v>0.41</v>
      </c>
      <c r="JW33" s="66">
        <v>0.72</v>
      </c>
      <c r="JX33" s="66">
        <v>0.34</v>
      </c>
      <c r="JY33" s="66">
        <v>0.23</v>
      </c>
      <c r="KB33" s="66" t="s">
        <v>32</v>
      </c>
      <c r="KC33" s="66">
        <v>0.41</v>
      </c>
      <c r="KD33" s="66">
        <v>0.61</v>
      </c>
      <c r="KE33" s="66">
        <v>0.38</v>
      </c>
      <c r="KF33" s="66">
        <v>0.23</v>
      </c>
      <c r="KI33" s="66" t="s">
        <v>32</v>
      </c>
      <c r="KJ33" s="66">
        <v>0.35</v>
      </c>
      <c r="KK33" s="66">
        <v>0.3</v>
      </c>
      <c r="KL33" s="66">
        <v>0.38</v>
      </c>
      <c r="KM33" s="66">
        <v>0.16</v>
      </c>
      <c r="KP33" s="66" t="s">
        <v>32</v>
      </c>
      <c r="KQ33" s="66">
        <v>0.38</v>
      </c>
      <c r="KR33" s="66">
        <v>0.47</v>
      </c>
      <c r="KS33" s="66">
        <v>0.42</v>
      </c>
      <c r="KT33" s="66">
        <v>0.09</v>
      </c>
    </row>
    <row r="34" spans="1:306" x14ac:dyDescent="0.3">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c r="JN34" s="66" t="s">
        <v>33</v>
      </c>
      <c r="JO34" s="66">
        <v>0.06</v>
      </c>
      <c r="JP34" s="66">
        <v>0.16</v>
      </c>
      <c r="JQ34" s="66">
        <v>0.05</v>
      </c>
      <c r="JR34" s="66">
        <v>0</v>
      </c>
      <c r="JU34" s="66" t="s">
        <v>33</v>
      </c>
      <c r="JV34" s="66">
        <v>0.06</v>
      </c>
      <c r="JW34" s="66">
        <v>0.14000000000000001</v>
      </c>
      <c r="JX34" s="66">
        <v>0.06</v>
      </c>
      <c r="JY34" s="66">
        <v>0</v>
      </c>
      <c r="KB34" s="66" t="s">
        <v>33</v>
      </c>
      <c r="KC34" s="66">
        <v>0.06</v>
      </c>
      <c r="KD34" s="66">
        <v>0.11</v>
      </c>
      <c r="KE34" s="66">
        <v>0.05</v>
      </c>
      <c r="KF34" s="66">
        <v>0</v>
      </c>
      <c r="KI34" s="66" t="s">
        <v>33</v>
      </c>
      <c r="KJ34" s="66">
        <v>0.06</v>
      </c>
      <c r="KK34" s="66">
        <v>0.15</v>
      </c>
      <c r="KL34" s="66">
        <v>0.05</v>
      </c>
      <c r="KM34" s="66">
        <v>0.01</v>
      </c>
      <c r="KP34" s="66" t="s">
        <v>33</v>
      </c>
      <c r="KQ34" s="66">
        <v>0.05</v>
      </c>
      <c r="KR34" s="66">
        <v>0.11</v>
      </c>
      <c r="KS34" s="66">
        <v>0.05</v>
      </c>
      <c r="KT34" s="66">
        <v>0.02</v>
      </c>
    </row>
    <row r="35" spans="1:306" x14ac:dyDescent="0.3">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c r="JN35" s="66" t="s">
        <v>34</v>
      </c>
      <c r="JO35" s="66">
        <v>0.1</v>
      </c>
      <c r="JP35" s="66">
        <v>0.15</v>
      </c>
      <c r="JQ35" s="66">
        <v>0.08</v>
      </c>
      <c r="JR35" s="66">
        <v>0.05</v>
      </c>
      <c r="JU35" s="66" t="s">
        <v>34</v>
      </c>
      <c r="JV35" s="66">
        <v>0.12</v>
      </c>
      <c r="JW35" s="66">
        <v>0.28000000000000003</v>
      </c>
      <c r="JX35" s="66">
        <v>0.04</v>
      </c>
      <c r="JY35" s="66">
        <v>0.03</v>
      </c>
      <c r="KB35" s="66" t="s">
        <v>34</v>
      </c>
      <c r="KC35" s="66">
        <v>0.13</v>
      </c>
      <c r="KD35" s="66">
        <v>0.09</v>
      </c>
      <c r="KE35" s="66">
        <v>0.09</v>
      </c>
      <c r="KF35" s="66">
        <v>0.19</v>
      </c>
      <c r="KI35" s="66" t="s">
        <v>34</v>
      </c>
      <c r="KJ35" s="66">
        <v>0.08</v>
      </c>
      <c r="KK35" s="66">
        <v>0.16</v>
      </c>
      <c r="KL35" s="66">
        <v>7.0000000000000007E-2</v>
      </c>
      <c r="KM35" s="66">
        <v>0</v>
      </c>
      <c r="KP35" s="66" t="s">
        <v>34</v>
      </c>
      <c r="KQ35" s="66">
        <v>0.11</v>
      </c>
      <c r="KR35" s="66">
        <v>0.28999999999999998</v>
      </c>
      <c r="KS35" s="66">
        <v>0.11</v>
      </c>
      <c r="KT35" s="66">
        <v>0</v>
      </c>
    </row>
    <row r="36" spans="1:306" x14ac:dyDescent="0.3">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c r="JN36" s="66" t="s">
        <v>35</v>
      </c>
      <c r="JO36" s="66">
        <v>0.08</v>
      </c>
      <c r="JP36" s="66">
        <v>0.08</v>
      </c>
      <c r="JQ36" s="66">
        <v>0.11</v>
      </c>
      <c r="JR36" s="66">
        <v>0</v>
      </c>
      <c r="JU36" s="66" t="s">
        <v>35</v>
      </c>
      <c r="JV36" s="66">
        <v>0.02</v>
      </c>
      <c r="JW36" s="66">
        <v>0.02</v>
      </c>
      <c r="JX36" s="66">
        <v>0.02</v>
      </c>
      <c r="JY36" s="66">
        <v>0</v>
      </c>
      <c r="KB36" s="66" t="s">
        <v>35</v>
      </c>
      <c r="KC36" s="66">
        <v>0.03</v>
      </c>
      <c r="KD36" s="66">
        <v>0.02</v>
      </c>
      <c r="KE36" s="66">
        <v>0.03</v>
      </c>
      <c r="KF36" s="66">
        <v>0.01</v>
      </c>
      <c r="KI36" s="66" t="s">
        <v>35</v>
      </c>
      <c r="KJ36" s="66">
        <v>0.1</v>
      </c>
      <c r="KK36" s="66">
        <v>0.05</v>
      </c>
      <c r="KL36" s="66">
        <v>0.06</v>
      </c>
      <c r="KM36" s="66">
        <v>0.16</v>
      </c>
      <c r="KP36" s="66" t="s">
        <v>35</v>
      </c>
      <c r="KQ36" s="66">
        <v>0.03</v>
      </c>
      <c r="KR36" s="66">
        <v>0.04</v>
      </c>
      <c r="KS36" s="66">
        <v>0.03</v>
      </c>
      <c r="KT36" s="66">
        <v>0.06</v>
      </c>
    </row>
    <row r="37" spans="1:306" x14ac:dyDescent="0.3">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c r="JN37" s="66" t="s">
        <v>36</v>
      </c>
      <c r="JO37" s="66">
        <v>0.09</v>
      </c>
      <c r="JP37" s="66">
        <v>7.0000000000000007E-2</v>
      </c>
      <c r="JQ37" s="66">
        <v>0.12</v>
      </c>
      <c r="JR37" s="66">
        <v>0.01</v>
      </c>
      <c r="JU37" s="66" t="s">
        <v>36</v>
      </c>
      <c r="JV37" s="66">
        <v>0.04</v>
      </c>
      <c r="JW37" s="66">
        <v>0.12</v>
      </c>
      <c r="JX37" s="66">
        <v>0.02</v>
      </c>
      <c r="JY37" s="66">
        <v>0.04</v>
      </c>
      <c r="KB37" s="66" t="s">
        <v>36</v>
      </c>
      <c r="KC37" s="66">
        <v>0.06</v>
      </c>
      <c r="KD37" s="66">
        <v>0.13</v>
      </c>
      <c r="KE37" s="66">
        <v>0.04</v>
      </c>
      <c r="KF37" s="66">
        <v>0.08</v>
      </c>
      <c r="KI37" s="66" t="s">
        <v>36</v>
      </c>
      <c r="KJ37" s="66">
        <v>0.04</v>
      </c>
      <c r="KK37" s="66">
        <v>0.12</v>
      </c>
      <c r="KL37" s="66">
        <v>0.04</v>
      </c>
      <c r="KM37" s="66">
        <v>0</v>
      </c>
      <c r="KP37" s="66" t="s">
        <v>36</v>
      </c>
      <c r="KQ37" s="66">
        <v>0.08</v>
      </c>
      <c r="KR37" s="66">
        <v>0.05</v>
      </c>
      <c r="KS37" s="66">
        <v>7.0000000000000007E-2</v>
      </c>
      <c r="KT37" s="66">
        <v>0.13</v>
      </c>
    </row>
    <row r="38" spans="1:306" x14ac:dyDescent="0.3">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c r="JN38" s="66" t="s">
        <v>37</v>
      </c>
      <c r="JO38" s="66">
        <v>0.05</v>
      </c>
      <c r="JP38" s="66">
        <v>0</v>
      </c>
      <c r="JQ38" s="66">
        <v>0.08</v>
      </c>
      <c r="JR38" s="66">
        <v>0</v>
      </c>
      <c r="JU38" s="66" t="s">
        <v>37</v>
      </c>
      <c r="JV38" s="66">
        <v>0.08</v>
      </c>
      <c r="JW38" s="66">
        <v>0</v>
      </c>
      <c r="JX38" s="66">
        <v>0.13</v>
      </c>
      <c r="JY38" s="66">
        <v>0</v>
      </c>
      <c r="KB38" s="66" t="s">
        <v>37</v>
      </c>
      <c r="KC38" s="66">
        <v>0.03</v>
      </c>
      <c r="KD38" s="66">
        <v>0</v>
      </c>
      <c r="KE38" s="66">
        <v>0.04</v>
      </c>
      <c r="KF38" s="66">
        <v>0</v>
      </c>
      <c r="KI38" s="66" t="s">
        <v>37</v>
      </c>
      <c r="KJ38" s="66">
        <v>0.02</v>
      </c>
      <c r="KK38" s="66">
        <v>0.02</v>
      </c>
      <c r="KL38" s="66">
        <v>0.02</v>
      </c>
      <c r="KM38" s="66">
        <v>0</v>
      </c>
      <c r="KP38" s="66" t="s">
        <v>37</v>
      </c>
      <c r="KQ38" s="66">
        <v>7.0000000000000007E-2</v>
      </c>
      <c r="KR38" s="66">
        <v>0.09</v>
      </c>
      <c r="KS38" s="66">
        <v>0.08</v>
      </c>
      <c r="KT38" s="66">
        <v>0</v>
      </c>
    </row>
    <row r="39" spans="1:306" x14ac:dyDescent="0.3">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c r="JN39" s="66" t="s">
        <v>38</v>
      </c>
      <c r="JO39" s="66">
        <v>0.1</v>
      </c>
      <c r="JP39" s="66">
        <v>0.28999999999999998</v>
      </c>
      <c r="JQ39" s="66">
        <v>7.0000000000000007E-2</v>
      </c>
      <c r="JR39" s="66">
        <v>0</v>
      </c>
      <c r="JU39" s="66" t="s">
        <v>38</v>
      </c>
      <c r="JV39" s="66">
        <v>0.09</v>
      </c>
      <c r="JW39" s="66">
        <v>0.19</v>
      </c>
      <c r="JX39" s="66">
        <v>0.08</v>
      </c>
      <c r="JY39" s="66">
        <v>0.01</v>
      </c>
      <c r="KB39" s="66" t="s">
        <v>38</v>
      </c>
      <c r="KC39" s="66">
        <v>7.0000000000000007E-2</v>
      </c>
      <c r="KD39" s="66">
        <v>0.05</v>
      </c>
      <c r="KE39" s="66">
        <v>0.1</v>
      </c>
      <c r="KF39" s="66">
        <v>0.01</v>
      </c>
      <c r="KI39" s="66" t="s">
        <v>38</v>
      </c>
      <c r="KJ39" s="66">
        <v>0.08</v>
      </c>
      <c r="KK39" s="66">
        <v>0.04</v>
      </c>
      <c r="KL39" s="66">
        <v>0.12</v>
      </c>
      <c r="KM39" s="66">
        <v>0</v>
      </c>
      <c r="KP39" s="66" t="s">
        <v>38</v>
      </c>
      <c r="KQ39" s="66">
        <v>0.06</v>
      </c>
      <c r="KR39" s="66">
        <v>0.1</v>
      </c>
      <c r="KS39" s="66">
        <v>7.0000000000000007E-2</v>
      </c>
      <c r="KT39" s="66">
        <v>0</v>
      </c>
    </row>
    <row r="40" spans="1:306" x14ac:dyDescent="0.3">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c r="JN40" s="66" t="s">
        <v>39</v>
      </c>
      <c r="JO40" s="66">
        <v>0.03</v>
      </c>
      <c r="JP40" s="66">
        <v>0</v>
      </c>
      <c r="JQ40" s="66">
        <v>0</v>
      </c>
      <c r="JR40" s="66">
        <v>0</v>
      </c>
      <c r="JU40" s="66" t="s">
        <v>39</v>
      </c>
      <c r="JV40" s="66">
        <v>0.01</v>
      </c>
      <c r="JW40" s="66">
        <v>0.02</v>
      </c>
      <c r="JX40" s="66">
        <v>0.01</v>
      </c>
      <c r="JY40" s="66">
        <v>0</v>
      </c>
      <c r="KB40" s="66" t="s">
        <v>39</v>
      </c>
      <c r="KC40" s="66">
        <v>0.06</v>
      </c>
      <c r="KD40" s="66">
        <v>0</v>
      </c>
      <c r="KE40" s="66">
        <v>0.02</v>
      </c>
      <c r="KF40" s="66">
        <v>0</v>
      </c>
      <c r="KI40" s="66" t="s">
        <v>39</v>
      </c>
      <c r="KJ40" s="66">
        <v>0.03</v>
      </c>
      <c r="KK40" s="66">
        <v>0</v>
      </c>
      <c r="KL40" s="66">
        <v>0</v>
      </c>
      <c r="KM40" s="66">
        <v>0</v>
      </c>
      <c r="KP40" s="66" t="s">
        <v>39</v>
      </c>
      <c r="KQ40" s="66">
        <v>0.04</v>
      </c>
      <c r="KR40" s="66">
        <v>0</v>
      </c>
      <c r="KS40" s="66">
        <v>0.01</v>
      </c>
      <c r="KT40" s="66">
        <v>0</v>
      </c>
    </row>
    <row r="41" spans="1:306" x14ac:dyDescent="0.3">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c r="JN41" s="66" t="s">
        <v>40</v>
      </c>
      <c r="JO41" s="66">
        <v>0</v>
      </c>
      <c r="JP41" s="66">
        <v>0</v>
      </c>
      <c r="JQ41" s="66">
        <v>0</v>
      </c>
      <c r="JR41" s="66">
        <v>0</v>
      </c>
      <c r="JU41" s="66" t="s">
        <v>40</v>
      </c>
      <c r="JV41" s="66">
        <v>0.01</v>
      </c>
      <c r="JW41" s="66">
        <v>0</v>
      </c>
      <c r="JX41" s="66">
        <v>0.01</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row>
    <row r="42" spans="1:306" x14ac:dyDescent="0.3">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c r="JN42" s="66" t="s">
        <v>41</v>
      </c>
      <c r="JO42" s="66">
        <v>7.0000000000000007E-2</v>
      </c>
      <c r="JP42" s="66">
        <v>0.09</v>
      </c>
      <c r="JQ42" s="66">
        <v>0.08</v>
      </c>
      <c r="JR42" s="66">
        <v>0</v>
      </c>
      <c r="JU42" s="66" t="s">
        <v>41</v>
      </c>
      <c r="JV42" s="66">
        <v>0.04</v>
      </c>
      <c r="JW42" s="66">
        <v>0.05</v>
      </c>
      <c r="JX42" s="66">
        <v>0.05</v>
      </c>
      <c r="JY42" s="66">
        <v>0.02</v>
      </c>
      <c r="KB42" s="66" t="s">
        <v>41</v>
      </c>
      <c r="KC42" s="66">
        <v>7.0000000000000007E-2</v>
      </c>
      <c r="KD42" s="66">
        <v>0.04</v>
      </c>
      <c r="KE42" s="66">
        <v>0.11</v>
      </c>
      <c r="KF42" s="66">
        <v>0.02</v>
      </c>
      <c r="KI42" s="66" t="s">
        <v>41</v>
      </c>
      <c r="KJ42" s="66">
        <v>7.0000000000000007E-2</v>
      </c>
      <c r="KK42" s="66">
        <v>0.12</v>
      </c>
      <c r="KL42" s="66">
        <v>0.08</v>
      </c>
      <c r="KM42" s="66">
        <v>0</v>
      </c>
      <c r="KP42" s="66" t="s">
        <v>41</v>
      </c>
      <c r="KQ42" s="66">
        <v>0.04</v>
      </c>
      <c r="KR42" s="66">
        <v>0.03</v>
      </c>
      <c r="KS42" s="66">
        <v>0.06</v>
      </c>
      <c r="KT42" s="66">
        <v>0.02</v>
      </c>
    </row>
    <row r="43" spans="1:306" x14ac:dyDescent="0.3">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c r="JN43" s="66" t="s">
        <v>42</v>
      </c>
      <c r="JO43" s="66">
        <v>0.06</v>
      </c>
      <c r="JP43" s="66">
        <v>0.16</v>
      </c>
      <c r="JQ43" s="66">
        <v>0.05</v>
      </c>
      <c r="JR43" s="66">
        <v>0</v>
      </c>
      <c r="JU43" s="66" t="s">
        <v>42</v>
      </c>
      <c r="JV43" s="66">
        <v>0.05</v>
      </c>
      <c r="JW43" s="66">
        <v>0.09</v>
      </c>
      <c r="JX43" s="66">
        <v>0.05</v>
      </c>
      <c r="JY43" s="66">
        <v>0.03</v>
      </c>
      <c r="KB43" s="66" t="s">
        <v>42</v>
      </c>
      <c r="KC43" s="66">
        <v>0.04</v>
      </c>
      <c r="KD43" s="66">
        <v>0.02</v>
      </c>
      <c r="KE43" s="66">
        <v>0.06</v>
      </c>
      <c r="KF43" s="66">
        <v>0</v>
      </c>
      <c r="KI43" s="66" t="s">
        <v>42</v>
      </c>
      <c r="KJ43" s="66">
        <v>0.03</v>
      </c>
      <c r="KK43" s="66">
        <v>0</v>
      </c>
      <c r="KL43" s="66">
        <v>0.04</v>
      </c>
      <c r="KM43" s="66">
        <v>0</v>
      </c>
      <c r="KP43" s="66" t="s">
        <v>42</v>
      </c>
      <c r="KQ43" s="66">
        <v>0.09</v>
      </c>
      <c r="KR43" s="66">
        <v>0.13</v>
      </c>
      <c r="KS43" s="66">
        <v>0.11</v>
      </c>
      <c r="KT43" s="66">
        <v>0</v>
      </c>
    </row>
    <row r="44" spans="1:306" x14ac:dyDescent="0.3">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c r="JN44" s="66" t="s">
        <v>43</v>
      </c>
      <c r="JO44" s="66">
        <v>0.03</v>
      </c>
      <c r="JP44" s="66">
        <v>0.1</v>
      </c>
      <c r="JQ44" s="66">
        <v>0.02</v>
      </c>
      <c r="JR44" s="66">
        <v>0</v>
      </c>
      <c r="JU44" s="66" t="s">
        <v>43</v>
      </c>
      <c r="JV44" s="66">
        <v>0.05</v>
      </c>
      <c r="JW44" s="66">
        <v>0.16</v>
      </c>
      <c r="JX44" s="66">
        <v>0.04</v>
      </c>
      <c r="JY44" s="66">
        <v>0</v>
      </c>
      <c r="KB44" s="66" t="s">
        <v>43</v>
      </c>
      <c r="KC44" s="66">
        <v>0.01</v>
      </c>
      <c r="KD44" s="66">
        <v>0</v>
      </c>
      <c r="KE44" s="66">
        <v>0.02</v>
      </c>
      <c r="KF44" s="66">
        <v>0</v>
      </c>
      <c r="KI44" s="66" t="s">
        <v>43</v>
      </c>
      <c r="KJ44" s="66">
        <v>0.03</v>
      </c>
      <c r="KK44" s="66">
        <v>0.14000000000000001</v>
      </c>
      <c r="KL44" s="66">
        <v>0.01</v>
      </c>
      <c r="KM44" s="66">
        <v>0</v>
      </c>
      <c r="KP44" s="66" t="s">
        <v>43</v>
      </c>
      <c r="KQ44" s="66">
        <v>0.01</v>
      </c>
      <c r="KR44" s="66">
        <v>0</v>
      </c>
      <c r="KS44" s="66">
        <v>0</v>
      </c>
      <c r="KT44" s="66">
        <v>0</v>
      </c>
    </row>
    <row r="45" spans="1:306" x14ac:dyDescent="0.3">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c r="JN45" s="66" t="s">
        <v>44</v>
      </c>
      <c r="JO45" s="66">
        <v>0.02</v>
      </c>
      <c r="JP45" s="66">
        <v>0.1</v>
      </c>
      <c r="JQ45" s="66">
        <v>0.01</v>
      </c>
      <c r="JR45" s="66">
        <v>0</v>
      </c>
      <c r="JU45" s="66" t="s">
        <v>44</v>
      </c>
      <c r="JV45" s="66">
        <v>0.02</v>
      </c>
      <c r="JW45" s="66">
        <v>0</v>
      </c>
      <c r="JX45" s="66">
        <v>0.03</v>
      </c>
      <c r="JY45" s="66">
        <v>0</v>
      </c>
      <c r="KB45" s="66" t="s">
        <v>44</v>
      </c>
      <c r="KC45" s="66">
        <v>0.03</v>
      </c>
      <c r="KD45" s="66">
        <v>0.18</v>
      </c>
      <c r="KE45" s="66">
        <v>0</v>
      </c>
      <c r="KF45" s="66">
        <v>0</v>
      </c>
      <c r="KI45" s="66" t="s">
        <v>44</v>
      </c>
      <c r="KJ45" s="66">
        <v>0.01</v>
      </c>
      <c r="KK45" s="66">
        <v>0.04</v>
      </c>
      <c r="KL45" s="66">
        <v>0.01</v>
      </c>
      <c r="KM45" s="66">
        <v>0</v>
      </c>
      <c r="KP45" s="66" t="s">
        <v>44</v>
      </c>
      <c r="KQ45" s="66">
        <v>0.04</v>
      </c>
      <c r="KR45" s="66">
        <v>0.11</v>
      </c>
      <c r="KS45" s="66">
        <v>0.03</v>
      </c>
      <c r="KT45" s="66">
        <v>0.02</v>
      </c>
    </row>
    <row r="46" spans="1:306" x14ac:dyDescent="0.3">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c r="JN46" s="66" t="s">
        <v>45</v>
      </c>
      <c r="JO46" s="66">
        <v>0.04</v>
      </c>
      <c r="JP46" s="66">
        <v>0</v>
      </c>
      <c r="JQ46" s="66">
        <v>0.02</v>
      </c>
      <c r="JR46" s="66">
        <v>0</v>
      </c>
      <c r="JU46" s="66" t="s">
        <v>45</v>
      </c>
      <c r="JV46" s="66">
        <v>0.01</v>
      </c>
      <c r="JW46" s="66">
        <v>0</v>
      </c>
      <c r="JX46" s="66">
        <v>0</v>
      </c>
      <c r="JY46" s="66">
        <v>0</v>
      </c>
      <c r="KB46" s="66" t="s">
        <v>45</v>
      </c>
      <c r="KC46" s="66">
        <v>0.03</v>
      </c>
      <c r="KD46" s="66">
        <v>0.03</v>
      </c>
      <c r="KE46" s="66">
        <v>0</v>
      </c>
      <c r="KF46" s="66">
        <v>0</v>
      </c>
      <c r="KI46" s="66" t="s">
        <v>45</v>
      </c>
      <c r="KJ46" s="66">
        <v>0.02</v>
      </c>
      <c r="KK46" s="66">
        <v>0</v>
      </c>
      <c r="KL46" s="66">
        <v>0</v>
      </c>
      <c r="KM46" s="66">
        <v>0</v>
      </c>
      <c r="KP46" s="66" t="s">
        <v>45</v>
      </c>
      <c r="KQ46" s="66">
        <v>0.03</v>
      </c>
      <c r="KR46" s="66">
        <v>0</v>
      </c>
      <c r="KS46" s="66">
        <v>0.01</v>
      </c>
      <c r="KT46" s="66">
        <v>0</v>
      </c>
    </row>
    <row r="47" spans="1:306" x14ac:dyDescent="0.3">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c r="JN47" s="66" t="s">
        <v>46</v>
      </c>
      <c r="JO47" s="66">
        <v>0.01</v>
      </c>
      <c r="JP47" s="66">
        <v>0.04</v>
      </c>
      <c r="JQ47" s="66">
        <v>0</v>
      </c>
      <c r="JR47" s="66">
        <v>0</v>
      </c>
      <c r="JU47" s="66" t="s">
        <v>46</v>
      </c>
      <c r="JV47" s="66">
        <v>0</v>
      </c>
      <c r="JW47" s="66">
        <v>0</v>
      </c>
      <c r="JX47" s="66">
        <v>0</v>
      </c>
      <c r="JY47" s="66">
        <v>0</v>
      </c>
      <c r="KB47" s="66" t="s">
        <v>46</v>
      </c>
      <c r="KC47" s="66">
        <v>0.01</v>
      </c>
      <c r="KD47" s="66">
        <v>0.03</v>
      </c>
      <c r="KE47" s="66">
        <v>0.01</v>
      </c>
      <c r="KF47" s="66">
        <v>0</v>
      </c>
      <c r="KI47" s="66" t="s">
        <v>46</v>
      </c>
      <c r="KJ47" s="66">
        <v>0</v>
      </c>
      <c r="KK47" s="66">
        <v>0</v>
      </c>
      <c r="KL47" s="66">
        <v>0</v>
      </c>
      <c r="KM47" s="66">
        <v>0</v>
      </c>
      <c r="KP47" s="66" t="s">
        <v>46</v>
      </c>
      <c r="KQ47" s="66">
        <v>0.01</v>
      </c>
      <c r="KR47" s="66">
        <v>0</v>
      </c>
      <c r="KS47" s="66">
        <v>0.02</v>
      </c>
      <c r="KT47" s="66">
        <v>0</v>
      </c>
    </row>
    <row r="48" spans="1:306" x14ac:dyDescent="0.3">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row>
    <row r="49" spans="1:306" x14ac:dyDescent="0.3">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c r="JN49" s="66" t="s">
        <v>48</v>
      </c>
      <c r="JO49" s="66">
        <v>0</v>
      </c>
      <c r="JP49" s="66">
        <v>0</v>
      </c>
      <c r="JQ49" s="66">
        <v>0</v>
      </c>
      <c r="JR49" s="66">
        <v>0</v>
      </c>
      <c r="JU49" s="66" t="s">
        <v>48</v>
      </c>
      <c r="JV49" s="66">
        <v>0</v>
      </c>
      <c r="JW49" s="66">
        <v>0.02</v>
      </c>
      <c r="JX49" s="66">
        <v>0</v>
      </c>
      <c r="JY49" s="66">
        <v>0</v>
      </c>
      <c r="KB49" s="66" t="s">
        <v>48</v>
      </c>
      <c r="KC49" s="66">
        <v>0.01</v>
      </c>
      <c r="KD49" s="66">
        <v>0</v>
      </c>
      <c r="KE49" s="66">
        <v>0.02</v>
      </c>
      <c r="KF49" s="66">
        <v>0</v>
      </c>
      <c r="KI49" s="66" t="s">
        <v>48</v>
      </c>
      <c r="KJ49" s="66">
        <v>0.01</v>
      </c>
      <c r="KK49" s="66">
        <v>0</v>
      </c>
      <c r="KL49" s="66">
        <v>0</v>
      </c>
      <c r="KM49" s="66">
        <v>0</v>
      </c>
      <c r="KP49" s="66" t="s">
        <v>48</v>
      </c>
      <c r="KQ49" s="66">
        <v>0</v>
      </c>
      <c r="KR49" s="66">
        <v>0</v>
      </c>
      <c r="KS49" s="66">
        <v>0</v>
      </c>
      <c r="KT49" s="66">
        <v>0</v>
      </c>
    </row>
    <row r="50" spans="1:306" x14ac:dyDescent="0.3">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row>
    <row r="51" spans="1:306" x14ac:dyDescent="0.3">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0.01</v>
      </c>
      <c r="KT51" s="66">
        <v>0</v>
      </c>
    </row>
    <row r="52" spans="1:306" x14ac:dyDescent="0.3">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row>
    <row r="53" spans="1:306" x14ac:dyDescent="0.3">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row>
    <row r="54" spans="1:306" x14ac:dyDescent="0.3">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c r="JN54" s="66" t="s">
        <v>53</v>
      </c>
      <c r="JO54" s="66">
        <v>0.01</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row>
    <row r="55" spans="1:306" x14ac:dyDescent="0.3">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row>
    <row r="56" spans="1:306" x14ac:dyDescent="0.3">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c r="JN56" s="66" t="s">
        <v>55</v>
      </c>
      <c r="JO56" s="66">
        <v>0.01</v>
      </c>
      <c r="JP56" s="66">
        <v>0</v>
      </c>
      <c r="JQ56" s="66">
        <v>0.02</v>
      </c>
      <c r="JR56" s="66">
        <v>0</v>
      </c>
      <c r="JU56" s="66" t="s">
        <v>55</v>
      </c>
      <c r="JV56" s="66">
        <v>0</v>
      </c>
      <c r="JW56" s="66">
        <v>0</v>
      </c>
      <c r="JX56" s="66">
        <v>0.01</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0.01</v>
      </c>
      <c r="KT56" s="66">
        <v>0</v>
      </c>
    </row>
    <row r="57" spans="1:306" x14ac:dyDescent="0.3">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row>
    <row r="58" spans="1:306" x14ac:dyDescent="0.3">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0.01</v>
      </c>
      <c r="KK58" s="66">
        <v>0</v>
      </c>
      <c r="KL58" s="66">
        <v>0.01</v>
      </c>
      <c r="KM58" s="66">
        <v>0</v>
      </c>
      <c r="KP58" s="66" t="s">
        <v>57</v>
      </c>
      <c r="KQ58" s="66">
        <v>0</v>
      </c>
      <c r="KR58" s="66">
        <v>0</v>
      </c>
      <c r="KS58" s="66">
        <v>0</v>
      </c>
      <c r="KT58" s="66">
        <v>0</v>
      </c>
    </row>
    <row r="59" spans="1:306" x14ac:dyDescent="0.3">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row>
    <row r="60" spans="1:306" x14ac:dyDescent="0.3">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0.01</v>
      </c>
      <c r="KT60" s="66">
        <v>0</v>
      </c>
    </row>
    <row r="61" spans="1:306" x14ac:dyDescent="0.3">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c r="JN61" s="66" t="s">
        <v>60</v>
      </c>
      <c r="JO61" s="66">
        <v>0</v>
      </c>
      <c r="JP61" s="66">
        <v>0</v>
      </c>
      <c r="JQ61" s="66">
        <v>0</v>
      </c>
      <c r="JR61" s="66">
        <v>0</v>
      </c>
      <c r="JU61" s="66" t="s">
        <v>60</v>
      </c>
      <c r="JV61" s="66">
        <v>0</v>
      </c>
      <c r="JW61" s="66">
        <v>0.03</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row>
    <row r="62" spans="1:306" x14ac:dyDescent="0.3">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row>
    <row r="63" spans="1:306" x14ac:dyDescent="0.3">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c r="JN63" s="66" t="s">
        <v>62</v>
      </c>
      <c r="JO63" s="66">
        <v>0</v>
      </c>
      <c r="JP63" s="66">
        <v>0</v>
      </c>
      <c r="JQ63" s="66">
        <v>0</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row>
    <row r="64" spans="1:306" x14ac:dyDescent="0.3">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0.02</v>
      </c>
      <c r="KR64" s="66">
        <v>0</v>
      </c>
      <c r="KS64" s="66">
        <v>0</v>
      </c>
      <c r="KT64" s="66">
        <v>0</v>
      </c>
    </row>
    <row r="65" spans="1:306" x14ac:dyDescent="0.3">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row>
    <row r="66" spans="1:306" x14ac:dyDescent="0.3">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0.01</v>
      </c>
      <c r="KR66" s="66">
        <v>0</v>
      </c>
      <c r="KS66" s="66">
        <v>0.01</v>
      </c>
      <c r="KT66" s="66">
        <v>0</v>
      </c>
    </row>
    <row r="67" spans="1:306" x14ac:dyDescent="0.3">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c r="JN67" s="66" t="s">
        <v>66</v>
      </c>
      <c r="JO67" s="66">
        <v>0</v>
      </c>
      <c r="JP67" s="66">
        <v>0</v>
      </c>
      <c r="JQ67" s="66">
        <v>0</v>
      </c>
      <c r="JR67" s="66">
        <v>0</v>
      </c>
      <c r="JU67" s="66" t="s">
        <v>66</v>
      </c>
      <c r="JV67" s="66">
        <v>0</v>
      </c>
      <c r="JW67" s="66">
        <v>0.02</v>
      </c>
      <c r="JX67" s="66">
        <v>0</v>
      </c>
      <c r="JY67" s="66">
        <v>0</v>
      </c>
      <c r="KB67" s="66" t="s">
        <v>66</v>
      </c>
      <c r="KC67" s="66">
        <v>0.01</v>
      </c>
      <c r="KD67" s="66">
        <v>0.06</v>
      </c>
      <c r="KE67" s="66">
        <v>0</v>
      </c>
      <c r="KF67" s="66">
        <v>0</v>
      </c>
      <c r="KI67" s="66" t="s">
        <v>66</v>
      </c>
      <c r="KJ67" s="66">
        <v>0.01</v>
      </c>
      <c r="KK67" s="66">
        <v>0.05</v>
      </c>
      <c r="KL67" s="66">
        <v>0</v>
      </c>
      <c r="KM67" s="66">
        <v>0</v>
      </c>
      <c r="KP67" s="66" t="s">
        <v>66</v>
      </c>
      <c r="KQ67" s="66">
        <v>0.01</v>
      </c>
      <c r="KR67" s="66">
        <v>0.09</v>
      </c>
      <c r="KS67" s="66">
        <v>0</v>
      </c>
      <c r="KT67" s="66">
        <v>0</v>
      </c>
    </row>
    <row r="68" spans="1:306" x14ac:dyDescent="0.3">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c r="JN68" s="66" t="s">
        <v>67</v>
      </c>
      <c r="JO68" s="66">
        <v>0</v>
      </c>
      <c r="JP68" s="66">
        <v>0</v>
      </c>
      <c r="JQ68" s="66">
        <v>0</v>
      </c>
      <c r="JR68" s="66">
        <v>0</v>
      </c>
      <c r="JU68" s="66" t="s">
        <v>67</v>
      </c>
      <c r="JV68" s="66">
        <v>0</v>
      </c>
      <c r="JW68" s="66">
        <v>0</v>
      </c>
      <c r="JX68" s="66">
        <v>0.01</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row>
    <row r="69" spans="1:306" x14ac:dyDescent="0.3">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c r="JN69" s="66" t="s">
        <v>68</v>
      </c>
      <c r="JO69" s="66">
        <v>0</v>
      </c>
      <c r="JP69" s="66">
        <v>0.02</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row>
    <row r="70" spans="1:306" x14ac:dyDescent="0.3">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row>
    <row r="71" spans="1:306" x14ac:dyDescent="0.3">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c r="JN71" s="66" t="s">
        <v>70</v>
      </c>
      <c r="JO71" s="66">
        <v>0</v>
      </c>
      <c r="JP71" s="66">
        <v>0</v>
      </c>
      <c r="JQ71" s="66">
        <v>0</v>
      </c>
      <c r="JR71" s="66">
        <v>0.02</v>
      </c>
      <c r="JU71" s="66" t="s">
        <v>70</v>
      </c>
      <c r="JV71" s="66">
        <v>0</v>
      </c>
      <c r="JW71" s="66">
        <v>0</v>
      </c>
      <c r="JX71" s="66">
        <v>0</v>
      </c>
      <c r="JY71" s="66">
        <v>0</v>
      </c>
      <c r="KB71" s="66" t="s">
        <v>70</v>
      </c>
      <c r="KC71" s="66">
        <v>0</v>
      </c>
      <c r="KD71" s="66">
        <v>0</v>
      </c>
      <c r="KE71" s="66">
        <v>0</v>
      </c>
      <c r="KF71" s="66">
        <v>0</v>
      </c>
      <c r="KI71" s="66" t="s">
        <v>70</v>
      </c>
      <c r="KJ71" s="66">
        <v>0.02</v>
      </c>
      <c r="KK71" s="66">
        <v>0.04</v>
      </c>
      <c r="KL71" s="66">
        <v>0</v>
      </c>
      <c r="KM71" s="66">
        <v>0</v>
      </c>
      <c r="KP71" s="66" t="s">
        <v>70</v>
      </c>
      <c r="KQ71" s="66">
        <v>0.01</v>
      </c>
      <c r="KR71" s="66">
        <v>0.01</v>
      </c>
      <c r="KS71" s="66">
        <v>0</v>
      </c>
      <c r="KT71" s="66">
        <v>0</v>
      </c>
    </row>
    <row r="72" spans="1:306" x14ac:dyDescent="0.3">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row>
    <row r="73" spans="1:306" x14ac:dyDescent="0.3">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c r="JN73" s="66" t="s">
        <v>72</v>
      </c>
      <c r="JO73" s="66">
        <v>0.01</v>
      </c>
      <c r="JP73" s="66">
        <v>0</v>
      </c>
      <c r="JQ73" s="66">
        <v>0.01</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0.01</v>
      </c>
      <c r="KR73" s="66">
        <v>0.03</v>
      </c>
      <c r="KS73" s="66">
        <v>0</v>
      </c>
      <c r="KT73" s="66">
        <v>0</v>
      </c>
    </row>
    <row r="74" spans="1:306" x14ac:dyDescent="0.3">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c r="JN74" s="66" t="s">
        <v>73</v>
      </c>
      <c r="JO74" s="66">
        <v>0.01</v>
      </c>
      <c r="JP74" s="66">
        <v>0</v>
      </c>
      <c r="JQ74" s="66">
        <v>0.01</v>
      </c>
      <c r="JR74" s="66">
        <v>0</v>
      </c>
      <c r="JU74" s="66" t="s">
        <v>73</v>
      </c>
      <c r="JV74" s="66">
        <v>0</v>
      </c>
      <c r="JW74" s="66">
        <v>0</v>
      </c>
      <c r="JX74" s="66">
        <v>0</v>
      </c>
      <c r="JY74" s="66">
        <v>0</v>
      </c>
      <c r="KB74" s="66" t="s">
        <v>73</v>
      </c>
      <c r="KC74" s="66">
        <v>0.01</v>
      </c>
      <c r="KD74" s="66">
        <v>0</v>
      </c>
      <c r="KE74" s="66">
        <v>0</v>
      </c>
      <c r="KF74" s="66">
        <v>0.03</v>
      </c>
      <c r="KI74" s="66" t="s">
        <v>73</v>
      </c>
      <c r="KJ74" s="66">
        <v>0</v>
      </c>
      <c r="KK74" s="66">
        <v>0</v>
      </c>
      <c r="KL74" s="66">
        <v>0</v>
      </c>
      <c r="KM74" s="66">
        <v>0</v>
      </c>
      <c r="KP74" s="66" t="s">
        <v>73</v>
      </c>
      <c r="KQ74" s="66">
        <v>0.03</v>
      </c>
      <c r="KR74" s="66">
        <v>0.18</v>
      </c>
      <c r="KS74" s="66">
        <v>0</v>
      </c>
      <c r="KT74" s="66">
        <v>0.02</v>
      </c>
    </row>
    <row r="75" spans="1:306" x14ac:dyDescent="0.3">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c r="JN75" s="66" t="s">
        <v>74</v>
      </c>
      <c r="JO75" s="66">
        <v>0.03</v>
      </c>
      <c r="JP75" s="66">
        <v>0.08</v>
      </c>
      <c r="JQ75" s="66">
        <v>0</v>
      </c>
      <c r="JR75" s="66">
        <v>0.08</v>
      </c>
      <c r="JU75" s="66" t="s">
        <v>74</v>
      </c>
      <c r="JV75" s="66">
        <v>0</v>
      </c>
      <c r="JW75" s="66">
        <v>0.03</v>
      </c>
      <c r="JX75" s="66">
        <v>0</v>
      </c>
      <c r="JY75" s="66">
        <v>0</v>
      </c>
      <c r="KB75" s="66" t="s">
        <v>74</v>
      </c>
      <c r="KC75" s="66">
        <v>0.03</v>
      </c>
      <c r="KD75" s="66">
        <v>0.14000000000000001</v>
      </c>
      <c r="KE75" s="66">
        <v>0.01</v>
      </c>
      <c r="KF75" s="66">
        <v>0</v>
      </c>
      <c r="KI75" s="66" t="s">
        <v>74</v>
      </c>
      <c r="KJ75" s="66">
        <v>0</v>
      </c>
      <c r="KK75" s="66">
        <v>0</v>
      </c>
      <c r="KL75" s="66">
        <v>0</v>
      </c>
      <c r="KM75" s="66">
        <v>0</v>
      </c>
      <c r="KP75" s="66" t="s">
        <v>74</v>
      </c>
      <c r="KQ75" s="66">
        <v>0.01</v>
      </c>
      <c r="KR75" s="66">
        <v>0.01</v>
      </c>
      <c r="KS75" s="66">
        <v>0.02</v>
      </c>
      <c r="KT75" s="66">
        <v>0</v>
      </c>
    </row>
    <row r="76" spans="1:306" x14ac:dyDescent="0.3">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c r="JN76" s="66" t="s">
        <v>75</v>
      </c>
      <c r="JO76" s="66">
        <v>0.04</v>
      </c>
      <c r="JP76" s="66">
        <v>0.12</v>
      </c>
      <c r="JQ76" s="66">
        <v>0.03</v>
      </c>
      <c r="JR76" s="66">
        <v>0.02</v>
      </c>
      <c r="JU76" s="66" t="s">
        <v>75</v>
      </c>
      <c r="JV76" s="66">
        <v>0</v>
      </c>
      <c r="JW76" s="66">
        <v>0</v>
      </c>
      <c r="JX76" s="66">
        <v>0</v>
      </c>
      <c r="JY76" s="66">
        <v>0</v>
      </c>
      <c r="KB76" s="66" t="s">
        <v>75</v>
      </c>
      <c r="KC76" s="66">
        <v>0.01</v>
      </c>
      <c r="KD76" s="66">
        <v>0</v>
      </c>
      <c r="KE76" s="66">
        <v>0</v>
      </c>
      <c r="KF76" s="66">
        <v>0.05</v>
      </c>
      <c r="KI76" s="66" t="s">
        <v>75</v>
      </c>
      <c r="KJ76" s="66">
        <v>0.01</v>
      </c>
      <c r="KK76" s="66">
        <v>0</v>
      </c>
      <c r="KL76" s="66">
        <v>0</v>
      </c>
      <c r="KM76" s="66">
        <v>0.04</v>
      </c>
      <c r="KP76" s="66" t="s">
        <v>75</v>
      </c>
      <c r="KQ76" s="66">
        <v>0.01</v>
      </c>
      <c r="KR76" s="66">
        <v>0</v>
      </c>
      <c r="KS76" s="66">
        <v>0</v>
      </c>
      <c r="KT76" s="66">
        <v>0.03</v>
      </c>
    </row>
    <row r="77" spans="1:306" x14ac:dyDescent="0.3">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c r="JN77" s="66" t="s">
        <v>76</v>
      </c>
      <c r="JO77" s="66">
        <v>0</v>
      </c>
      <c r="JP77" s="66">
        <v>0.03</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row>
    <row r="78" spans="1:306" x14ac:dyDescent="0.3">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row>
    <row r="79" spans="1:306" x14ac:dyDescent="0.3">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row>
    <row r="80" spans="1:306" x14ac:dyDescent="0.3">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row>
    <row r="81" spans="1:306" x14ac:dyDescent="0.3">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row>
    <row r="82" spans="1:306" x14ac:dyDescent="0.3">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row>
    <row r="83" spans="1:306" x14ac:dyDescent="0.3">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0.03</v>
      </c>
      <c r="KK83" s="66">
        <v>0</v>
      </c>
      <c r="KL83" s="66">
        <v>0</v>
      </c>
      <c r="KM83" s="66">
        <v>0</v>
      </c>
      <c r="KP83" s="66" t="s">
        <v>82</v>
      </c>
      <c r="KQ83" s="66">
        <v>0.02</v>
      </c>
      <c r="KR83" s="66">
        <v>0</v>
      </c>
      <c r="KS83" s="66">
        <v>0</v>
      </c>
      <c r="KT83" s="66">
        <v>0</v>
      </c>
    </row>
    <row r="84" spans="1:306" x14ac:dyDescent="0.3">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row>
    <row r="85" spans="1:306" x14ac:dyDescent="0.3">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c r="JN85" s="66" t="s">
        <v>84</v>
      </c>
      <c r="JO85" s="66">
        <v>0</v>
      </c>
      <c r="JP85" s="66">
        <v>0</v>
      </c>
      <c r="JQ85" s="66">
        <v>0</v>
      </c>
      <c r="JR85" s="66">
        <v>0</v>
      </c>
      <c r="JU85" s="66" t="s">
        <v>84</v>
      </c>
      <c r="JV85" s="66">
        <v>0.01</v>
      </c>
      <c r="JW85" s="66">
        <v>0.05</v>
      </c>
      <c r="JX85" s="66">
        <v>0</v>
      </c>
      <c r="JY85" s="66">
        <v>0</v>
      </c>
      <c r="KB85" s="66" t="s">
        <v>84</v>
      </c>
      <c r="KC85" s="66">
        <v>0</v>
      </c>
      <c r="KD85" s="66">
        <v>0</v>
      </c>
      <c r="KE85" s="66">
        <v>0</v>
      </c>
      <c r="KF85" s="66">
        <v>0</v>
      </c>
      <c r="KI85" s="66" t="s">
        <v>84</v>
      </c>
      <c r="KJ85" s="66">
        <v>0</v>
      </c>
      <c r="KK85" s="66">
        <v>0.02</v>
      </c>
      <c r="KL85" s="66">
        <v>0</v>
      </c>
      <c r="KM85" s="66">
        <v>0</v>
      </c>
      <c r="KP85" s="66" t="s">
        <v>84</v>
      </c>
      <c r="KQ85" s="66">
        <v>0</v>
      </c>
      <c r="KR85" s="66">
        <v>0</v>
      </c>
      <c r="KS85" s="66">
        <v>0</v>
      </c>
      <c r="KT85" s="66">
        <v>0</v>
      </c>
    </row>
    <row r="86" spans="1:306" x14ac:dyDescent="0.3">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v>
      </c>
      <c r="KD86" s="66">
        <v>0</v>
      </c>
      <c r="KE86" s="66">
        <v>0.01</v>
      </c>
      <c r="KF86" s="66">
        <v>0</v>
      </c>
      <c r="KI86" s="66" t="s">
        <v>85</v>
      </c>
      <c r="KJ86" s="66">
        <v>0</v>
      </c>
      <c r="KK86" s="66">
        <v>0</v>
      </c>
      <c r="KL86" s="66">
        <v>0</v>
      </c>
      <c r="KM86" s="66">
        <v>0</v>
      </c>
      <c r="KP86" s="66" t="s">
        <v>85</v>
      </c>
      <c r="KQ86" s="66">
        <v>0</v>
      </c>
      <c r="KR86" s="66">
        <v>0</v>
      </c>
      <c r="KS86" s="66">
        <v>0</v>
      </c>
      <c r="KT86" s="66">
        <v>0</v>
      </c>
    </row>
    <row r="87" spans="1:306" x14ac:dyDescent="0.3">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row>
    <row r="88" spans="1:306" x14ac:dyDescent="0.3">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0.03</v>
      </c>
      <c r="KE88" s="66">
        <v>0</v>
      </c>
      <c r="KF88" s="66">
        <v>0</v>
      </c>
      <c r="KI88" s="66" t="s">
        <v>87</v>
      </c>
      <c r="KJ88" s="66">
        <v>0</v>
      </c>
      <c r="KK88" s="66">
        <v>0</v>
      </c>
      <c r="KL88" s="66">
        <v>0</v>
      </c>
      <c r="KM88" s="66">
        <v>0</v>
      </c>
      <c r="KP88" s="66" t="s">
        <v>87</v>
      </c>
      <c r="KQ88" s="66">
        <v>0.01</v>
      </c>
      <c r="KR88" s="66">
        <v>0</v>
      </c>
      <c r="KS88" s="66">
        <v>0.01</v>
      </c>
      <c r="KT88" s="66">
        <v>0</v>
      </c>
    </row>
    <row r="89" spans="1:306" x14ac:dyDescent="0.3">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c r="JN89" s="66" t="s">
        <v>88</v>
      </c>
      <c r="JO89" s="66">
        <v>0.01</v>
      </c>
      <c r="JP89" s="66">
        <v>0.06</v>
      </c>
      <c r="JQ89" s="66">
        <v>0</v>
      </c>
      <c r="JR89" s="66">
        <v>0</v>
      </c>
      <c r="JU89" s="66" t="s">
        <v>88</v>
      </c>
      <c r="JV89" s="66">
        <v>0</v>
      </c>
      <c r="JW89" s="66">
        <v>0.02</v>
      </c>
      <c r="JX89" s="66">
        <v>0</v>
      </c>
      <c r="JY89" s="66">
        <v>0</v>
      </c>
      <c r="KB89" s="66" t="s">
        <v>88</v>
      </c>
      <c r="KC89" s="66">
        <v>0.02</v>
      </c>
      <c r="KD89" s="66">
        <v>0.13</v>
      </c>
      <c r="KE89" s="66">
        <v>0</v>
      </c>
      <c r="KF89" s="66">
        <v>0</v>
      </c>
      <c r="KI89" s="66" t="s">
        <v>88</v>
      </c>
      <c r="KJ89" s="66">
        <v>0.01</v>
      </c>
      <c r="KK89" s="66">
        <v>0.06</v>
      </c>
      <c r="KL89" s="66">
        <v>0</v>
      </c>
      <c r="KM89" s="66">
        <v>0</v>
      </c>
      <c r="KP89" s="66" t="s">
        <v>88</v>
      </c>
      <c r="KQ89" s="66">
        <v>0</v>
      </c>
      <c r="KR89" s="66">
        <v>0</v>
      </c>
      <c r="KS89" s="66">
        <v>0</v>
      </c>
      <c r="KT89" s="66">
        <v>0</v>
      </c>
    </row>
    <row r="90" spans="1:306" x14ac:dyDescent="0.3">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c r="JN90" s="66" t="s">
        <v>89</v>
      </c>
      <c r="JO90" s="66">
        <v>0.08</v>
      </c>
      <c r="JP90" s="66">
        <v>0.04</v>
      </c>
      <c r="JQ90" s="66">
        <v>0.12</v>
      </c>
      <c r="JR90" s="66">
        <v>0</v>
      </c>
      <c r="JU90" s="66" t="s">
        <v>89</v>
      </c>
      <c r="JV90" s="66">
        <v>0.06</v>
      </c>
      <c r="JW90" s="66">
        <v>0</v>
      </c>
      <c r="JX90" s="66">
        <v>0.08</v>
      </c>
      <c r="JY90" s="66">
        <v>0</v>
      </c>
      <c r="KB90" s="66" t="s">
        <v>89</v>
      </c>
      <c r="KC90" s="66">
        <v>0.04</v>
      </c>
      <c r="KD90" s="66">
        <v>0</v>
      </c>
      <c r="KE90" s="66">
        <v>7.0000000000000007E-2</v>
      </c>
      <c r="KF90" s="66">
        <v>0</v>
      </c>
      <c r="KI90" s="66" t="s">
        <v>89</v>
      </c>
      <c r="KJ90" s="66">
        <v>0.03</v>
      </c>
      <c r="KK90" s="66">
        <v>0</v>
      </c>
      <c r="KL90" s="66">
        <v>0.04</v>
      </c>
      <c r="KM90" s="66">
        <v>0</v>
      </c>
      <c r="KP90" s="66" t="s">
        <v>89</v>
      </c>
      <c r="KQ90" s="66">
        <v>0.02</v>
      </c>
      <c r="KR90" s="66">
        <v>0</v>
      </c>
      <c r="KS90" s="66">
        <v>0.03</v>
      </c>
      <c r="KT90" s="66">
        <v>0</v>
      </c>
    </row>
    <row r="91" spans="1:306" x14ac:dyDescent="0.3">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c r="JN91" s="66" t="s">
        <v>90</v>
      </c>
      <c r="JO91" s="66">
        <v>0.06</v>
      </c>
      <c r="JP91" s="66">
        <v>0.02</v>
      </c>
      <c r="JQ91" s="66">
        <v>0.05</v>
      </c>
      <c r="JR91" s="66">
        <v>0</v>
      </c>
      <c r="JU91" s="66" t="s">
        <v>90</v>
      </c>
      <c r="JV91" s="66">
        <v>0.02</v>
      </c>
      <c r="JW91" s="66">
        <v>0.02</v>
      </c>
      <c r="JX91" s="66">
        <v>0.01</v>
      </c>
      <c r="JY91" s="66">
        <v>0</v>
      </c>
      <c r="KB91" s="66" t="s">
        <v>90</v>
      </c>
      <c r="KC91" s="66">
        <v>7.0000000000000007E-2</v>
      </c>
      <c r="KD91" s="66">
        <v>0</v>
      </c>
      <c r="KE91" s="66">
        <v>7.0000000000000007E-2</v>
      </c>
      <c r="KF91" s="66">
        <v>0</v>
      </c>
      <c r="KI91" s="66" t="s">
        <v>90</v>
      </c>
      <c r="KJ91" s="66">
        <v>0</v>
      </c>
      <c r="KK91" s="66">
        <v>0</v>
      </c>
      <c r="KL91" s="66">
        <v>0</v>
      </c>
      <c r="KM91" s="66">
        <v>0</v>
      </c>
      <c r="KP91" s="66" t="s">
        <v>90</v>
      </c>
      <c r="KQ91" s="66">
        <v>0</v>
      </c>
      <c r="KR91" s="66">
        <v>0</v>
      </c>
      <c r="KS91" s="66">
        <v>0.01</v>
      </c>
      <c r="KT91" s="66">
        <v>0</v>
      </c>
    </row>
    <row r="92" spans="1:306" x14ac:dyDescent="0.3">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row>
    <row r="93" spans="1:306" x14ac:dyDescent="0.3">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c r="JN93" s="66" t="s">
        <v>92</v>
      </c>
      <c r="JO93" s="66">
        <v>0</v>
      </c>
      <c r="JP93" s="66">
        <v>0</v>
      </c>
      <c r="JQ93" s="66">
        <v>0</v>
      </c>
      <c r="JR93" s="66">
        <v>0</v>
      </c>
      <c r="JU93" s="66" t="s">
        <v>92</v>
      </c>
      <c r="JV93" s="66">
        <v>0</v>
      </c>
      <c r="JW93" s="66">
        <v>0.02</v>
      </c>
      <c r="JX93" s="66">
        <v>0</v>
      </c>
      <c r="JY93" s="66">
        <v>0</v>
      </c>
      <c r="KB93" s="66" t="s">
        <v>92</v>
      </c>
      <c r="KC93" s="66">
        <v>0.01</v>
      </c>
      <c r="KD93" s="66">
        <v>0.06</v>
      </c>
      <c r="KE93" s="66">
        <v>0</v>
      </c>
      <c r="KF93" s="66">
        <v>0</v>
      </c>
      <c r="KI93" s="66" t="s">
        <v>92</v>
      </c>
      <c r="KJ93" s="66">
        <v>0</v>
      </c>
      <c r="KK93" s="66">
        <v>0</v>
      </c>
      <c r="KL93" s="66">
        <v>0</v>
      </c>
      <c r="KM93" s="66">
        <v>0</v>
      </c>
      <c r="KP93" s="66" t="s">
        <v>92</v>
      </c>
      <c r="KQ93" s="66">
        <v>0.01</v>
      </c>
      <c r="KR93" s="66">
        <v>0.06</v>
      </c>
      <c r="KS93" s="66">
        <v>0</v>
      </c>
      <c r="KT93" s="66">
        <v>0</v>
      </c>
    </row>
    <row r="94" spans="1:306" x14ac:dyDescent="0.3">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c r="JN94" s="66" t="s">
        <v>93</v>
      </c>
      <c r="JO94" s="66">
        <v>0.02</v>
      </c>
      <c r="JP94" s="66">
        <v>0</v>
      </c>
      <c r="JQ94" s="66">
        <v>0.04</v>
      </c>
      <c r="JR94" s="66">
        <v>0</v>
      </c>
      <c r="JU94" s="66" t="s">
        <v>93</v>
      </c>
      <c r="JV94" s="66">
        <v>0.01</v>
      </c>
      <c r="JW94" s="66">
        <v>0</v>
      </c>
      <c r="JX94" s="66">
        <v>0.02</v>
      </c>
      <c r="JY94" s="66">
        <v>0</v>
      </c>
      <c r="KB94" s="66" t="s">
        <v>93</v>
      </c>
      <c r="KC94" s="66">
        <v>0.03</v>
      </c>
      <c r="KD94" s="66">
        <v>0</v>
      </c>
      <c r="KE94" s="66">
        <v>0.03</v>
      </c>
      <c r="KF94" s="66">
        <v>0</v>
      </c>
      <c r="KI94" s="66" t="s">
        <v>93</v>
      </c>
      <c r="KJ94" s="66">
        <v>0</v>
      </c>
      <c r="KK94" s="66">
        <v>0</v>
      </c>
      <c r="KL94" s="66">
        <v>0</v>
      </c>
      <c r="KM94" s="66">
        <v>0</v>
      </c>
      <c r="KP94" s="66" t="s">
        <v>93</v>
      </c>
      <c r="KQ94" s="66">
        <v>0.01</v>
      </c>
      <c r="KR94" s="66">
        <v>0</v>
      </c>
      <c r="KS94" s="66">
        <v>0.02</v>
      </c>
      <c r="KT94" s="66">
        <v>0</v>
      </c>
    </row>
    <row r="95" spans="1:306" x14ac:dyDescent="0.3">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0.01</v>
      </c>
      <c r="KF95" s="66">
        <v>0</v>
      </c>
      <c r="KI95" s="66" t="s">
        <v>94</v>
      </c>
      <c r="KJ95" s="66">
        <v>0</v>
      </c>
      <c r="KK95" s="66">
        <v>0</v>
      </c>
      <c r="KL95" s="66">
        <v>0</v>
      </c>
      <c r="KM95" s="66">
        <v>0</v>
      </c>
      <c r="KP95" s="66" t="s">
        <v>94</v>
      </c>
      <c r="KQ95" s="66">
        <v>0</v>
      </c>
      <c r="KR95" s="66">
        <v>0</v>
      </c>
      <c r="KS95" s="66">
        <v>0</v>
      </c>
      <c r="KT95" s="66">
        <v>0</v>
      </c>
    </row>
    <row r="96" spans="1:306" x14ac:dyDescent="0.3">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0.01</v>
      </c>
      <c r="KF96" s="66">
        <v>0</v>
      </c>
      <c r="KI96" s="66" t="s">
        <v>95</v>
      </c>
      <c r="KJ96" s="66">
        <v>0</v>
      </c>
      <c r="KK96" s="66">
        <v>0</v>
      </c>
      <c r="KL96" s="66">
        <v>0</v>
      </c>
      <c r="KM96" s="66">
        <v>0</v>
      </c>
      <c r="KP96" s="66" t="s">
        <v>95</v>
      </c>
      <c r="KQ96" s="66">
        <v>0</v>
      </c>
      <c r="KR96" s="66">
        <v>0</v>
      </c>
      <c r="KS96" s="66">
        <v>0</v>
      </c>
      <c r="KT96" s="66">
        <v>0</v>
      </c>
    </row>
    <row r="97" spans="1:306" x14ac:dyDescent="0.3">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0.01</v>
      </c>
      <c r="KD97" s="66">
        <v>0</v>
      </c>
      <c r="KE97" s="66">
        <v>0.01</v>
      </c>
      <c r="KF97" s="66">
        <v>0</v>
      </c>
      <c r="KI97" s="66" t="s">
        <v>96</v>
      </c>
      <c r="KJ97" s="66">
        <v>0</v>
      </c>
      <c r="KK97" s="66">
        <v>0</v>
      </c>
      <c r="KL97" s="66">
        <v>0</v>
      </c>
      <c r="KM97" s="66">
        <v>0</v>
      </c>
      <c r="KP97" s="66" t="s">
        <v>96</v>
      </c>
      <c r="KQ97" s="66">
        <v>0</v>
      </c>
      <c r="KR97" s="66">
        <v>0</v>
      </c>
      <c r="KS97" s="66">
        <v>0</v>
      </c>
      <c r="KT97" s="66">
        <v>0</v>
      </c>
    </row>
    <row r="98" spans="1:306" x14ac:dyDescent="0.3">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row>
    <row r="99" spans="1:306" x14ac:dyDescent="0.3">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row>
    <row r="100" spans="1:306" x14ac:dyDescent="0.3">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row>
    <row r="101" spans="1:306" x14ac:dyDescent="0.3">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row>
    <row r="102" spans="1:306" x14ac:dyDescent="0.3">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row>
    <row r="103" spans="1:306" x14ac:dyDescent="0.3">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row>
    <row r="104" spans="1:306" x14ac:dyDescent="0.3">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row>
    <row r="105" spans="1:306" x14ac:dyDescent="0.3">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row>
    <row r="106" spans="1:306" x14ac:dyDescent="0.3">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row>
    <row r="107" spans="1:306" x14ac:dyDescent="0.3">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row>
    <row r="108" spans="1:306" x14ac:dyDescent="0.3">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row>
    <row r="109" spans="1:306" x14ac:dyDescent="0.3">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row>
    <row r="110" spans="1:306" x14ac:dyDescent="0.3">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row>
    <row r="111" spans="1:306" x14ac:dyDescent="0.3">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row>
    <row r="112" spans="1:306" x14ac:dyDescent="0.3">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row>
    <row r="113" spans="1:306" x14ac:dyDescent="0.3">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row>
    <row r="114" spans="1:306" x14ac:dyDescent="0.3">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row>
    <row r="115" spans="1:306" x14ac:dyDescent="0.3">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row>
    <row r="116" spans="1:306" x14ac:dyDescent="0.3">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row>
    <row r="117" spans="1:306" x14ac:dyDescent="0.3">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row>
    <row r="118" spans="1:306" x14ac:dyDescent="0.3">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row>
    <row r="119" spans="1:306" x14ac:dyDescent="0.3">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row>
    <row r="120" spans="1:306" x14ac:dyDescent="0.3">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row>
    <row r="121" spans="1:306" x14ac:dyDescent="0.3">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row>
    <row r="122" spans="1:306" x14ac:dyDescent="0.3">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row>
    <row r="123" spans="1:306" x14ac:dyDescent="0.3">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row>
    <row r="124" spans="1:306" x14ac:dyDescent="0.3">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0.01</v>
      </c>
      <c r="KT124" s="66">
        <v>0</v>
      </c>
    </row>
    <row r="125" spans="1:306" x14ac:dyDescent="0.3">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row>
    <row r="126" spans="1:306" x14ac:dyDescent="0.3">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row>
    <row r="127" spans="1:306" x14ac:dyDescent="0.3">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row>
    <row r="128" spans="1:306" x14ac:dyDescent="0.3">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row>
    <row r="129" spans="1:306" x14ac:dyDescent="0.3">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row>
    <row r="130" spans="1:306" x14ac:dyDescent="0.3">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row>
    <row r="131" spans="1:306" x14ac:dyDescent="0.3">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row>
    <row r="132" spans="1:306" x14ac:dyDescent="0.3">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row>
    <row r="133" spans="1:306" x14ac:dyDescent="0.3">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row>
    <row r="134" spans="1:306" x14ac:dyDescent="0.3">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row>
    <row r="135" spans="1:306" x14ac:dyDescent="0.3">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row>
    <row r="136" spans="1:306" x14ac:dyDescent="0.3">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c r="JN136" s="66" t="s">
        <v>135</v>
      </c>
      <c r="JO136" s="66">
        <v>0</v>
      </c>
      <c r="JP136" s="66">
        <v>0.02</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row>
    <row r="137" spans="1:306" x14ac:dyDescent="0.3">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row>
    <row r="138" spans="1:306" x14ac:dyDescent="0.3">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row>
    <row r="139" spans="1:306" x14ac:dyDescent="0.3">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row>
    <row r="140" spans="1:306" x14ac:dyDescent="0.3">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row>
    <row r="141" spans="1:306" x14ac:dyDescent="0.3">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row>
    <row r="142" spans="1:306" x14ac:dyDescent="0.3">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row>
    <row r="143" spans="1:306" x14ac:dyDescent="0.3">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row>
    <row r="144" spans="1:306" x14ac:dyDescent="0.3">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row>
    <row r="145" spans="1:306" x14ac:dyDescent="0.3">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row>
    <row r="146" spans="1:306" x14ac:dyDescent="0.3">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row>
    <row r="147" spans="1:306" x14ac:dyDescent="0.3">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row>
    <row r="148" spans="1:306" x14ac:dyDescent="0.3">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row>
    <row r="149" spans="1:306" x14ac:dyDescent="0.3">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row>
    <row r="150" spans="1:306" x14ac:dyDescent="0.3">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row>
    <row r="151" spans="1:306" x14ac:dyDescent="0.3">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row>
    <row r="152" spans="1:306" x14ac:dyDescent="0.3">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row>
    <row r="153" spans="1:306" x14ac:dyDescent="0.3">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row>
    <row r="154" spans="1:306" x14ac:dyDescent="0.3">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row>
    <row r="155" spans="1:306" x14ac:dyDescent="0.3">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row>
    <row r="156" spans="1:306" x14ac:dyDescent="0.3">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row>
    <row r="157" spans="1:306" x14ac:dyDescent="0.3">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row>
    <row r="158" spans="1:306" x14ac:dyDescent="0.3">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row>
    <row r="159" spans="1:306" x14ac:dyDescent="0.3">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row>
    <row r="160" spans="1:306" x14ac:dyDescent="0.3">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row>
    <row r="161" spans="1:306" x14ac:dyDescent="0.3">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row>
    <row r="162" spans="1:306" x14ac:dyDescent="0.3">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row>
    <row r="163" spans="1:306" x14ac:dyDescent="0.3">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row>
    <row r="164" spans="1:306" x14ac:dyDescent="0.3">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row>
    <row r="165" spans="1:306" x14ac:dyDescent="0.3">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row>
    <row r="166" spans="1:306" x14ac:dyDescent="0.3">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0.01</v>
      </c>
      <c r="KD166" s="66">
        <v>0.05</v>
      </c>
      <c r="KE166" s="66">
        <v>0</v>
      </c>
      <c r="KF166" s="66">
        <v>0</v>
      </c>
      <c r="KI166" s="66" t="s">
        <v>165</v>
      </c>
      <c r="KJ166" s="66">
        <v>0</v>
      </c>
      <c r="KK166" s="66">
        <v>0</v>
      </c>
      <c r="KL166" s="66">
        <v>0</v>
      </c>
      <c r="KM166" s="66">
        <v>0</v>
      </c>
      <c r="KP166" s="66" t="s">
        <v>165</v>
      </c>
      <c r="KQ166" s="66">
        <v>0</v>
      </c>
      <c r="KR166" s="66">
        <v>0</v>
      </c>
      <c r="KS166" s="66">
        <v>0</v>
      </c>
      <c r="KT166" s="66">
        <v>0</v>
      </c>
    </row>
    <row r="167" spans="1:306" x14ac:dyDescent="0.3">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row>
    <row r="168" spans="1:306" x14ac:dyDescent="0.3">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row>
    <row r="169" spans="1:306" x14ac:dyDescent="0.3">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row>
    <row r="170" spans="1:306" x14ac:dyDescent="0.3">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row>
    <row r="171" spans="1:306" x14ac:dyDescent="0.3">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row>
    <row r="172" spans="1:306" x14ac:dyDescent="0.3">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row>
    <row r="173" spans="1:306" x14ac:dyDescent="0.3">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row>
    <row r="174" spans="1:306" x14ac:dyDescent="0.3">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row>
    <row r="175" spans="1:306" x14ac:dyDescent="0.3">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row>
    <row r="176" spans="1:306" x14ac:dyDescent="0.3">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row>
    <row r="177" spans="1:306" x14ac:dyDescent="0.3">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row>
    <row r="178" spans="1:306" x14ac:dyDescent="0.3">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row>
    <row r="179" spans="1:306" x14ac:dyDescent="0.3">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row>
    <row r="180" spans="1:306" x14ac:dyDescent="0.3">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row>
    <row r="181" spans="1:306" x14ac:dyDescent="0.3">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row>
    <row r="182" spans="1:306" x14ac:dyDescent="0.3">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row>
    <row r="183" spans="1:306" x14ac:dyDescent="0.3">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row>
    <row r="184" spans="1:306" x14ac:dyDescent="0.3">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row>
    <row r="185" spans="1:306" x14ac:dyDescent="0.3">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row>
    <row r="186" spans="1:306" x14ac:dyDescent="0.3">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row>
    <row r="187" spans="1:306" x14ac:dyDescent="0.3">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row>
    <row r="188" spans="1:306" x14ac:dyDescent="0.3">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row>
    <row r="189" spans="1:306" x14ac:dyDescent="0.3">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row>
    <row r="190" spans="1:306" x14ac:dyDescent="0.3">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row>
    <row r="191" spans="1:306" x14ac:dyDescent="0.3">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row>
    <row r="192" spans="1:306" x14ac:dyDescent="0.3">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row>
    <row r="193" spans="1:306" x14ac:dyDescent="0.3">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row>
    <row r="194" spans="1:306" x14ac:dyDescent="0.3">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row>
    <row r="195" spans="1:306" x14ac:dyDescent="0.3">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row>
    <row r="196" spans="1:306" x14ac:dyDescent="0.3">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row>
    <row r="197" spans="1:306" x14ac:dyDescent="0.3">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row>
    <row r="198" spans="1:306" x14ac:dyDescent="0.3">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row>
    <row r="199" spans="1:306" x14ac:dyDescent="0.3">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row>
    <row r="200" spans="1:306" x14ac:dyDescent="0.3">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row>
    <row r="201" spans="1:306" x14ac:dyDescent="0.3">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row>
    <row r="202" spans="1:306" x14ac:dyDescent="0.3">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row>
    <row r="203" spans="1:306" x14ac:dyDescent="0.3">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row>
    <row r="204" spans="1:306" x14ac:dyDescent="0.3">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row>
    <row r="205" spans="1:306" x14ac:dyDescent="0.3">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row>
    <row r="206" spans="1:306" x14ac:dyDescent="0.3">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row>
    <row r="207" spans="1:306" x14ac:dyDescent="0.3">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row>
    <row r="208" spans="1:306" x14ac:dyDescent="0.3">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row>
    <row r="209" spans="1:306" x14ac:dyDescent="0.3">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row>
    <row r="210" spans="1:306" x14ac:dyDescent="0.3">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row>
    <row r="211" spans="1:306" x14ac:dyDescent="0.3">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row>
    <row r="212" spans="1:306" x14ac:dyDescent="0.3">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row>
    <row r="213" spans="1:306" x14ac:dyDescent="0.3">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row>
    <row r="214" spans="1:306" x14ac:dyDescent="0.3">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row>
    <row r="215" spans="1:306" x14ac:dyDescent="0.3">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row>
    <row r="216" spans="1:306" x14ac:dyDescent="0.3">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row>
    <row r="217" spans="1:306" x14ac:dyDescent="0.3">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row>
    <row r="218" spans="1:306" x14ac:dyDescent="0.3">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row>
    <row r="219" spans="1:306" x14ac:dyDescent="0.3">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row>
    <row r="220" spans="1:306" x14ac:dyDescent="0.3">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row>
    <row r="221" spans="1:306" x14ac:dyDescent="0.3">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row>
    <row r="222" spans="1:306" x14ac:dyDescent="0.3">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row>
    <row r="223" spans="1:306" x14ac:dyDescent="0.3">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row>
    <row r="224" spans="1:306" x14ac:dyDescent="0.3">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row>
    <row r="225" spans="1:306" x14ac:dyDescent="0.3">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row>
    <row r="226" spans="1:306" x14ac:dyDescent="0.3">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row>
    <row r="227" spans="1:306" x14ac:dyDescent="0.3">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row>
    <row r="228" spans="1:306" x14ac:dyDescent="0.3">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row>
    <row r="229" spans="1:306" x14ac:dyDescent="0.3">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row>
    <row r="230" spans="1:306" x14ac:dyDescent="0.3">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row>
    <row r="231" spans="1:306" x14ac:dyDescent="0.3">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row>
    <row r="232" spans="1:306" x14ac:dyDescent="0.3">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row>
    <row r="233" spans="1:306" x14ac:dyDescent="0.3">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row>
    <row r="234" spans="1:306" x14ac:dyDescent="0.3">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row>
    <row r="235" spans="1:306" x14ac:dyDescent="0.3">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row>
    <row r="236" spans="1:306" x14ac:dyDescent="0.3">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row>
    <row r="237" spans="1:306" x14ac:dyDescent="0.3">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row>
    <row r="238" spans="1:306" x14ac:dyDescent="0.3">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row>
    <row r="239" spans="1:306" x14ac:dyDescent="0.3">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row>
    <row r="240" spans="1:306" x14ac:dyDescent="0.3">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row>
    <row r="241" spans="1:306" x14ac:dyDescent="0.3">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row>
    <row r="242" spans="1:306" x14ac:dyDescent="0.3">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row>
    <row r="243" spans="1:306" x14ac:dyDescent="0.3">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row>
    <row r="244" spans="1:306" x14ac:dyDescent="0.3">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row>
    <row r="245" spans="1:306" x14ac:dyDescent="0.3">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row>
    <row r="246" spans="1:306" x14ac:dyDescent="0.3">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row>
    <row r="247" spans="1:306" x14ac:dyDescent="0.3">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row>
    <row r="248" spans="1:306" x14ac:dyDescent="0.3">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row>
    <row r="249" spans="1:306" x14ac:dyDescent="0.3">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row>
    <row r="250" spans="1:306" x14ac:dyDescent="0.3">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row>
    <row r="251" spans="1:306" x14ac:dyDescent="0.3">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row>
    <row r="252" spans="1:306" x14ac:dyDescent="0.3">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row>
    <row r="253" spans="1:306" x14ac:dyDescent="0.3">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row>
    <row r="254" spans="1:306" x14ac:dyDescent="0.3">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row>
    <row r="255" spans="1:306" x14ac:dyDescent="0.3">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row>
    <row r="256" spans="1:306" x14ac:dyDescent="0.3">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row>
    <row r="257" spans="1:723" x14ac:dyDescent="0.3">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row>
    <row r="258" spans="1:723" x14ac:dyDescent="0.3">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0.01</v>
      </c>
      <c r="KT258" s="66">
        <v>0</v>
      </c>
    </row>
    <row r="259" spans="1:723" x14ac:dyDescent="0.3">
      <c r="IZ259" s="66"/>
      <c r="JA259" s="66"/>
      <c r="JB259" s="66"/>
      <c r="JC259" s="66"/>
      <c r="JD259" s="66"/>
      <c r="JE259" s="66"/>
      <c r="JF259" s="66"/>
    </row>
    <row r="260" spans="1:723" x14ac:dyDescent="0.3">
      <c r="IZ260" s="66"/>
      <c r="JA260" s="66"/>
      <c r="JB260" s="66"/>
      <c r="JC260" s="66"/>
      <c r="JD260" s="66"/>
      <c r="JE260" s="66"/>
      <c r="JF260" s="66"/>
    </row>
    <row r="261" spans="1:723" s="2" customFormat="1" x14ac:dyDescent="0.3">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L261" s="66"/>
      <c r="JM261" s="66"/>
      <c r="JN261" s="66"/>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U261" s="66"/>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JZ261" s="66"/>
      <c r="KA261" s="66"/>
      <c r="KB261" s="66"/>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I261" s="66"/>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N261" s="66"/>
      <c r="KO261" s="66"/>
      <c r="KP261" s="66"/>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c r="AAU261" s="27"/>
    </row>
    <row r="262" spans="1:723"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row>
    <row r="263" spans="1:723" x14ac:dyDescent="0.3">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row>
    <row r="264" spans="1:723" x14ac:dyDescent="0.3">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row>
    <row r="265" spans="1:723" x14ac:dyDescent="0.3">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c r="JO265" s="66">
        <f>SUM(JO7:JO13)</f>
        <v>0.26</v>
      </c>
      <c r="JP265" s="66">
        <f t="shared" ref="JP265:JR265" si="44">SUM(JP7:JP13)</f>
        <v>0.41000000000000003</v>
      </c>
      <c r="JQ265" s="66">
        <f t="shared" si="44"/>
        <v>0.17000000000000004</v>
      </c>
      <c r="JR265" s="66">
        <f t="shared" si="44"/>
        <v>0.24</v>
      </c>
      <c r="JV265" s="66">
        <f>SUM(JV7:JV13)</f>
        <v>0.03</v>
      </c>
      <c r="JW265" s="66">
        <f t="shared" ref="JW265:JY265" si="45">SUM(JW7:JW13)</f>
        <v>0.04</v>
      </c>
      <c r="JX265" s="66">
        <f t="shared" si="45"/>
        <v>0.01</v>
      </c>
      <c r="JY265" s="66">
        <f t="shared" si="45"/>
        <v>0.03</v>
      </c>
      <c r="KC265" s="66">
        <f>SUM(KC7:KC13)</f>
        <v>0.23</v>
      </c>
      <c r="KD265" s="66">
        <f t="shared" ref="KD265:KF265" si="46">SUM(KD7:KD13)</f>
        <v>0.43000000000000005</v>
      </c>
      <c r="KE265" s="66">
        <f t="shared" si="46"/>
        <v>0.2</v>
      </c>
      <c r="KF265" s="66">
        <f t="shared" si="46"/>
        <v>0.06</v>
      </c>
      <c r="KJ265" s="66">
        <f>SUM(KJ7:KJ13)</f>
        <v>0.09</v>
      </c>
      <c r="KK265" s="66">
        <f t="shared" ref="KK265:KM265" si="47">SUM(KK7:KK13)</f>
        <v>0.22999999999999998</v>
      </c>
      <c r="KL265" s="66">
        <f t="shared" si="47"/>
        <v>0.05</v>
      </c>
      <c r="KM265" s="66">
        <f t="shared" si="47"/>
        <v>0.03</v>
      </c>
      <c r="KQ265" s="66">
        <f>SUM(KQ7:KQ13)</f>
        <v>0.39</v>
      </c>
      <c r="KR265" s="66">
        <f t="shared" ref="KR265:KT265" si="48">SUM(KR7:KR13)</f>
        <v>0.47000000000000003</v>
      </c>
      <c r="KS265" s="66">
        <f t="shared" si="48"/>
        <v>0.37</v>
      </c>
      <c r="KT265" s="66">
        <f t="shared" si="48"/>
        <v>0.15</v>
      </c>
    </row>
    <row r="266" spans="1:723" x14ac:dyDescent="0.3">
      <c r="A266" s="32" t="s">
        <v>13</v>
      </c>
      <c r="B266" s="32">
        <f t="shared" ref="B266:C266" si="49">SUM(B14)</f>
        <v>0.17</v>
      </c>
      <c r="C266" s="32">
        <f t="shared" si="49"/>
        <v>0.09</v>
      </c>
      <c r="D266" s="32">
        <f t="shared" ref="D266:E266" si="50">SUM(D14)</f>
        <v>0.03</v>
      </c>
      <c r="E266" s="32">
        <f t="shared" si="50"/>
        <v>0</v>
      </c>
      <c r="H266" s="32" t="s">
        <v>13</v>
      </c>
      <c r="I266" s="32">
        <f t="shared" ref="I266:J266" si="51">SUM(I14)</f>
        <v>0.18</v>
      </c>
      <c r="J266" s="32">
        <f t="shared" si="51"/>
        <v>0.05</v>
      </c>
      <c r="K266" s="32">
        <f t="shared" ref="K266:L266" si="52">SUM(K14)</f>
        <v>0.06</v>
      </c>
      <c r="L266" s="32">
        <f t="shared" si="52"/>
        <v>0</v>
      </c>
      <c r="O266" s="32" t="s">
        <v>13</v>
      </c>
      <c r="P266" s="32">
        <f t="shared" ref="P266:Q266" si="53">SUM(P14)</f>
        <v>0.17</v>
      </c>
      <c r="Q266" s="32">
        <f t="shared" si="53"/>
        <v>0</v>
      </c>
      <c r="R266" s="32">
        <f t="shared" ref="R266:S266" si="54">SUM(R14)</f>
        <v>0.03</v>
      </c>
      <c r="S266" s="32">
        <f t="shared" si="54"/>
        <v>0.13</v>
      </c>
      <c r="V266" s="32" t="s">
        <v>13</v>
      </c>
      <c r="W266" s="32">
        <f t="shared" ref="W266:X266" si="55">SUM(W14)</f>
        <v>0.21</v>
      </c>
      <c r="X266" s="32">
        <f t="shared" si="55"/>
        <v>0.08</v>
      </c>
      <c r="Y266" s="32">
        <f t="shared" ref="Y266:Z266" si="56">SUM(Y14)</f>
        <v>0.04</v>
      </c>
      <c r="Z266" s="32">
        <f t="shared" si="56"/>
        <v>0.02</v>
      </c>
      <c r="AC266" s="32" t="s">
        <v>13</v>
      </c>
      <c r="AD266" s="32">
        <f t="shared" ref="AD266:AE266" si="57">SUM(AD14)</f>
        <v>0.22</v>
      </c>
      <c r="AE266" s="32">
        <f t="shared" si="57"/>
        <v>7.0000000000000007E-2</v>
      </c>
      <c r="AF266" s="32">
        <f t="shared" ref="AF266:AG266" si="58">SUM(AF14)</f>
        <v>0</v>
      </c>
      <c r="AG266" s="32">
        <f t="shared" si="58"/>
        <v>0.02</v>
      </c>
      <c r="AJ266" s="32" t="s">
        <v>13</v>
      </c>
      <c r="AK266" s="32">
        <f t="shared" ref="AK266:AL266" si="59">SUM(AK14)</f>
        <v>0.21</v>
      </c>
      <c r="AL266" s="32">
        <f t="shared" si="59"/>
        <v>0.05</v>
      </c>
      <c r="AM266" s="32">
        <f t="shared" ref="AM266:AN266" si="60">SUM(AM14)</f>
        <v>0.05</v>
      </c>
      <c r="AN266" s="32">
        <f t="shared" si="60"/>
        <v>0.01</v>
      </c>
      <c r="AQ266" s="2" t="s">
        <v>13</v>
      </c>
      <c r="AR266" s="2">
        <f t="shared" ref="AR266:AS266" si="61">SUM(AR14)</f>
        <v>0.24</v>
      </c>
      <c r="AS266" s="2">
        <f t="shared" si="61"/>
        <v>0.24</v>
      </c>
      <c r="AT266" s="2">
        <f t="shared" ref="AT266:AU266" si="62">SUM(AT14)</f>
        <v>0.04</v>
      </c>
      <c r="AU266" s="2">
        <f t="shared" si="62"/>
        <v>0.06</v>
      </c>
      <c r="AX266" s="2" t="s">
        <v>13</v>
      </c>
      <c r="AY266" s="2">
        <f t="shared" ref="AY266:AZ266" si="63">SUM(AY14)</f>
        <v>0.17</v>
      </c>
      <c r="AZ266" s="2">
        <f t="shared" si="63"/>
        <v>0.12</v>
      </c>
      <c r="BA266" s="2">
        <f t="shared" ref="BA266:BB266" si="64">SUM(BA14)</f>
        <v>0.01</v>
      </c>
      <c r="BB266" s="2">
        <f t="shared" si="64"/>
        <v>0.05</v>
      </c>
      <c r="BE266" s="2" t="s">
        <v>13</v>
      </c>
      <c r="BF266" s="2">
        <f t="shared" ref="BF266:BG266" si="65">SUM(BF14)</f>
        <v>0.08</v>
      </c>
      <c r="BG266" s="2">
        <f t="shared" si="65"/>
        <v>0</v>
      </c>
      <c r="BH266" s="2">
        <f t="shared" ref="BH266:BI266" si="66">SUM(BH14)</f>
        <v>0.06</v>
      </c>
      <c r="BI266" s="2">
        <f t="shared" si="66"/>
        <v>0</v>
      </c>
      <c r="BL266" s="2" t="s">
        <v>13</v>
      </c>
      <c r="BM266" s="2">
        <f t="shared" ref="BM266:BN266" si="67">SUM(BM14)</f>
        <v>0.1</v>
      </c>
      <c r="BN266" s="2">
        <f t="shared" si="67"/>
        <v>0.02</v>
      </c>
      <c r="BO266" s="2">
        <f t="shared" ref="BO266:BP266" si="68">SUM(BO14)</f>
        <v>0.01</v>
      </c>
      <c r="BP266" s="2">
        <f t="shared" si="68"/>
        <v>0.01</v>
      </c>
      <c r="BS266" t="s">
        <v>13</v>
      </c>
      <c r="BT266">
        <f t="shared" ref="BT266:BU286" si="69">SUM(BT14)</f>
        <v>0.16</v>
      </c>
      <c r="BU266">
        <f t="shared" si="69"/>
        <v>0</v>
      </c>
      <c r="BV266">
        <f t="shared" ref="BV266:BW266" si="70">SUM(BV14)</f>
        <v>0.02</v>
      </c>
      <c r="BW266">
        <f t="shared" si="70"/>
        <v>0.02</v>
      </c>
      <c r="BZ266" s="2" t="s">
        <v>13</v>
      </c>
      <c r="CA266" s="2">
        <f>SUM(CA14)</f>
        <v>0.11</v>
      </c>
      <c r="CB266" s="2">
        <f>SUM(CB14)</f>
        <v>0.08</v>
      </c>
      <c r="CC266" s="2">
        <f t="shared" ref="CC266:CD266" si="71">SUM(CC14)</f>
        <v>0.03</v>
      </c>
      <c r="CD266" s="2">
        <f t="shared" si="71"/>
        <v>0</v>
      </c>
      <c r="CG266" s="34" t="s">
        <v>13</v>
      </c>
      <c r="CH266" s="34">
        <f>SUM(CH14)</f>
        <v>0.17</v>
      </c>
      <c r="CI266" s="34">
        <f>SUM(CI14)</f>
        <v>0.15</v>
      </c>
      <c r="CJ266" s="34">
        <f t="shared" ref="CJ266:CK266" si="72">SUM(CJ14)</f>
        <v>7.0000000000000007E-2</v>
      </c>
      <c r="CK266" s="34">
        <f t="shared" si="72"/>
        <v>0</v>
      </c>
      <c r="CN266" s="34" t="s">
        <v>13</v>
      </c>
      <c r="CO266" s="34">
        <f>SUM(CO14)</f>
        <v>0.22</v>
      </c>
      <c r="CP266" s="34">
        <f>SUM(CP14)</f>
        <v>0</v>
      </c>
      <c r="CQ266" s="34">
        <f t="shared" ref="CQ266:CR266" si="73">SUM(CQ14)</f>
        <v>0.03</v>
      </c>
      <c r="CR266" s="34">
        <f t="shared" si="73"/>
        <v>0.15</v>
      </c>
      <c r="CS266" s="34"/>
      <c r="CU266" s="34" t="s">
        <v>13</v>
      </c>
      <c r="CV266" s="34">
        <f>SUM(CV14)</f>
        <v>0.15</v>
      </c>
      <c r="CW266" s="34">
        <f>SUM(CW14)</f>
        <v>0</v>
      </c>
      <c r="CX266" s="34">
        <f t="shared" ref="CX266:CY266" si="74">SUM(CX14)</f>
        <v>0.05</v>
      </c>
      <c r="CY266" s="34">
        <f t="shared" si="74"/>
        <v>0.11</v>
      </c>
      <c r="DB266" s="34" t="s">
        <v>13</v>
      </c>
      <c r="DC266" s="34">
        <f>SUM(DC14)</f>
        <v>0.15</v>
      </c>
      <c r="DD266" s="34">
        <f>SUM(DD14)</f>
        <v>0.3</v>
      </c>
      <c r="DE266" s="34">
        <f t="shared" ref="DE266:DF266" si="75">SUM(DE14)</f>
        <v>0.05</v>
      </c>
      <c r="DF266" s="34">
        <f t="shared" si="75"/>
        <v>0.09</v>
      </c>
      <c r="DI266" s="34" t="s">
        <v>13</v>
      </c>
      <c r="DJ266" s="34">
        <f>SUM(DJ14)</f>
        <v>0.15</v>
      </c>
      <c r="DK266" s="34">
        <f>SUM(DK14)</f>
        <v>0.2</v>
      </c>
      <c r="DL266" s="34">
        <f t="shared" ref="DL266:DM266" si="76">SUM(DL14)</f>
        <v>0.02</v>
      </c>
      <c r="DM266" s="34">
        <f t="shared" si="76"/>
        <v>0.17</v>
      </c>
      <c r="DP266" s="34" t="s">
        <v>13</v>
      </c>
      <c r="DQ266" s="34">
        <f>SUM(DQ14)</f>
        <v>0.14000000000000001</v>
      </c>
      <c r="DR266" s="34">
        <f>SUM(DR14)</f>
        <v>0.01</v>
      </c>
      <c r="DS266" s="34">
        <f t="shared" ref="DS266:DT266" si="77">SUM(DS14)</f>
        <v>0.02</v>
      </c>
      <c r="DT266" s="34">
        <f t="shared" si="77"/>
        <v>0.18</v>
      </c>
      <c r="DW266" s="34" t="s">
        <v>13</v>
      </c>
      <c r="DX266" s="34">
        <f>SUM(DX14)</f>
        <v>0.18</v>
      </c>
      <c r="DY266" s="34">
        <f>SUM(DY14)</f>
        <v>0.12</v>
      </c>
      <c r="DZ266" s="34">
        <f t="shared" ref="DZ266:EA266" si="78">SUM(DZ14)</f>
        <v>0.06</v>
      </c>
      <c r="EA266" s="34">
        <f t="shared" si="78"/>
        <v>0.03</v>
      </c>
      <c r="ED266" s="34" t="s">
        <v>13</v>
      </c>
      <c r="EE266" s="34">
        <f>SUM(EE14)</f>
        <v>0.08</v>
      </c>
      <c r="EF266" s="34">
        <f>SUM(EF14)</f>
        <v>0.19</v>
      </c>
      <c r="EG266" s="34">
        <f t="shared" ref="EG266:EH266" si="79">SUM(EG14)</f>
        <v>0.02</v>
      </c>
      <c r="EH266" s="34">
        <f t="shared" si="79"/>
        <v>0.06</v>
      </c>
      <c r="EK266" s="34" t="s">
        <v>13</v>
      </c>
      <c r="EL266" s="34">
        <f>SUM(EL14)</f>
        <v>0.12</v>
      </c>
      <c r="EM266" s="34">
        <f>SUM(EM14)</f>
        <v>7.0000000000000007E-2</v>
      </c>
      <c r="EN266" s="34">
        <f t="shared" ref="EN266:EO266" si="80">SUM(EN14)</f>
        <v>0.02</v>
      </c>
      <c r="EO266" s="34">
        <f t="shared" si="80"/>
        <v>0.2</v>
      </c>
      <c r="ER266" s="34" t="s">
        <v>13</v>
      </c>
      <c r="ES266" s="34">
        <f>SUM(ES14)</f>
        <v>0.03</v>
      </c>
      <c r="ET266" s="34">
        <f>SUM(ET14)</f>
        <v>0</v>
      </c>
      <c r="EU266" s="34">
        <f t="shared" ref="EU266:EV266" si="81">SUM(EU14)</f>
        <v>0.01</v>
      </c>
      <c r="EV266" s="34">
        <f t="shared" si="81"/>
        <v>0.05</v>
      </c>
      <c r="EZ266" s="34">
        <f>SUM(EZ14)</f>
        <v>0.06</v>
      </c>
      <c r="FA266" s="34">
        <f>SUM(FA14)</f>
        <v>0.24</v>
      </c>
      <c r="FB266" s="34">
        <f t="shared" ref="FB266:FC266" si="82">SUM(FB14)</f>
        <v>0.03</v>
      </c>
      <c r="FC266" s="34">
        <f t="shared" si="82"/>
        <v>0</v>
      </c>
      <c r="FD266" s="34"/>
      <c r="FG266" s="34">
        <f>SUM(FG14)</f>
        <v>0.05</v>
      </c>
      <c r="FH266" s="34">
        <f>SUM(FH14)</f>
        <v>0</v>
      </c>
      <c r="FI266" s="34">
        <f t="shared" ref="FI266:FJ266" si="83">SUM(FI14)</f>
        <v>0.05</v>
      </c>
      <c r="FJ266" s="34">
        <f t="shared" si="83"/>
        <v>0</v>
      </c>
      <c r="FN266" s="34">
        <f>SUM(FN14)</f>
        <v>7.0000000000000007E-2</v>
      </c>
      <c r="FO266" s="34">
        <f>SUM(FO14)</f>
        <v>0</v>
      </c>
      <c r="FP266" s="34">
        <f t="shared" ref="FP266:FQ266" si="84">SUM(FP14)</f>
        <v>0.01</v>
      </c>
      <c r="FQ266" s="34">
        <f t="shared" si="84"/>
        <v>0.1</v>
      </c>
      <c r="FU266" s="34">
        <f>SUM(FU14)</f>
        <v>0.09</v>
      </c>
      <c r="FV266" s="34">
        <f>SUM(FV14)</f>
        <v>0.12</v>
      </c>
      <c r="FW266" s="34">
        <f t="shared" ref="FW266:FX266" si="85">SUM(FW14)</f>
        <v>0.02</v>
      </c>
      <c r="FX266" s="34">
        <f t="shared" si="85"/>
        <v>0</v>
      </c>
      <c r="FY266" s="34"/>
      <c r="GB266" s="34">
        <f>SUM(GB14)</f>
        <v>0.11</v>
      </c>
      <c r="GC266" s="34">
        <f>SUM(GC14)</f>
        <v>0.15</v>
      </c>
      <c r="GD266" s="34">
        <f t="shared" ref="GD266:GE266" si="86">SUM(GD14)</f>
        <v>0.1</v>
      </c>
      <c r="GE266" s="34">
        <f t="shared" si="86"/>
        <v>0.03</v>
      </c>
      <c r="GI266" s="34">
        <f>SUM(GI14)</f>
        <v>0.18</v>
      </c>
      <c r="GJ266" s="34">
        <f>SUM(GJ14)</f>
        <v>0</v>
      </c>
      <c r="GK266" s="34">
        <f t="shared" ref="GK266:GL266" si="87">SUM(GK14)</f>
        <v>0.04</v>
      </c>
      <c r="GL266" s="34">
        <f t="shared" si="87"/>
        <v>0.04</v>
      </c>
      <c r="GP266" s="49">
        <f>SUM(GP14)</f>
        <v>0.18</v>
      </c>
      <c r="GQ266" s="49">
        <f>SUM(GQ14)</f>
        <v>0</v>
      </c>
      <c r="GR266" s="49">
        <f t="shared" ref="GR266:GS266" si="88">SUM(GR14)</f>
        <v>0.02</v>
      </c>
      <c r="GS266" s="49">
        <f t="shared" si="88"/>
        <v>0.02</v>
      </c>
      <c r="GW266" s="51">
        <f>SUM(GW14)</f>
        <v>0.19</v>
      </c>
      <c r="GX266" s="51">
        <f>SUM(GX14)</f>
        <v>0.02</v>
      </c>
      <c r="GY266" s="51">
        <f t="shared" ref="GY266:GZ266" si="89">SUM(GY14)</f>
        <v>0.06</v>
      </c>
      <c r="GZ266" s="51">
        <f t="shared" si="89"/>
        <v>0.04</v>
      </c>
      <c r="HA266" s="51"/>
      <c r="HD266" s="57">
        <f>SUM(HD14)</f>
        <v>0.1</v>
      </c>
      <c r="HE266" s="57">
        <f>SUM(HE14)</f>
        <v>7.0000000000000007E-2</v>
      </c>
      <c r="HF266" s="57">
        <f t="shared" ref="HF266:HG266" si="90">SUM(HF14)</f>
        <v>0.01</v>
      </c>
      <c r="HG266" s="57">
        <f t="shared" si="90"/>
        <v>7.0000000000000007E-2</v>
      </c>
      <c r="HK266" s="57">
        <f>SUM(HK14)</f>
        <v>0.15</v>
      </c>
      <c r="HL266" s="57">
        <f>SUM(HL14)</f>
        <v>0</v>
      </c>
      <c r="HM266" s="57">
        <f t="shared" ref="HM266:HN266" si="91">SUM(HM14)</f>
        <v>0.02</v>
      </c>
      <c r="HN266" s="57">
        <f t="shared" si="91"/>
        <v>0.03</v>
      </c>
      <c r="HR266" s="57">
        <f>SUM(HR14)</f>
        <v>0.15</v>
      </c>
      <c r="HS266" s="57">
        <f>SUM(HS14)</f>
        <v>0</v>
      </c>
      <c r="HT266" s="57">
        <f t="shared" ref="HT266:HU266" si="92">SUM(HT14)</f>
        <v>0.02</v>
      </c>
      <c r="HU266" s="57">
        <f t="shared" si="92"/>
        <v>0.03</v>
      </c>
      <c r="HY266" s="57">
        <f>SUM(HY14)</f>
        <v>0.13</v>
      </c>
      <c r="HZ266" s="57">
        <f>SUM(HZ14)</f>
        <v>0.14000000000000001</v>
      </c>
      <c r="IA266" s="57">
        <f t="shared" ref="IA266:IB266" si="93">SUM(IA14)</f>
        <v>0.04</v>
      </c>
      <c r="IB266" s="57">
        <f t="shared" si="93"/>
        <v>0.09</v>
      </c>
      <c r="IF266" s="57">
        <f>SUM(IF14)</f>
        <v>7.0000000000000007E-2</v>
      </c>
      <c r="IG266" s="57">
        <f>SUM(IG14)</f>
        <v>0</v>
      </c>
      <c r="IH266" s="57">
        <f t="shared" ref="IH266:II266" si="94">SUM(IH14)</f>
        <v>0.05</v>
      </c>
      <c r="II266" s="57">
        <f t="shared" si="94"/>
        <v>0.13</v>
      </c>
      <c r="IM266" s="66">
        <f>SUM(IM14)</f>
        <v>0.17</v>
      </c>
      <c r="IN266" s="66">
        <f>SUM(IN14)</f>
        <v>7.0000000000000007E-2</v>
      </c>
      <c r="IO266" s="66">
        <f t="shared" ref="IO266:IP266" si="95">SUM(IO14)</f>
        <v>0.02</v>
      </c>
      <c r="IP266" s="66">
        <f t="shared" si="95"/>
        <v>0.53</v>
      </c>
      <c r="IT266" s="66">
        <f>SUM(IT14)</f>
        <v>0.26</v>
      </c>
      <c r="IU266" s="66">
        <f>SUM(IU14)</f>
        <v>0.05</v>
      </c>
      <c r="IV266" s="66">
        <f t="shared" ref="IV266:IW266" si="96">SUM(IV14)</f>
        <v>0.13</v>
      </c>
      <c r="IW266" s="66">
        <f t="shared" si="96"/>
        <v>0.28000000000000003</v>
      </c>
      <c r="IZ266" s="66"/>
      <c r="JA266" s="66">
        <f>SUM(JA14)</f>
        <v>0.16</v>
      </c>
      <c r="JB266" s="66">
        <f>SUM(JB14)</f>
        <v>0.05</v>
      </c>
      <c r="JC266" s="66">
        <f t="shared" ref="JC266:JD266" si="97">SUM(JC14)</f>
        <v>0</v>
      </c>
      <c r="JD266" s="66">
        <f t="shared" si="97"/>
        <v>0.11</v>
      </c>
      <c r="JE266" s="66"/>
      <c r="JF266" s="66"/>
      <c r="JH266" s="66">
        <f>SUM(JH14)</f>
        <v>0.09</v>
      </c>
      <c r="JI266" s="66">
        <f>SUM(JI14)</f>
        <v>0</v>
      </c>
      <c r="JJ266" s="66">
        <f t="shared" ref="JJ266:JK266" si="98">SUM(JJ14)</f>
        <v>0.02</v>
      </c>
      <c r="JK266" s="66">
        <f t="shared" si="98"/>
        <v>0</v>
      </c>
      <c r="JO266" s="66">
        <f>SUM(JO14)</f>
        <v>0.15</v>
      </c>
      <c r="JP266" s="66">
        <f>SUM(JP14)</f>
        <v>0</v>
      </c>
      <c r="JQ266" s="66">
        <f t="shared" ref="JQ266:JR266" si="99">SUM(JQ14)</f>
        <v>0.01</v>
      </c>
      <c r="JR266" s="66">
        <f t="shared" si="99"/>
        <v>0.02</v>
      </c>
      <c r="JV266" s="66">
        <f>SUM(JV14)</f>
        <v>0.15</v>
      </c>
      <c r="JW266" s="66">
        <f>SUM(JW14)</f>
        <v>0</v>
      </c>
      <c r="JX266" s="66">
        <f t="shared" ref="JX266:JY266" si="100">SUM(JX14)</f>
        <v>0.02</v>
      </c>
      <c r="JY266" s="66">
        <f t="shared" si="100"/>
        <v>0.03</v>
      </c>
      <c r="KC266" s="66">
        <f>SUM(KC14)</f>
        <v>0.17</v>
      </c>
      <c r="KD266" s="66">
        <f>SUM(KD14)</f>
        <v>0</v>
      </c>
      <c r="KE266" s="66">
        <f t="shared" ref="KE266:KF266" si="101">SUM(KE14)</f>
        <v>0.05</v>
      </c>
      <c r="KF266" s="66">
        <f t="shared" si="101"/>
        <v>0.02</v>
      </c>
      <c r="KJ266" s="66">
        <f>SUM(KJ14)</f>
        <v>0.14000000000000001</v>
      </c>
      <c r="KK266" s="66">
        <f>SUM(KK14)</f>
        <v>0</v>
      </c>
      <c r="KL266" s="66">
        <f t="shared" ref="KL266:KM266" si="102">SUM(KL14)</f>
        <v>0</v>
      </c>
      <c r="KM266" s="66">
        <f t="shared" si="102"/>
        <v>0.03</v>
      </c>
      <c r="KQ266" s="66">
        <f>SUM(KQ14)</f>
        <v>0.18</v>
      </c>
      <c r="KR266" s="66">
        <f>SUM(KR14)</f>
        <v>0.08</v>
      </c>
      <c r="KS266" s="66">
        <f t="shared" ref="KS266:KT266" si="103">SUM(KS14)</f>
        <v>0.03</v>
      </c>
      <c r="KT266" s="66">
        <f t="shared" si="103"/>
        <v>0.13</v>
      </c>
    </row>
    <row r="267" spans="1:723" x14ac:dyDescent="0.3">
      <c r="A267" s="32" t="s">
        <v>259</v>
      </c>
      <c r="B267" s="32">
        <f t="shared" ref="B267:C267" si="104">SUM(B15)</f>
        <v>0.38</v>
      </c>
      <c r="C267" s="32">
        <f t="shared" si="104"/>
        <v>0.59</v>
      </c>
      <c r="D267" s="32">
        <f t="shared" ref="D267:E267" si="105">SUM(D15)</f>
        <v>0.26</v>
      </c>
      <c r="E267" s="32">
        <f t="shared" si="105"/>
        <v>0.27</v>
      </c>
      <c r="H267" s="32" t="s">
        <v>259</v>
      </c>
      <c r="I267" s="32">
        <f t="shared" ref="I267:J267" si="106">SUM(I15)</f>
        <v>0.46</v>
      </c>
      <c r="J267" s="32">
        <f t="shared" si="106"/>
        <v>0.57999999999999996</v>
      </c>
      <c r="K267" s="32">
        <f t="shared" ref="K267:L267" si="107">SUM(K15)</f>
        <v>0.28000000000000003</v>
      </c>
      <c r="L267" s="32">
        <f t="shared" si="107"/>
        <v>0.61</v>
      </c>
      <c r="O267" s="32" t="s">
        <v>259</v>
      </c>
      <c r="P267" s="32">
        <f t="shared" ref="P267:Q267" si="108">SUM(P15)</f>
        <v>0.62</v>
      </c>
      <c r="Q267" s="32">
        <f t="shared" si="108"/>
        <v>1.24</v>
      </c>
      <c r="R267" s="32">
        <f t="shared" ref="R267:S267" si="109">SUM(R15)</f>
        <v>0.38</v>
      </c>
      <c r="S267" s="32">
        <f t="shared" si="109"/>
        <v>0.4</v>
      </c>
      <c r="V267" s="32" t="s">
        <v>259</v>
      </c>
      <c r="W267" s="32">
        <f t="shared" ref="W267:X267" si="110">SUM(W15)</f>
        <v>0.67</v>
      </c>
      <c r="X267" s="32">
        <f t="shared" si="110"/>
        <v>1.33</v>
      </c>
      <c r="Y267" s="32">
        <f t="shared" ref="Y267:Z267" si="111">SUM(Y15)</f>
        <v>0.33</v>
      </c>
      <c r="Z267" s="32">
        <f t="shared" si="111"/>
        <v>0.53</v>
      </c>
      <c r="AC267" s="32" t="s">
        <v>259</v>
      </c>
      <c r="AD267" s="32">
        <f t="shared" ref="AD267:AE267" si="112">SUM(AD15)</f>
        <v>0.37</v>
      </c>
      <c r="AE267" s="32">
        <f t="shared" si="112"/>
        <v>0.4</v>
      </c>
      <c r="AF267" s="32">
        <f t="shared" ref="AF267:AG267" si="113">SUM(AF15)</f>
        <v>0.27</v>
      </c>
      <c r="AG267" s="32">
        <f t="shared" si="113"/>
        <v>0.37</v>
      </c>
      <c r="AJ267" s="32" t="s">
        <v>259</v>
      </c>
      <c r="AK267" s="32">
        <f t="shared" ref="AK267:AL267" si="114">SUM(AK15)</f>
        <v>0.7</v>
      </c>
      <c r="AL267" s="32">
        <f t="shared" si="114"/>
        <v>0.72</v>
      </c>
      <c r="AM267" s="32">
        <f t="shared" ref="AM267:AN267" si="115">SUM(AM15)</f>
        <v>0.15</v>
      </c>
      <c r="AN267" s="32">
        <f t="shared" si="115"/>
        <v>1.82</v>
      </c>
      <c r="AQ267" s="2" t="s">
        <v>259</v>
      </c>
      <c r="AR267" s="2">
        <f t="shared" ref="AR267:AS267" si="116">SUM(AR15)</f>
        <v>0.71</v>
      </c>
      <c r="AS267" s="2">
        <f t="shared" si="116"/>
        <v>0.24</v>
      </c>
      <c r="AT267" s="2">
        <f t="shared" ref="AT267:AU267" si="117">SUM(AT15)</f>
        <v>0.19</v>
      </c>
      <c r="AU267" s="2">
        <f t="shared" si="117"/>
        <v>2.15</v>
      </c>
      <c r="AX267" s="2" t="s">
        <v>259</v>
      </c>
      <c r="AY267" s="2">
        <f t="shared" ref="AY267:AZ267" si="118">SUM(AY15)</f>
        <v>0.47</v>
      </c>
      <c r="AZ267" s="2">
        <f t="shared" si="118"/>
        <v>0.72</v>
      </c>
      <c r="BA267" s="2">
        <f t="shared" ref="BA267:BB267" si="119">SUM(BA15)</f>
        <v>0.26</v>
      </c>
      <c r="BB267" s="2">
        <f t="shared" si="119"/>
        <v>0.43</v>
      </c>
      <c r="BE267" s="2" t="s">
        <v>259</v>
      </c>
      <c r="BF267" s="2">
        <f t="shared" ref="BF267:BG267" si="120">SUM(BF15)</f>
        <v>0.47</v>
      </c>
      <c r="BG267" s="2">
        <f t="shared" si="120"/>
        <v>0.64</v>
      </c>
      <c r="BH267" s="2">
        <f t="shared" ref="BH267:BI267" si="121">SUM(BH15)</f>
        <v>0.26</v>
      </c>
      <c r="BI267" s="2">
        <f t="shared" si="121"/>
        <v>0.48</v>
      </c>
      <c r="BL267" s="2" t="s">
        <v>259</v>
      </c>
      <c r="BM267" s="2">
        <f t="shared" ref="BM267:BN267" si="122">SUM(BM15)</f>
        <v>0.33</v>
      </c>
      <c r="BN267" s="2">
        <f t="shared" si="122"/>
        <v>0.28999999999999998</v>
      </c>
      <c r="BO267" s="2">
        <f t="shared" ref="BO267:BP267" si="123">SUM(BO15)</f>
        <v>0.2</v>
      </c>
      <c r="BP267" s="2">
        <f t="shared" si="123"/>
        <v>0.49</v>
      </c>
      <c r="BS267" t="s">
        <v>259</v>
      </c>
      <c r="BT267">
        <f t="shared" si="69"/>
        <v>0.32</v>
      </c>
      <c r="BU267">
        <f t="shared" si="69"/>
        <v>0.16</v>
      </c>
      <c r="BV267">
        <f t="shared" ref="BV267:BW286" si="124">SUM(BV15)</f>
        <v>0.1</v>
      </c>
      <c r="BW267">
        <f t="shared" si="124"/>
        <v>0.65</v>
      </c>
      <c r="BZ267" s="2" t="s">
        <v>259</v>
      </c>
      <c r="CA267" s="2">
        <f t="shared" ref="CA267:CD267" si="125">SUM(CA15)</f>
        <v>0.28000000000000003</v>
      </c>
      <c r="CB267" s="2">
        <f t="shared" si="125"/>
        <v>0.49</v>
      </c>
      <c r="CC267" s="2">
        <f t="shared" si="125"/>
        <v>0.14000000000000001</v>
      </c>
      <c r="CD267" s="2">
        <f t="shared" si="125"/>
        <v>0.39</v>
      </c>
      <c r="CG267" s="34" t="s">
        <v>259</v>
      </c>
      <c r="CH267" s="34">
        <f t="shared" ref="CH267:CK267" si="126">SUM(CH15)</f>
        <v>0.4</v>
      </c>
      <c r="CI267" s="34">
        <f t="shared" si="126"/>
        <v>1.17</v>
      </c>
      <c r="CJ267" s="34">
        <f t="shared" si="126"/>
        <v>0.1</v>
      </c>
      <c r="CK267" s="34">
        <f t="shared" si="126"/>
        <v>0.34</v>
      </c>
      <c r="CN267" s="34" t="s">
        <v>259</v>
      </c>
      <c r="CO267" s="34">
        <f t="shared" ref="CO267:CR267" si="127">SUM(CO15)</f>
        <v>0.33</v>
      </c>
      <c r="CP267" s="34">
        <f t="shared" si="127"/>
        <v>0.52</v>
      </c>
      <c r="CQ267" s="34">
        <f t="shared" si="127"/>
        <v>0.1</v>
      </c>
      <c r="CR267" s="34">
        <f t="shared" si="127"/>
        <v>0.45</v>
      </c>
      <c r="CS267" s="34"/>
      <c r="CU267" s="34" t="s">
        <v>259</v>
      </c>
      <c r="CV267" s="34">
        <f t="shared" ref="CV267:CY267" si="128">SUM(CV15)</f>
        <v>0.47</v>
      </c>
      <c r="CW267" s="34">
        <f t="shared" si="128"/>
        <v>0.39</v>
      </c>
      <c r="CX267" s="34">
        <f t="shared" si="128"/>
        <v>0.34</v>
      </c>
      <c r="CY267" s="34">
        <f t="shared" si="128"/>
        <v>0.53</v>
      </c>
      <c r="DB267" s="34" t="s">
        <v>259</v>
      </c>
      <c r="DC267" s="34">
        <f t="shared" ref="DC267:DF267" si="129">SUM(DC15)</f>
        <v>0.45</v>
      </c>
      <c r="DD267" s="34">
        <f t="shared" si="129"/>
        <v>0.53</v>
      </c>
      <c r="DE267" s="34">
        <f t="shared" si="129"/>
        <v>0.13</v>
      </c>
      <c r="DF267" s="34">
        <f t="shared" si="129"/>
        <v>0.97</v>
      </c>
      <c r="DI267" s="34" t="s">
        <v>259</v>
      </c>
      <c r="DJ267" s="34">
        <f t="shared" ref="DJ267:DM267" si="130">SUM(DJ15)</f>
        <v>0.53</v>
      </c>
      <c r="DK267" s="34">
        <f t="shared" si="130"/>
        <v>0.35</v>
      </c>
      <c r="DL267" s="34">
        <f t="shared" si="130"/>
        <v>0.18</v>
      </c>
      <c r="DM267" s="34">
        <f t="shared" si="130"/>
        <v>1.34</v>
      </c>
      <c r="DP267" s="34" t="s">
        <v>259</v>
      </c>
      <c r="DQ267" s="34">
        <f t="shared" ref="DQ267:DT267" si="131">SUM(DQ15)</f>
        <v>0.66</v>
      </c>
      <c r="DR267" s="34">
        <f t="shared" si="131"/>
        <v>0.49</v>
      </c>
      <c r="DS267" s="34">
        <f t="shared" si="131"/>
        <v>0.27</v>
      </c>
      <c r="DT267" s="34">
        <f t="shared" si="131"/>
        <v>1.47</v>
      </c>
      <c r="DW267" s="34" t="s">
        <v>259</v>
      </c>
      <c r="DX267" s="34">
        <f t="shared" ref="DX267:EA267" si="132">SUM(DX15)</f>
        <v>0.47</v>
      </c>
      <c r="DY267" s="34">
        <f t="shared" si="132"/>
        <v>0.47</v>
      </c>
      <c r="DZ267" s="34">
        <f t="shared" si="132"/>
        <v>0.22</v>
      </c>
      <c r="EA267" s="34">
        <f t="shared" si="132"/>
        <v>0.31</v>
      </c>
      <c r="ED267" s="34" t="s">
        <v>259</v>
      </c>
      <c r="EE267" s="34">
        <f t="shared" ref="EE267:EH267" si="133">SUM(EE15)</f>
        <v>0.46</v>
      </c>
      <c r="EF267" s="34">
        <f t="shared" si="133"/>
        <v>0.35</v>
      </c>
      <c r="EG267" s="34">
        <f t="shared" si="133"/>
        <v>0.28999999999999998</v>
      </c>
      <c r="EH267" s="34">
        <f t="shared" si="133"/>
        <v>0.41</v>
      </c>
      <c r="EK267" s="34" t="s">
        <v>259</v>
      </c>
      <c r="EL267" s="34">
        <f t="shared" ref="EL267:EO267" si="134">SUM(EL15)</f>
        <v>0.52</v>
      </c>
      <c r="EM267" s="34">
        <f t="shared" si="134"/>
        <v>0.25</v>
      </c>
      <c r="EN267" s="34">
        <f t="shared" si="134"/>
        <v>0.34</v>
      </c>
      <c r="EO267" s="34">
        <f t="shared" si="134"/>
        <v>0.44</v>
      </c>
      <c r="ER267" s="34" t="s">
        <v>259</v>
      </c>
      <c r="ES267" s="34">
        <f t="shared" ref="ES267:EV267" si="135">SUM(ES15)</f>
        <v>0.56000000000000005</v>
      </c>
      <c r="ET267" s="34">
        <f t="shared" si="135"/>
        <v>0.22</v>
      </c>
      <c r="EU267" s="34">
        <f t="shared" si="135"/>
        <v>0.38</v>
      </c>
      <c r="EV267" s="34">
        <f t="shared" si="135"/>
        <v>0.45</v>
      </c>
      <c r="EZ267" s="34">
        <f t="shared" ref="EZ267:FC267" si="136">SUM(EZ15)</f>
        <v>0.68</v>
      </c>
      <c r="FA267" s="34">
        <f t="shared" si="136"/>
        <v>0.38</v>
      </c>
      <c r="FB267" s="34">
        <f t="shared" si="136"/>
        <v>0.37</v>
      </c>
      <c r="FC267" s="34">
        <f t="shared" si="136"/>
        <v>0.46</v>
      </c>
      <c r="FD267" s="34"/>
      <c r="FG267" s="34">
        <f t="shared" ref="FG267:FJ267" si="137">SUM(FG15)</f>
        <v>0.52</v>
      </c>
      <c r="FH267" s="34">
        <f t="shared" si="137"/>
        <v>0.74</v>
      </c>
      <c r="FI267" s="34">
        <f t="shared" si="137"/>
        <v>0.35</v>
      </c>
      <c r="FJ267" s="34">
        <f t="shared" si="137"/>
        <v>0.21</v>
      </c>
      <c r="FN267" s="34">
        <f t="shared" ref="FN267:FQ267" si="138">SUM(FN15)</f>
        <v>0.6</v>
      </c>
      <c r="FO267" s="34">
        <f t="shared" si="138"/>
        <v>0.3</v>
      </c>
      <c r="FP267" s="34">
        <f t="shared" si="138"/>
        <v>0.46</v>
      </c>
      <c r="FQ267" s="34">
        <f t="shared" si="138"/>
        <v>0.78</v>
      </c>
      <c r="FU267" s="34">
        <f t="shared" ref="FU267:FX267" si="139">SUM(FU15)</f>
        <v>0.53</v>
      </c>
      <c r="FV267" s="34">
        <f t="shared" si="139"/>
        <v>0.48</v>
      </c>
      <c r="FW267" s="34">
        <f t="shared" si="139"/>
        <v>0.3</v>
      </c>
      <c r="FX267" s="34">
        <f t="shared" si="139"/>
        <v>0.67</v>
      </c>
      <c r="FY267" s="34"/>
      <c r="GB267" s="34">
        <f t="shared" ref="GB267:GE267" si="140">SUM(GB15)</f>
        <v>0.44</v>
      </c>
      <c r="GC267" s="34">
        <f t="shared" si="140"/>
        <v>0.3</v>
      </c>
      <c r="GD267" s="34">
        <f t="shared" si="140"/>
        <v>0.28999999999999998</v>
      </c>
      <c r="GE267" s="34">
        <f t="shared" si="140"/>
        <v>0.36</v>
      </c>
      <c r="GI267" s="34">
        <f t="shared" ref="GI267:GL267" si="141">SUM(GI15)</f>
        <v>0.56000000000000005</v>
      </c>
      <c r="GJ267" s="34">
        <f t="shared" si="141"/>
        <v>0.54</v>
      </c>
      <c r="GK267" s="34">
        <f t="shared" si="141"/>
        <v>0.3</v>
      </c>
      <c r="GL267" s="34">
        <f t="shared" si="141"/>
        <v>0.44</v>
      </c>
      <c r="GP267" s="49">
        <f t="shared" ref="GP267:GS267" si="142">SUM(GP15)</f>
        <v>0.74</v>
      </c>
      <c r="GQ267" s="49">
        <f t="shared" si="142"/>
        <v>2.17</v>
      </c>
      <c r="GR267" s="49">
        <f t="shared" si="142"/>
        <v>0.34</v>
      </c>
      <c r="GS267" s="49">
        <f t="shared" si="142"/>
        <v>0.44</v>
      </c>
      <c r="GW267" s="51">
        <f t="shared" ref="GW267:GZ267" si="143">SUM(GW15)</f>
        <v>0.61</v>
      </c>
      <c r="GX267" s="51">
        <f t="shared" si="143"/>
        <v>0.44</v>
      </c>
      <c r="GY267" s="51">
        <f t="shared" si="143"/>
        <v>0.28999999999999998</v>
      </c>
      <c r="GZ267" s="51">
        <f t="shared" si="143"/>
        <v>0.59</v>
      </c>
      <c r="HA267" s="51"/>
      <c r="HD267" s="57">
        <f t="shared" ref="HD267:HG267" si="144">SUM(HD15)</f>
        <v>0.59</v>
      </c>
      <c r="HE267" s="57">
        <f t="shared" si="144"/>
        <v>1.48</v>
      </c>
      <c r="HF267" s="57">
        <f t="shared" si="144"/>
        <v>0.16</v>
      </c>
      <c r="HG267" s="57">
        <f t="shared" si="144"/>
        <v>0.43</v>
      </c>
      <c r="HK267" s="57">
        <f t="shared" ref="HK267:HN267" si="145">SUM(HK15)</f>
        <v>0.48</v>
      </c>
      <c r="HL267" s="57">
        <f t="shared" si="145"/>
        <v>0.2</v>
      </c>
      <c r="HM267" s="57">
        <f t="shared" si="145"/>
        <v>0.2</v>
      </c>
      <c r="HN267" s="57">
        <f t="shared" si="145"/>
        <v>0.25</v>
      </c>
      <c r="HR267" s="57">
        <f t="shared" ref="HR267:HU267" si="146">SUM(HR15)</f>
        <v>0.44</v>
      </c>
      <c r="HS267" s="57">
        <f t="shared" si="146"/>
        <v>0.32</v>
      </c>
      <c r="HT267" s="57">
        <f t="shared" si="146"/>
        <v>0.28999999999999998</v>
      </c>
      <c r="HU267" s="57">
        <f t="shared" si="146"/>
        <v>0.33</v>
      </c>
      <c r="HY267" s="57">
        <f t="shared" ref="HY267:IB267" si="147">SUM(HY15)</f>
        <v>0.28999999999999998</v>
      </c>
      <c r="HZ267" s="57">
        <f t="shared" si="147"/>
        <v>0.22</v>
      </c>
      <c r="IA267" s="57">
        <f t="shared" si="147"/>
        <v>0.16</v>
      </c>
      <c r="IB267" s="57">
        <f t="shared" si="147"/>
        <v>0.3</v>
      </c>
      <c r="IF267" s="57">
        <f t="shared" ref="IF267:II267" si="148">SUM(IF15)</f>
        <v>0.28999999999999998</v>
      </c>
      <c r="IG267" s="57">
        <f t="shared" si="148"/>
        <v>0.33</v>
      </c>
      <c r="IH267" s="57">
        <f t="shared" si="148"/>
        <v>0.14000000000000001</v>
      </c>
      <c r="II267" s="57">
        <f t="shared" si="148"/>
        <v>0.17</v>
      </c>
      <c r="IM267" s="66">
        <f t="shared" ref="IM267:IP267" si="149">SUM(IM15)</f>
        <v>0.31</v>
      </c>
      <c r="IN267" s="66">
        <f t="shared" si="149"/>
        <v>0.14000000000000001</v>
      </c>
      <c r="IO267" s="66">
        <f t="shared" si="149"/>
        <v>0.23</v>
      </c>
      <c r="IP267" s="66">
        <f t="shared" si="149"/>
        <v>0.23</v>
      </c>
      <c r="IT267" s="66">
        <f t="shared" ref="IT267:IW267" si="150">SUM(IT15)</f>
        <v>0.36</v>
      </c>
      <c r="IU267" s="66">
        <f t="shared" si="150"/>
        <v>0.47</v>
      </c>
      <c r="IV267" s="66">
        <f t="shared" si="150"/>
        <v>0.23</v>
      </c>
      <c r="IW267" s="66">
        <f t="shared" si="150"/>
        <v>0.28000000000000003</v>
      </c>
      <c r="IZ267" s="66"/>
      <c r="JA267" s="66">
        <f t="shared" ref="JA267:JD267" si="151">SUM(JA15)</f>
        <v>0.32</v>
      </c>
      <c r="JB267" s="66">
        <f t="shared" si="151"/>
        <v>0.46</v>
      </c>
      <c r="JC267" s="66">
        <f t="shared" si="151"/>
        <v>0.26</v>
      </c>
      <c r="JD267" s="66">
        <f t="shared" si="151"/>
        <v>0.2</v>
      </c>
      <c r="JE267" s="66"/>
      <c r="JF267" s="66"/>
      <c r="JH267" s="66">
        <f t="shared" ref="JH267:JK267" si="152">SUM(JH15)</f>
        <v>0.25</v>
      </c>
      <c r="JI267" s="66">
        <f t="shared" si="152"/>
        <v>0.53</v>
      </c>
      <c r="JJ267" s="66">
        <f t="shared" si="152"/>
        <v>0.11</v>
      </c>
      <c r="JK267" s="66">
        <f t="shared" si="152"/>
        <v>7.0000000000000007E-2</v>
      </c>
      <c r="JO267" s="66">
        <f t="shared" ref="JO267:JR267" si="153">SUM(JO15)</f>
        <v>0.33</v>
      </c>
      <c r="JP267" s="66">
        <f t="shared" si="153"/>
        <v>0.32</v>
      </c>
      <c r="JQ267" s="66">
        <f t="shared" si="153"/>
        <v>0.28999999999999998</v>
      </c>
      <c r="JR267" s="66">
        <f t="shared" si="153"/>
        <v>0.12</v>
      </c>
      <c r="JV267" s="66">
        <f t="shared" ref="JV267:JY267" si="154">SUM(JV15)</f>
        <v>0.27</v>
      </c>
      <c r="JW267" s="66">
        <f t="shared" si="154"/>
        <v>0.33</v>
      </c>
      <c r="JX267" s="66">
        <f t="shared" si="154"/>
        <v>0.21</v>
      </c>
      <c r="JY267" s="66">
        <f t="shared" si="154"/>
        <v>0.12</v>
      </c>
      <c r="KC267" s="66">
        <f t="shared" ref="KC267:KF267" si="155">SUM(KC15)</f>
        <v>0.28999999999999998</v>
      </c>
      <c r="KD267" s="66">
        <f t="shared" si="155"/>
        <v>0.18</v>
      </c>
      <c r="KE267" s="66">
        <f t="shared" si="155"/>
        <v>0.18</v>
      </c>
      <c r="KF267" s="66">
        <f t="shared" si="155"/>
        <v>0.3</v>
      </c>
      <c r="KJ267" s="66">
        <f t="shared" ref="KJ267:KM267" si="156">SUM(KJ15)</f>
        <v>0.42</v>
      </c>
      <c r="KK267" s="66">
        <f t="shared" si="156"/>
        <v>0.27</v>
      </c>
      <c r="KL267" s="66">
        <f t="shared" si="156"/>
        <v>0.21</v>
      </c>
      <c r="KM267" s="66">
        <f t="shared" si="156"/>
        <v>0.32</v>
      </c>
      <c r="KQ267" s="66">
        <f t="shared" ref="KQ267:KT267" si="157">SUM(KQ15)</f>
        <v>0.47</v>
      </c>
      <c r="KR267" s="66">
        <f t="shared" si="157"/>
        <v>0.25</v>
      </c>
      <c r="KS267" s="66">
        <f t="shared" si="157"/>
        <v>0.2</v>
      </c>
      <c r="KT267" s="66">
        <f t="shared" si="157"/>
        <v>0.48</v>
      </c>
    </row>
    <row r="268" spans="1:723" x14ac:dyDescent="0.3">
      <c r="A268" s="32" t="s">
        <v>260</v>
      </c>
      <c r="B268" s="32">
        <f t="shared" ref="B268:C268" si="158">SUM(B16)</f>
        <v>1.6</v>
      </c>
      <c r="C268" s="32">
        <f t="shared" si="158"/>
        <v>1.71</v>
      </c>
      <c r="D268" s="32">
        <f t="shared" ref="D268:E268" si="159">SUM(D16)</f>
        <v>1.28</v>
      </c>
      <c r="E268" s="32">
        <f t="shared" si="159"/>
        <v>0.99</v>
      </c>
      <c r="H268" s="32" t="s">
        <v>260</v>
      </c>
      <c r="I268" s="32">
        <f t="shared" ref="I268:J268" si="160">SUM(I16)</f>
        <v>1.66</v>
      </c>
      <c r="J268" s="32">
        <f t="shared" si="160"/>
        <v>2.1</v>
      </c>
      <c r="K268" s="32">
        <f t="shared" ref="K268:L268" si="161">SUM(K16)</f>
        <v>1.41</v>
      </c>
      <c r="L268" s="32">
        <f t="shared" si="161"/>
        <v>0.78</v>
      </c>
      <c r="O268" s="32" t="s">
        <v>260</v>
      </c>
      <c r="P268" s="32">
        <f t="shared" ref="P268:Q268" si="162">SUM(P16)</f>
        <v>1.67</v>
      </c>
      <c r="Q268" s="32">
        <f t="shared" si="162"/>
        <v>1.59</v>
      </c>
      <c r="R268" s="32">
        <f t="shared" ref="R268:S268" si="163">SUM(R16)</f>
        <v>1.58</v>
      </c>
      <c r="S268" s="32">
        <f t="shared" si="163"/>
        <v>0.61</v>
      </c>
      <c r="V268" s="32" t="s">
        <v>260</v>
      </c>
      <c r="W268" s="32">
        <f t="shared" ref="W268:X268" si="164">SUM(W16)</f>
        <v>1.51</v>
      </c>
      <c r="X268" s="32">
        <f t="shared" si="164"/>
        <v>1.22</v>
      </c>
      <c r="Y268" s="32">
        <f t="shared" ref="Y268:Z268" si="165">SUM(Y16)</f>
        <v>1.57</v>
      </c>
      <c r="Z268" s="32">
        <f t="shared" si="165"/>
        <v>0.76</v>
      </c>
      <c r="AC268" s="32" t="s">
        <v>260</v>
      </c>
      <c r="AD268" s="32">
        <f t="shared" ref="AD268:AE268" si="166">SUM(AD16)</f>
        <v>1.53</v>
      </c>
      <c r="AE268" s="32">
        <f t="shared" si="166"/>
        <v>1.58</v>
      </c>
      <c r="AF268" s="32">
        <f t="shared" ref="AF268:AG268" si="167">SUM(AF16)</f>
        <v>1.31</v>
      </c>
      <c r="AG268" s="32">
        <f t="shared" si="167"/>
        <v>1.24</v>
      </c>
      <c r="AJ268" s="32" t="s">
        <v>260</v>
      </c>
      <c r="AK268" s="32">
        <f t="shared" ref="AK268:AL268" si="168">SUM(AK16)</f>
        <v>1.68</v>
      </c>
      <c r="AL268" s="32">
        <f t="shared" si="168"/>
        <v>2.08</v>
      </c>
      <c r="AM268" s="32">
        <f t="shared" ref="AM268:AN268" si="169">SUM(AM16)</f>
        <v>1.39</v>
      </c>
      <c r="AN268" s="32">
        <f t="shared" si="169"/>
        <v>0.83</v>
      </c>
      <c r="AQ268" s="2" t="s">
        <v>260</v>
      </c>
      <c r="AR268" s="2">
        <f t="shared" ref="AR268:AS268" si="170">SUM(AR16)</f>
        <v>1.63</v>
      </c>
      <c r="AS268" s="2">
        <f t="shared" si="170"/>
        <v>1.51</v>
      </c>
      <c r="AT268" s="2">
        <f t="shared" ref="AT268:AU268" si="171">SUM(AT16)</f>
        <v>1.43</v>
      </c>
      <c r="AU268" s="2">
        <f t="shared" si="171"/>
        <v>1.28</v>
      </c>
      <c r="AX268" s="2" t="s">
        <v>260</v>
      </c>
      <c r="AY268" s="2">
        <f t="shared" ref="AY268:AZ268" si="172">SUM(AY16)</f>
        <v>1.59</v>
      </c>
      <c r="AZ268" s="2">
        <f t="shared" si="172"/>
        <v>2.4700000000000002</v>
      </c>
      <c r="BA268" s="2">
        <f t="shared" ref="BA268:BB268" si="173">SUM(BA16)</f>
        <v>1.32</v>
      </c>
      <c r="BB268" s="2">
        <f t="shared" si="173"/>
        <v>1.1000000000000001</v>
      </c>
      <c r="BE268" s="2" t="s">
        <v>260</v>
      </c>
      <c r="BF268" s="2">
        <f t="shared" ref="BF268:BG268" si="174">SUM(BF16)</f>
        <v>1.95</v>
      </c>
      <c r="BG268" s="2">
        <f t="shared" si="174"/>
        <v>3.64</v>
      </c>
      <c r="BH268" s="2">
        <f t="shared" ref="BH268:BI268" si="175">SUM(BH16)</f>
        <v>1.49</v>
      </c>
      <c r="BI268" s="2">
        <f t="shared" si="175"/>
        <v>0.77</v>
      </c>
      <c r="BL268" s="2" t="s">
        <v>260</v>
      </c>
      <c r="BM268" s="2">
        <f t="shared" ref="BM268:BN268" si="176">SUM(BM16)</f>
        <v>1.9</v>
      </c>
      <c r="BN268" s="2">
        <f t="shared" si="176"/>
        <v>3.87</v>
      </c>
      <c r="BO268" s="2">
        <f t="shared" ref="BO268:BP268" si="177">SUM(BO16)</f>
        <v>1.54</v>
      </c>
      <c r="BP268" s="2">
        <f t="shared" si="177"/>
        <v>0.41</v>
      </c>
      <c r="BS268" t="s">
        <v>260</v>
      </c>
      <c r="BT268">
        <f t="shared" si="69"/>
        <v>1.69</v>
      </c>
      <c r="BU268">
        <f t="shared" si="69"/>
        <v>3.32</v>
      </c>
      <c r="BV268">
        <f t="shared" si="124"/>
        <v>1.39</v>
      </c>
      <c r="BW268">
        <f t="shared" si="124"/>
        <v>0.67</v>
      </c>
      <c r="BZ268" s="2" t="s">
        <v>260</v>
      </c>
      <c r="CA268" s="2">
        <f t="shared" ref="CA268:CD268" si="178">SUM(CA16)</f>
        <v>1.94</v>
      </c>
      <c r="CB268" s="2">
        <f t="shared" si="178"/>
        <v>4.05</v>
      </c>
      <c r="CC268" s="2">
        <f t="shared" si="178"/>
        <v>1.62</v>
      </c>
      <c r="CD268" s="2">
        <f t="shared" si="178"/>
        <v>0.57999999999999996</v>
      </c>
      <c r="CG268" s="34" t="s">
        <v>260</v>
      </c>
      <c r="CH268" s="34">
        <f t="shared" ref="CH268:CK268" si="179">SUM(CH16)</f>
        <v>1.81</v>
      </c>
      <c r="CI268" s="34">
        <f t="shared" si="179"/>
        <v>3.8</v>
      </c>
      <c r="CJ268" s="34">
        <f t="shared" si="179"/>
        <v>1.45</v>
      </c>
      <c r="CK268" s="34">
        <f t="shared" si="179"/>
        <v>0.44</v>
      </c>
      <c r="CN268" s="34" t="s">
        <v>260</v>
      </c>
      <c r="CO268" s="34">
        <f t="shared" ref="CO268:CR268" si="180">SUM(CO16)</f>
        <v>2.02</v>
      </c>
      <c r="CP268" s="34">
        <f t="shared" si="180"/>
        <v>3.8</v>
      </c>
      <c r="CQ268" s="34">
        <f t="shared" si="180"/>
        <v>1.74</v>
      </c>
      <c r="CR268" s="34">
        <f t="shared" si="180"/>
        <v>0.48</v>
      </c>
      <c r="CS268" s="34"/>
      <c r="CU268" s="34" t="s">
        <v>260</v>
      </c>
      <c r="CV268" s="34">
        <f t="shared" ref="CV268:CY268" si="181">SUM(CV16)</f>
        <v>2.48</v>
      </c>
      <c r="CW268" s="34">
        <f t="shared" si="181"/>
        <v>5.32</v>
      </c>
      <c r="CX268" s="34">
        <f t="shared" si="181"/>
        <v>2.0099999999999998</v>
      </c>
      <c r="CY268" s="34">
        <f t="shared" si="181"/>
        <v>0.68</v>
      </c>
      <c r="DB268" s="34" t="s">
        <v>260</v>
      </c>
      <c r="DC268" s="34">
        <f t="shared" ref="DC268:DF268" si="182">SUM(DC16)</f>
        <v>2.09</v>
      </c>
      <c r="DD268" s="34">
        <f t="shared" si="182"/>
        <v>4.37</v>
      </c>
      <c r="DE268" s="34">
        <f t="shared" si="182"/>
        <v>1.58</v>
      </c>
      <c r="DF268" s="34">
        <f t="shared" si="182"/>
        <v>1.04</v>
      </c>
      <c r="DI268" s="34" t="s">
        <v>260</v>
      </c>
      <c r="DJ268" s="34">
        <f t="shared" ref="DJ268:DM268" si="183">SUM(DJ16)</f>
        <v>2.02</v>
      </c>
      <c r="DK268" s="34">
        <f t="shared" si="183"/>
        <v>3.7</v>
      </c>
      <c r="DL268" s="34">
        <f t="shared" si="183"/>
        <v>1.81</v>
      </c>
      <c r="DM268" s="34">
        <f t="shared" si="183"/>
        <v>0.88</v>
      </c>
      <c r="DP268" s="34" t="s">
        <v>260</v>
      </c>
      <c r="DQ268" s="34">
        <f t="shared" ref="DQ268:DT268" si="184">SUM(DQ16)</f>
        <v>2.35</v>
      </c>
      <c r="DR268" s="34">
        <f t="shared" si="184"/>
        <v>3.37</v>
      </c>
      <c r="DS268" s="34">
        <f t="shared" si="184"/>
        <v>2.25</v>
      </c>
      <c r="DT268" s="34">
        <f t="shared" si="184"/>
        <v>0.87</v>
      </c>
      <c r="DW268" s="34" t="s">
        <v>260</v>
      </c>
      <c r="DX268" s="34">
        <f t="shared" ref="DX268:EA268" si="185">SUM(DX16)</f>
        <v>2.08</v>
      </c>
      <c r="DY268" s="34">
        <f t="shared" si="185"/>
        <v>2.78</v>
      </c>
      <c r="DZ268" s="34">
        <f t="shared" si="185"/>
        <v>2.02</v>
      </c>
      <c r="EA268" s="34">
        <f t="shared" si="185"/>
        <v>0.51</v>
      </c>
      <c r="ED268" s="34" t="s">
        <v>260</v>
      </c>
      <c r="EE268" s="34">
        <f t="shared" ref="EE268:EH268" si="186">SUM(EE16)</f>
        <v>2</v>
      </c>
      <c r="EF268" s="34">
        <f t="shared" si="186"/>
        <v>1.72</v>
      </c>
      <c r="EG268" s="34">
        <f t="shared" si="186"/>
        <v>2.1</v>
      </c>
      <c r="EH268" s="34">
        <f t="shared" si="186"/>
        <v>0.5</v>
      </c>
      <c r="EK268" s="34" t="s">
        <v>260</v>
      </c>
      <c r="EL268" s="34">
        <f t="shared" ref="EL268:EO268" si="187">SUM(EL16)</f>
        <v>2.2799999999999998</v>
      </c>
      <c r="EM268" s="34">
        <f t="shared" si="187"/>
        <v>4.3</v>
      </c>
      <c r="EN268" s="34">
        <f t="shared" si="187"/>
        <v>1.9</v>
      </c>
      <c r="EO268" s="34">
        <f t="shared" si="187"/>
        <v>0.85</v>
      </c>
      <c r="ER268" s="34" t="s">
        <v>260</v>
      </c>
      <c r="ES268" s="34">
        <f t="shared" ref="ES268:EV268" si="188">SUM(ES16)</f>
        <v>2.09</v>
      </c>
      <c r="ET268" s="34">
        <f t="shared" si="188"/>
        <v>3.56</v>
      </c>
      <c r="EU268" s="34">
        <f t="shared" si="188"/>
        <v>1.87</v>
      </c>
      <c r="EV268" s="34">
        <f t="shared" si="188"/>
        <v>0.65</v>
      </c>
      <c r="EZ268" s="34">
        <f t="shared" ref="EZ268:FC268" si="189">SUM(EZ16)</f>
        <v>2.36</v>
      </c>
      <c r="FA268" s="34">
        <f t="shared" si="189"/>
        <v>5.28</v>
      </c>
      <c r="FB268" s="34">
        <f t="shared" si="189"/>
        <v>2</v>
      </c>
      <c r="FC268" s="34">
        <f t="shared" si="189"/>
        <v>0.62</v>
      </c>
      <c r="FD268" s="34"/>
      <c r="FG268" s="34">
        <f t="shared" ref="FG268:FJ268" si="190">SUM(FG16)</f>
        <v>2.64</v>
      </c>
      <c r="FH268" s="34">
        <f t="shared" si="190"/>
        <v>6.82</v>
      </c>
      <c r="FI268" s="34">
        <f t="shared" si="190"/>
        <v>2.1</v>
      </c>
      <c r="FJ268" s="34">
        <f t="shared" si="190"/>
        <v>0.53</v>
      </c>
      <c r="FN268" s="34">
        <f t="shared" ref="FN268:FQ268" si="191">SUM(FN16)</f>
        <v>2.57</v>
      </c>
      <c r="FO268" s="34">
        <f t="shared" si="191"/>
        <v>6.42</v>
      </c>
      <c r="FP268" s="34">
        <f t="shared" si="191"/>
        <v>2.11</v>
      </c>
      <c r="FQ268" s="34">
        <f t="shared" si="191"/>
        <v>0.73</v>
      </c>
      <c r="FU268" s="34">
        <f t="shared" ref="FU268:FX268" si="192">SUM(FU16)</f>
        <v>2.65</v>
      </c>
      <c r="FV268" s="34">
        <f t="shared" si="192"/>
        <v>7.5</v>
      </c>
      <c r="FW268" s="34">
        <f t="shared" si="192"/>
        <v>1.9</v>
      </c>
      <c r="FX268" s="34">
        <f t="shared" si="192"/>
        <v>0.85</v>
      </c>
      <c r="FY268" s="34"/>
      <c r="GB268" s="34">
        <f t="shared" ref="GB268:GE268" si="193">SUM(GB16)</f>
        <v>2.84</v>
      </c>
      <c r="GC268" s="34">
        <f t="shared" si="193"/>
        <v>8.41</v>
      </c>
      <c r="GD268" s="34">
        <f t="shared" si="193"/>
        <v>1.88</v>
      </c>
      <c r="GE268" s="34">
        <f t="shared" si="193"/>
        <v>0.8</v>
      </c>
      <c r="GI268" s="34">
        <f t="shared" ref="GI268:GL268" si="194">SUM(GI16)</f>
        <v>2.4300000000000002</v>
      </c>
      <c r="GJ268" s="34">
        <f t="shared" si="194"/>
        <v>6.91</v>
      </c>
      <c r="GK268" s="34">
        <f t="shared" si="194"/>
        <v>1.57</v>
      </c>
      <c r="GL268" s="34">
        <f t="shared" si="194"/>
        <v>1</v>
      </c>
      <c r="GP268" s="49">
        <f t="shared" ref="GP268:GS268" si="195">SUM(GP16)</f>
        <v>2.0699999999999998</v>
      </c>
      <c r="GQ268" s="49">
        <f t="shared" si="195"/>
        <v>6.09</v>
      </c>
      <c r="GR268" s="49">
        <f t="shared" si="195"/>
        <v>1.52</v>
      </c>
      <c r="GS268" s="49">
        <f t="shared" si="195"/>
        <v>0.65</v>
      </c>
      <c r="GW268" s="51">
        <f t="shared" ref="GW268:GZ268" si="196">SUM(GW16)</f>
        <v>1.92</v>
      </c>
      <c r="GX268" s="51">
        <f t="shared" si="196"/>
        <v>5.58</v>
      </c>
      <c r="GY268" s="51">
        <f t="shared" si="196"/>
        <v>1.42</v>
      </c>
      <c r="GZ268" s="51">
        <f t="shared" si="196"/>
        <v>0.8</v>
      </c>
      <c r="HA268" s="51"/>
      <c r="HD268" s="57">
        <f t="shared" ref="HD268:HG268" si="197">SUM(HD16)</f>
        <v>2.2400000000000002</v>
      </c>
      <c r="HE268" s="57">
        <f t="shared" si="197"/>
        <v>5.43</v>
      </c>
      <c r="HF268" s="57">
        <f t="shared" si="197"/>
        <v>1.47</v>
      </c>
      <c r="HG268" s="57">
        <f t="shared" si="197"/>
        <v>1.0900000000000001</v>
      </c>
      <c r="HK268" s="57">
        <f t="shared" ref="HK268:HN268" si="198">SUM(HK16)</f>
        <v>2.04</v>
      </c>
      <c r="HL268" s="57">
        <f t="shared" si="198"/>
        <v>4.7300000000000004</v>
      </c>
      <c r="HM268" s="57">
        <f t="shared" si="198"/>
        <v>1.51</v>
      </c>
      <c r="HN268" s="57">
        <f t="shared" si="198"/>
        <v>0.97</v>
      </c>
      <c r="HR268" s="57">
        <f t="shared" ref="HR268:HU268" si="199">SUM(HR16)</f>
        <v>1.5</v>
      </c>
      <c r="HS268" s="57">
        <f t="shared" si="199"/>
        <v>2.4500000000000002</v>
      </c>
      <c r="HT268" s="57">
        <f t="shared" si="199"/>
        <v>1.03</v>
      </c>
      <c r="HU268" s="57">
        <f t="shared" si="199"/>
        <v>0.98</v>
      </c>
      <c r="HY268" s="57">
        <f t="shared" ref="HY268:IB268" si="200">SUM(HY16)</f>
        <v>1.18</v>
      </c>
      <c r="HZ268" s="57">
        <f t="shared" si="200"/>
        <v>1.47</v>
      </c>
      <c r="IA268" s="57">
        <f t="shared" si="200"/>
        <v>0.82</v>
      </c>
      <c r="IB268" s="57">
        <f t="shared" si="200"/>
        <v>0.81</v>
      </c>
      <c r="IF268" s="57">
        <f t="shared" ref="IF268:II268" si="201">SUM(IF16)</f>
        <v>1.01</v>
      </c>
      <c r="IG268" s="57">
        <f t="shared" si="201"/>
        <v>0.89</v>
      </c>
      <c r="IH268" s="57">
        <f t="shared" si="201"/>
        <v>0.75</v>
      </c>
      <c r="II268" s="57">
        <f t="shared" si="201"/>
        <v>0.65</v>
      </c>
      <c r="IM268" s="66">
        <f t="shared" ref="IM268:IP268" si="202">SUM(IM16)</f>
        <v>1.41</v>
      </c>
      <c r="IN268" s="66">
        <f t="shared" si="202"/>
        <v>0.81</v>
      </c>
      <c r="IO268" s="66">
        <f t="shared" si="202"/>
        <v>1.1000000000000001</v>
      </c>
      <c r="IP268" s="66">
        <f t="shared" si="202"/>
        <v>0.71</v>
      </c>
      <c r="IT268" s="66">
        <f t="shared" ref="IT268:IW268" si="203">SUM(IT16)</f>
        <v>1.3</v>
      </c>
      <c r="IU268" s="66">
        <f t="shared" si="203"/>
        <v>1.52</v>
      </c>
      <c r="IV268" s="66">
        <f t="shared" si="203"/>
        <v>0.69</v>
      </c>
      <c r="IW268" s="66">
        <f t="shared" si="203"/>
        <v>1.1299999999999999</v>
      </c>
      <c r="IZ268" s="66"/>
      <c r="JA268" s="66">
        <f t="shared" ref="JA268:JD268" si="204">SUM(JA16)</f>
        <v>1.37</v>
      </c>
      <c r="JB268" s="66">
        <f t="shared" si="204"/>
        <v>1.63</v>
      </c>
      <c r="JC268" s="66">
        <f t="shared" si="204"/>
        <v>0.84</v>
      </c>
      <c r="JD268" s="66">
        <f t="shared" si="204"/>
        <v>0.76</v>
      </c>
      <c r="JE268" s="66"/>
      <c r="JF268" s="66"/>
      <c r="JH268" s="66">
        <f t="shared" ref="JH268:JK268" si="205">SUM(JH16)</f>
        <v>1.31</v>
      </c>
      <c r="JI268" s="66">
        <f t="shared" si="205"/>
        <v>1.61</v>
      </c>
      <c r="JJ268" s="66">
        <f t="shared" si="205"/>
        <v>0.89</v>
      </c>
      <c r="JK268" s="66">
        <f t="shared" si="205"/>
        <v>0.48</v>
      </c>
      <c r="JO268" s="66">
        <f t="shared" ref="JO268:JR268" si="206">SUM(JO16)</f>
        <v>1.05</v>
      </c>
      <c r="JP268" s="66">
        <f t="shared" si="206"/>
        <v>1.04</v>
      </c>
      <c r="JQ268" s="66">
        <f t="shared" si="206"/>
        <v>0.6</v>
      </c>
      <c r="JR268" s="66">
        <f t="shared" si="206"/>
        <v>0.63</v>
      </c>
      <c r="JV268" s="66">
        <f t="shared" ref="JV268:JY268" si="207">SUM(JV16)</f>
        <v>1.08</v>
      </c>
      <c r="JW268" s="66">
        <f t="shared" si="207"/>
        <v>1.55</v>
      </c>
      <c r="JX268" s="66">
        <f t="shared" si="207"/>
        <v>0.68</v>
      </c>
      <c r="JY268" s="66">
        <f t="shared" si="207"/>
        <v>0.54</v>
      </c>
      <c r="KC268" s="66">
        <f t="shared" ref="KC268:KF268" si="208">SUM(KC16)</f>
        <v>1.34</v>
      </c>
      <c r="KD268" s="66">
        <f t="shared" si="208"/>
        <v>1.9</v>
      </c>
      <c r="KE268" s="66">
        <f t="shared" si="208"/>
        <v>0.92</v>
      </c>
      <c r="KF268" s="66">
        <f t="shared" si="208"/>
        <v>0.22</v>
      </c>
      <c r="KJ268" s="66">
        <f t="shared" ref="KJ268:KM268" si="209">SUM(KJ16)</f>
        <v>1.1100000000000001</v>
      </c>
      <c r="KK268" s="66">
        <f t="shared" si="209"/>
        <v>1.42</v>
      </c>
      <c r="KL268" s="66">
        <f t="shared" si="209"/>
        <v>0.64</v>
      </c>
      <c r="KM268" s="66">
        <f t="shared" si="209"/>
        <v>0.5</v>
      </c>
      <c r="KQ268" s="66">
        <f t="shared" ref="KQ268:KT268" si="210">SUM(KQ16)</f>
        <v>0.81</v>
      </c>
      <c r="KR268" s="66">
        <f t="shared" si="210"/>
        <v>0.96</v>
      </c>
      <c r="KS268" s="66">
        <f t="shared" si="210"/>
        <v>0.72</v>
      </c>
      <c r="KT268" s="66">
        <f t="shared" si="210"/>
        <v>0.4</v>
      </c>
    </row>
    <row r="269" spans="1:723" x14ac:dyDescent="0.3">
      <c r="A269" s="32" t="s">
        <v>261</v>
      </c>
      <c r="B269" s="32">
        <f t="shared" ref="B269:C269" si="211">SUM(B17)</f>
        <v>30.6</v>
      </c>
      <c r="C269" s="32">
        <f t="shared" si="211"/>
        <v>17.11</v>
      </c>
      <c r="D269" s="32">
        <f t="shared" ref="D269:E269" si="212">SUM(D17)</f>
        <v>35.770000000000003</v>
      </c>
      <c r="E269" s="32">
        <f t="shared" si="212"/>
        <v>28.08</v>
      </c>
      <c r="H269" s="32" t="s">
        <v>261</v>
      </c>
      <c r="I269" s="32">
        <f t="shared" ref="I269:J269" si="213">SUM(I17)</f>
        <v>29.4</v>
      </c>
      <c r="J269" s="32">
        <f t="shared" si="213"/>
        <v>14.48</v>
      </c>
      <c r="K269" s="32">
        <f t="shared" ref="K269:L269" si="214">SUM(K17)</f>
        <v>34.909999999999997</v>
      </c>
      <c r="L269" s="32">
        <f t="shared" si="214"/>
        <v>26.38</v>
      </c>
      <c r="O269" s="32" t="s">
        <v>261</v>
      </c>
      <c r="P269" s="32">
        <f t="shared" ref="P269:Q269" si="215">SUM(P17)</f>
        <v>31.74</v>
      </c>
      <c r="Q269" s="32">
        <f t="shared" si="215"/>
        <v>16.61</v>
      </c>
      <c r="R269" s="32">
        <f t="shared" ref="R269:S269" si="216">SUM(R17)</f>
        <v>35.799999999999997</v>
      </c>
      <c r="S269" s="32">
        <f t="shared" si="216"/>
        <v>33.619999999999997</v>
      </c>
      <c r="V269" s="32" t="s">
        <v>261</v>
      </c>
      <c r="W269" s="32">
        <f t="shared" ref="W269:X269" si="217">SUM(W17)</f>
        <v>31.58</v>
      </c>
      <c r="X269" s="32">
        <f t="shared" si="217"/>
        <v>15.32</v>
      </c>
      <c r="Y269" s="32">
        <f t="shared" ref="Y269:Z269" si="218">SUM(Y17)</f>
        <v>35.71</v>
      </c>
      <c r="Z269" s="32">
        <f t="shared" si="218"/>
        <v>33.65</v>
      </c>
      <c r="AC269" s="32" t="s">
        <v>261</v>
      </c>
      <c r="AD269" s="32">
        <f t="shared" ref="AD269:AE269" si="219">SUM(AD17)</f>
        <v>31.95</v>
      </c>
      <c r="AE269" s="32">
        <f t="shared" si="219"/>
        <v>16.52</v>
      </c>
      <c r="AF269" s="32">
        <f t="shared" ref="AF269:AG269" si="220">SUM(AF17)</f>
        <v>35.89</v>
      </c>
      <c r="AG269" s="32">
        <f t="shared" si="220"/>
        <v>34.44</v>
      </c>
      <c r="AJ269" s="32" t="s">
        <v>261</v>
      </c>
      <c r="AK269" s="32">
        <f t="shared" ref="AK269:AL269" si="221">SUM(AK17)</f>
        <v>36.880000000000003</v>
      </c>
      <c r="AL269" s="32">
        <f t="shared" si="221"/>
        <v>16.61</v>
      </c>
      <c r="AM269" s="32">
        <f t="shared" ref="AM269:AN269" si="222">SUM(AM17)</f>
        <v>38.14</v>
      </c>
      <c r="AN269" s="32">
        <f t="shared" si="222"/>
        <v>50.16</v>
      </c>
      <c r="AQ269" s="2" t="s">
        <v>261</v>
      </c>
      <c r="AR269" s="2">
        <f t="shared" ref="AR269:AS269" si="223">SUM(AR17)</f>
        <v>36.78</v>
      </c>
      <c r="AS269" s="2">
        <f t="shared" si="223"/>
        <v>19.25</v>
      </c>
      <c r="AT269" s="2">
        <f t="shared" ref="AT269:AU269" si="224">SUM(AT17)</f>
        <v>38.54</v>
      </c>
      <c r="AU269" s="2">
        <f t="shared" si="224"/>
        <v>50.98</v>
      </c>
      <c r="AX269" s="2" t="s">
        <v>261</v>
      </c>
      <c r="AY269" s="2">
        <f t="shared" ref="AY269:AZ269" si="225">SUM(AY17)</f>
        <v>35.619999999999997</v>
      </c>
      <c r="AZ269" s="2">
        <f t="shared" si="225"/>
        <v>33.200000000000003</v>
      </c>
      <c r="BA269" s="2">
        <f t="shared" ref="BA269:BB269" si="226">SUM(BA17)</f>
        <v>37.880000000000003</v>
      </c>
      <c r="BB269" s="2">
        <f t="shared" si="226"/>
        <v>35.29</v>
      </c>
      <c r="BE269" s="2" t="s">
        <v>261</v>
      </c>
      <c r="BF269" s="2">
        <f t="shared" ref="BF269:BG269" si="227">SUM(BF17)</f>
        <v>36.65</v>
      </c>
      <c r="BG269" s="2">
        <f t="shared" si="227"/>
        <v>32.9</v>
      </c>
      <c r="BH269" s="2">
        <f t="shared" ref="BH269:BI269" si="228">SUM(BH17)</f>
        <v>39.89</v>
      </c>
      <c r="BI269" s="2">
        <f t="shared" si="228"/>
        <v>35.25</v>
      </c>
      <c r="BL269" s="2" t="s">
        <v>261</v>
      </c>
      <c r="BM269" s="2">
        <f t="shared" ref="BM269:BN269" si="229">SUM(BM17)</f>
        <v>37.11</v>
      </c>
      <c r="BN269" s="2">
        <f t="shared" si="229"/>
        <v>32.56</v>
      </c>
      <c r="BO269" s="2">
        <f t="shared" ref="BO269:BP269" si="230">SUM(BO17)</f>
        <v>40.26</v>
      </c>
      <c r="BP269" s="2">
        <f t="shared" si="230"/>
        <v>35.659999999999997</v>
      </c>
      <c r="BS269" t="s">
        <v>261</v>
      </c>
      <c r="BT269">
        <f t="shared" si="69"/>
        <v>36.549999999999997</v>
      </c>
      <c r="BU269">
        <f t="shared" si="69"/>
        <v>33.03</v>
      </c>
      <c r="BV269">
        <f t="shared" si="124"/>
        <v>40.03</v>
      </c>
      <c r="BW269">
        <f t="shared" si="124"/>
        <v>33.479999999999997</v>
      </c>
      <c r="BZ269" s="2" t="s">
        <v>261</v>
      </c>
      <c r="CA269" s="2">
        <f t="shared" ref="CA269:CD269" si="231">SUM(CA17)</f>
        <v>35.9</v>
      </c>
      <c r="CB269" s="2">
        <f t="shared" si="231"/>
        <v>31.65</v>
      </c>
      <c r="CC269" s="2">
        <f t="shared" si="231"/>
        <v>38.94</v>
      </c>
      <c r="CD269" s="2">
        <f t="shared" si="231"/>
        <v>33.630000000000003</v>
      </c>
      <c r="CG269" s="34" t="s">
        <v>261</v>
      </c>
      <c r="CH269" s="34">
        <f t="shared" ref="CH269:CK269" si="232">SUM(CH17)</f>
        <v>35.81</v>
      </c>
      <c r="CI269" s="34">
        <f t="shared" si="232"/>
        <v>30.01</v>
      </c>
      <c r="CJ269" s="34">
        <f t="shared" si="232"/>
        <v>39.35</v>
      </c>
      <c r="CK269" s="34">
        <f t="shared" si="232"/>
        <v>34.35</v>
      </c>
      <c r="CN269" s="34" t="s">
        <v>261</v>
      </c>
      <c r="CO269" s="34">
        <f t="shared" ref="CO269:CR269" si="233">SUM(CO17)</f>
        <v>36.450000000000003</v>
      </c>
      <c r="CP269" s="34">
        <f t="shared" si="233"/>
        <v>30.83</v>
      </c>
      <c r="CQ269" s="34">
        <f t="shared" si="233"/>
        <v>39.869999999999997</v>
      </c>
      <c r="CR269" s="34">
        <f t="shared" si="233"/>
        <v>34.36</v>
      </c>
      <c r="CS269" s="34"/>
      <c r="CU269" s="34" t="s">
        <v>261</v>
      </c>
      <c r="CV269" s="34">
        <f t="shared" ref="CV269:CY269" si="234">SUM(CV17)</f>
        <v>36.590000000000003</v>
      </c>
      <c r="CW269" s="34">
        <f t="shared" si="234"/>
        <v>27.55</v>
      </c>
      <c r="CX269" s="34">
        <f t="shared" si="234"/>
        <v>40.68</v>
      </c>
      <c r="CY269" s="34">
        <f t="shared" si="234"/>
        <v>35.61</v>
      </c>
      <c r="DB269" s="34" t="s">
        <v>261</v>
      </c>
      <c r="DC269" s="34">
        <f t="shared" ref="DC269:DF269" si="235">SUM(DC17)</f>
        <v>34.99</v>
      </c>
      <c r="DD269" s="34">
        <f t="shared" si="235"/>
        <v>29.74</v>
      </c>
      <c r="DE269" s="34">
        <f t="shared" si="235"/>
        <v>38.35</v>
      </c>
      <c r="DF269" s="34">
        <f t="shared" si="235"/>
        <v>31.9</v>
      </c>
      <c r="DI269" s="34" t="s">
        <v>261</v>
      </c>
      <c r="DJ269" s="34">
        <f t="shared" ref="DJ269:DM269" si="236">SUM(DJ17)</f>
        <v>35.479999999999997</v>
      </c>
      <c r="DK269" s="34">
        <f t="shared" si="236"/>
        <v>29.54</v>
      </c>
      <c r="DL269" s="34">
        <f t="shared" si="236"/>
        <v>39.47</v>
      </c>
      <c r="DM269" s="34">
        <f t="shared" si="236"/>
        <v>31.94</v>
      </c>
      <c r="DP269" s="34" t="s">
        <v>261</v>
      </c>
      <c r="DQ269" s="34">
        <f t="shared" ref="DQ269:DT269" si="237">SUM(DQ17)</f>
        <v>35.270000000000003</v>
      </c>
      <c r="DR269" s="34">
        <f t="shared" si="237"/>
        <v>30.97</v>
      </c>
      <c r="DS269" s="34">
        <f t="shared" si="237"/>
        <v>38.53</v>
      </c>
      <c r="DT269" s="34">
        <f t="shared" si="237"/>
        <v>32.79</v>
      </c>
      <c r="DW269" s="34" t="s">
        <v>261</v>
      </c>
      <c r="DX269" s="34">
        <f t="shared" ref="DX269:EA269" si="238">SUM(DX17)</f>
        <v>36.11</v>
      </c>
      <c r="DY269" s="34">
        <f t="shared" si="238"/>
        <v>32.83</v>
      </c>
      <c r="DZ269" s="34">
        <f t="shared" si="238"/>
        <v>39.07</v>
      </c>
      <c r="EA269" s="34">
        <f t="shared" si="238"/>
        <v>34.32</v>
      </c>
      <c r="ED269" s="34" t="s">
        <v>261</v>
      </c>
      <c r="EE269" s="34">
        <f t="shared" ref="EE269:EH269" si="239">SUM(EE17)</f>
        <v>35.5</v>
      </c>
      <c r="EF269" s="34">
        <f t="shared" si="239"/>
        <v>30.7</v>
      </c>
      <c r="EG269" s="34">
        <f t="shared" si="239"/>
        <v>39.04</v>
      </c>
      <c r="EH269" s="34">
        <f t="shared" si="239"/>
        <v>32.82</v>
      </c>
      <c r="EK269" s="34" t="s">
        <v>261</v>
      </c>
      <c r="EL269" s="34">
        <f t="shared" ref="EL269:EO269" si="240">SUM(EL17)</f>
        <v>35.909999999999997</v>
      </c>
      <c r="EM269" s="34">
        <f t="shared" si="240"/>
        <v>29.95</v>
      </c>
      <c r="EN269" s="34">
        <f t="shared" si="240"/>
        <v>39.4</v>
      </c>
      <c r="EO269" s="34">
        <f t="shared" si="240"/>
        <v>34.01</v>
      </c>
      <c r="ER269" s="34" t="s">
        <v>261</v>
      </c>
      <c r="ES269" s="34">
        <f t="shared" ref="ES269:EV269" si="241">SUM(ES17)</f>
        <v>36.53</v>
      </c>
      <c r="ET269" s="34">
        <f t="shared" si="241"/>
        <v>32.57</v>
      </c>
      <c r="EU269" s="34">
        <f t="shared" si="241"/>
        <v>39.6</v>
      </c>
      <c r="EV269" s="34">
        <f t="shared" si="241"/>
        <v>34.18</v>
      </c>
      <c r="EZ269" s="34">
        <f t="shared" ref="EZ269:FC269" si="242">SUM(EZ17)</f>
        <v>35.75</v>
      </c>
      <c r="FA269" s="34">
        <f t="shared" si="242"/>
        <v>27.27</v>
      </c>
      <c r="FB269" s="34">
        <f t="shared" si="242"/>
        <v>40.14</v>
      </c>
      <c r="FC269" s="34">
        <f t="shared" si="242"/>
        <v>32.58</v>
      </c>
      <c r="FD269" s="34"/>
      <c r="FG269" s="34">
        <f t="shared" ref="FG269:FJ269" si="243">SUM(FG17)</f>
        <v>35.85</v>
      </c>
      <c r="FH269" s="34">
        <f t="shared" si="243"/>
        <v>27.78</v>
      </c>
      <c r="FI269" s="34">
        <f t="shared" si="243"/>
        <v>39.61</v>
      </c>
      <c r="FJ269" s="34">
        <f t="shared" si="243"/>
        <v>34.78</v>
      </c>
      <c r="FN269" s="34">
        <f t="shared" ref="FN269:FQ269" si="244">SUM(FN17)</f>
        <v>35.24</v>
      </c>
      <c r="FO269" s="34">
        <f t="shared" si="244"/>
        <v>26.6</v>
      </c>
      <c r="FP269" s="34">
        <f t="shared" si="244"/>
        <v>38.81</v>
      </c>
      <c r="FQ269" s="34">
        <f t="shared" si="244"/>
        <v>34.51</v>
      </c>
      <c r="FU269" s="34">
        <f t="shared" ref="FU269:FX269" si="245">SUM(FU17)</f>
        <v>35.64</v>
      </c>
      <c r="FV269" s="34">
        <f t="shared" si="245"/>
        <v>25.12</v>
      </c>
      <c r="FW269" s="34">
        <f t="shared" si="245"/>
        <v>39.799999999999997</v>
      </c>
      <c r="FX269" s="34">
        <f t="shared" si="245"/>
        <v>35.340000000000003</v>
      </c>
      <c r="FY269" s="34"/>
      <c r="GB269" s="34">
        <f t="shared" ref="GB269:GE269" si="246">SUM(GB17)</f>
        <v>35.29</v>
      </c>
      <c r="GC269" s="34">
        <f t="shared" si="246"/>
        <v>25.51</v>
      </c>
      <c r="GD269" s="34">
        <f t="shared" si="246"/>
        <v>39.07</v>
      </c>
      <c r="GE269" s="34">
        <f t="shared" si="246"/>
        <v>35.1</v>
      </c>
      <c r="GI269" s="34">
        <f t="shared" ref="GI269:GL269" si="247">SUM(GI17)</f>
        <v>35.979999999999997</v>
      </c>
      <c r="GJ269" s="34">
        <f t="shared" si="247"/>
        <v>25.79</v>
      </c>
      <c r="GK269" s="34">
        <f t="shared" si="247"/>
        <v>40.07</v>
      </c>
      <c r="GL269" s="34">
        <f t="shared" si="247"/>
        <v>35.76</v>
      </c>
      <c r="GP269" s="49">
        <f t="shared" ref="GP269:GS269" si="248">SUM(GP17)</f>
        <v>35.96</v>
      </c>
      <c r="GQ269" s="49">
        <f t="shared" si="248"/>
        <v>25.19</v>
      </c>
      <c r="GR269" s="49">
        <f t="shared" si="248"/>
        <v>39.83</v>
      </c>
      <c r="GS269" s="49">
        <f t="shared" si="248"/>
        <v>36.630000000000003</v>
      </c>
      <c r="GW269" s="51">
        <f t="shared" ref="GW269:GZ269" si="249">SUM(GW17)</f>
        <v>35.76</v>
      </c>
      <c r="GX269" s="51">
        <f t="shared" si="249"/>
        <v>27.53</v>
      </c>
      <c r="GY269" s="51">
        <f t="shared" si="249"/>
        <v>38.99</v>
      </c>
      <c r="GZ269" s="51">
        <f t="shared" si="249"/>
        <v>35.94</v>
      </c>
      <c r="HA269" s="51"/>
      <c r="HD269" s="57">
        <f t="shared" ref="HD269:HG269" si="250">SUM(HD17)</f>
        <v>38.119999999999997</v>
      </c>
      <c r="HE269" s="57">
        <f t="shared" si="250"/>
        <v>27.25</v>
      </c>
      <c r="HF269" s="57">
        <f t="shared" si="250"/>
        <v>39.26</v>
      </c>
      <c r="HG269" s="57">
        <f t="shared" si="250"/>
        <v>47.76</v>
      </c>
      <c r="HK269" s="57">
        <f t="shared" ref="HK269:HN269" si="251">SUM(HK17)</f>
        <v>39.47</v>
      </c>
      <c r="HL269" s="57">
        <f t="shared" si="251"/>
        <v>30.42</v>
      </c>
      <c r="HM269" s="57">
        <f t="shared" si="251"/>
        <v>39.61</v>
      </c>
      <c r="HN269" s="57">
        <f t="shared" si="251"/>
        <v>52.32</v>
      </c>
      <c r="HR269" s="57">
        <f t="shared" ref="HR269:HU269" si="252">SUM(HR17)</f>
        <v>40.67</v>
      </c>
      <c r="HS269" s="57">
        <f t="shared" si="252"/>
        <v>31.77</v>
      </c>
      <c r="HT269" s="57">
        <f t="shared" si="252"/>
        <v>40.549999999999997</v>
      </c>
      <c r="HU269" s="57">
        <f t="shared" si="252"/>
        <v>53.06</v>
      </c>
      <c r="HY269" s="57">
        <f t="shared" ref="HY269:IB269" si="253">SUM(HY17)</f>
        <v>38.81</v>
      </c>
      <c r="HZ269" s="57">
        <f t="shared" si="253"/>
        <v>28.67</v>
      </c>
      <c r="IA269" s="57">
        <f t="shared" si="253"/>
        <v>39.74</v>
      </c>
      <c r="IB269" s="57">
        <f t="shared" si="253"/>
        <v>51.48</v>
      </c>
      <c r="IF269" s="57">
        <f t="shared" ref="IF269:II269" si="254">SUM(IF17)</f>
        <v>38.840000000000003</v>
      </c>
      <c r="IG269" s="57">
        <f t="shared" si="254"/>
        <v>30.72</v>
      </c>
      <c r="IH269" s="57">
        <f t="shared" si="254"/>
        <v>39.21</v>
      </c>
      <c r="II269" s="57">
        <f t="shared" si="254"/>
        <v>51.34</v>
      </c>
      <c r="IM269" s="66">
        <f t="shared" ref="IM269:IP269" si="255">SUM(IM17)</f>
        <v>39.81</v>
      </c>
      <c r="IN269" s="66">
        <f t="shared" si="255"/>
        <v>32.869999999999997</v>
      </c>
      <c r="IO269" s="66">
        <f t="shared" si="255"/>
        <v>39.75</v>
      </c>
      <c r="IP269" s="66">
        <f t="shared" si="255"/>
        <v>54.52</v>
      </c>
      <c r="IT269" s="66">
        <f t="shared" ref="IT269:IW269" si="256">SUM(IT17)</f>
        <v>41.28</v>
      </c>
      <c r="IU269" s="66">
        <f t="shared" si="256"/>
        <v>35.25</v>
      </c>
      <c r="IV269" s="66">
        <f t="shared" si="256"/>
        <v>40.950000000000003</v>
      </c>
      <c r="IW269" s="66">
        <f t="shared" si="256"/>
        <v>55.73</v>
      </c>
      <c r="IZ269" s="66"/>
      <c r="JA269" s="66">
        <f t="shared" ref="JA269:JD269" si="257">SUM(JA17)</f>
        <v>40.43</v>
      </c>
      <c r="JB269" s="66">
        <f t="shared" si="257"/>
        <v>31.84</v>
      </c>
      <c r="JC269" s="66">
        <f t="shared" si="257"/>
        <v>40.42</v>
      </c>
      <c r="JD269" s="66">
        <f t="shared" si="257"/>
        <v>53.19</v>
      </c>
      <c r="JE269" s="66"/>
      <c r="JF269" s="66"/>
      <c r="JH269" s="66">
        <f t="shared" ref="JH269:JK269" si="258">SUM(JH17)</f>
        <v>40.86</v>
      </c>
      <c r="JI269" s="66">
        <f t="shared" si="258"/>
        <v>31.42</v>
      </c>
      <c r="JJ269" s="66">
        <f t="shared" si="258"/>
        <v>41.1</v>
      </c>
      <c r="JK269" s="66">
        <f t="shared" si="258"/>
        <v>54.78</v>
      </c>
      <c r="JO269" s="66">
        <f t="shared" ref="JO269:JR269" si="259">SUM(JO17)</f>
        <v>39.61</v>
      </c>
      <c r="JP269" s="66">
        <f t="shared" si="259"/>
        <v>30.16</v>
      </c>
      <c r="JQ269" s="66">
        <f t="shared" si="259"/>
        <v>40.630000000000003</v>
      </c>
      <c r="JR269" s="66">
        <f t="shared" si="259"/>
        <v>50.68</v>
      </c>
      <c r="JV269" s="66">
        <f t="shared" ref="JV269:JY269" si="260">SUM(JV17)</f>
        <v>40.51</v>
      </c>
      <c r="JW269" s="66">
        <f t="shared" si="260"/>
        <v>32.85</v>
      </c>
      <c r="JX269" s="66">
        <f t="shared" si="260"/>
        <v>40.86</v>
      </c>
      <c r="JY269" s="66">
        <f t="shared" si="260"/>
        <v>52.55</v>
      </c>
      <c r="KC269" s="66">
        <f t="shared" ref="KC269:KF269" si="261">SUM(KC17)</f>
        <v>40.51</v>
      </c>
      <c r="KD269" s="66">
        <f t="shared" si="261"/>
        <v>32.270000000000003</v>
      </c>
      <c r="KE269" s="66">
        <f t="shared" si="261"/>
        <v>40.6</v>
      </c>
      <c r="KF269" s="66">
        <f t="shared" si="261"/>
        <v>53.63</v>
      </c>
      <c r="KJ269" s="66">
        <f t="shared" ref="KJ269:KM269" si="262">SUM(KJ17)</f>
        <v>41.16</v>
      </c>
      <c r="KK269" s="66">
        <f t="shared" si="262"/>
        <v>33.880000000000003</v>
      </c>
      <c r="KL269" s="66">
        <f t="shared" si="262"/>
        <v>40.83</v>
      </c>
      <c r="KM269" s="66">
        <f t="shared" si="262"/>
        <v>54.07</v>
      </c>
      <c r="KQ269" s="66">
        <f t="shared" ref="KQ269:KT269" si="263">SUM(KQ17)</f>
        <v>40.729999999999997</v>
      </c>
      <c r="KR269" s="66">
        <f t="shared" si="263"/>
        <v>32.92</v>
      </c>
      <c r="KS269" s="66">
        <f t="shared" si="263"/>
        <v>41.33</v>
      </c>
      <c r="KT269" s="66">
        <f t="shared" si="263"/>
        <v>52.51</v>
      </c>
    </row>
    <row r="270" spans="1:723" x14ac:dyDescent="0.3">
      <c r="A270" s="32" t="s">
        <v>262</v>
      </c>
      <c r="B270" s="32">
        <f t="shared" ref="B270:C270" si="264">SUM(B18)</f>
        <v>12.65</v>
      </c>
      <c r="C270" s="32">
        <f t="shared" si="264"/>
        <v>20.96</v>
      </c>
      <c r="D270" s="32">
        <f t="shared" ref="D270:E270" si="265">SUM(D18)</f>
        <v>6.99</v>
      </c>
      <c r="E270" s="32">
        <f t="shared" si="265"/>
        <v>26.41</v>
      </c>
      <c r="H270" s="32" t="s">
        <v>262</v>
      </c>
      <c r="I270" s="32">
        <f t="shared" ref="I270:J270" si="266">SUM(I18)</f>
        <v>13.24</v>
      </c>
      <c r="J270" s="32">
        <f t="shared" si="266"/>
        <v>21.73</v>
      </c>
      <c r="K270" s="32">
        <f t="shared" ref="K270:L270" si="267">SUM(K18)</f>
        <v>7.28</v>
      </c>
      <c r="L270" s="32">
        <f t="shared" si="267"/>
        <v>27.86</v>
      </c>
      <c r="O270" s="32" t="s">
        <v>262</v>
      </c>
      <c r="P270" s="32">
        <f t="shared" ref="P270:Q270" si="268">SUM(P18)</f>
        <v>11.45</v>
      </c>
      <c r="Q270" s="32">
        <f t="shared" si="268"/>
        <v>19.03</v>
      </c>
      <c r="R270" s="32">
        <f t="shared" ref="R270:S270" si="269">SUM(R18)</f>
        <v>7.11</v>
      </c>
      <c r="S270" s="32">
        <f t="shared" si="269"/>
        <v>21.84</v>
      </c>
      <c r="V270" s="32" t="s">
        <v>262</v>
      </c>
      <c r="W270" s="32">
        <f t="shared" ref="W270:X270" si="270">SUM(W18)</f>
        <v>11.29</v>
      </c>
      <c r="X270" s="32">
        <f t="shared" si="270"/>
        <v>20.91</v>
      </c>
      <c r="Y270" s="32">
        <f t="shared" ref="Y270:Z270" si="271">SUM(Y18)</f>
        <v>6.94</v>
      </c>
      <c r="Z270" s="32">
        <f t="shared" si="271"/>
        <v>20.170000000000002</v>
      </c>
      <c r="AC270" s="32" t="s">
        <v>262</v>
      </c>
      <c r="AD270" s="32">
        <f t="shared" ref="AD270:AE270" si="272">SUM(AD18)</f>
        <v>11.31</v>
      </c>
      <c r="AE270" s="32">
        <f t="shared" si="272"/>
        <v>19.82</v>
      </c>
      <c r="AF270" s="32">
        <f t="shared" ref="AF270:AG270" si="273">SUM(AF18)</f>
        <v>6.9</v>
      </c>
      <c r="AG270" s="32">
        <f t="shared" si="273"/>
        <v>20.49</v>
      </c>
      <c r="AJ270" s="32" t="s">
        <v>262</v>
      </c>
      <c r="AK270" s="32">
        <f t="shared" ref="AK270:AL270" si="274">SUM(AK18)</f>
        <v>6.69</v>
      </c>
      <c r="AL270" s="32">
        <f t="shared" si="274"/>
        <v>20.68</v>
      </c>
      <c r="AM270" s="32">
        <f t="shared" ref="AM270:AN270" si="275">SUM(AM18)</f>
        <v>4.75</v>
      </c>
      <c r="AN270" s="32">
        <f t="shared" si="275"/>
        <v>3.87</v>
      </c>
      <c r="AQ270" s="2" t="s">
        <v>262</v>
      </c>
      <c r="AR270" s="2">
        <f t="shared" ref="AR270:AS270" si="276">SUM(AR18)</f>
        <v>6.53</v>
      </c>
      <c r="AS270" s="2">
        <f t="shared" si="276"/>
        <v>18.14</v>
      </c>
      <c r="AT270" s="2">
        <f t="shared" ref="AT270:AU270" si="277">SUM(AT18)</f>
        <v>4.4800000000000004</v>
      </c>
      <c r="AU270" s="2">
        <f t="shared" si="277"/>
        <v>4.0599999999999996</v>
      </c>
      <c r="AX270" s="2" t="s">
        <v>262</v>
      </c>
      <c r="AY270" s="2">
        <f t="shared" ref="AY270:AZ270" si="278">SUM(AY18)</f>
        <v>7.87</v>
      </c>
      <c r="AZ270" s="2">
        <f t="shared" si="278"/>
        <v>5</v>
      </c>
      <c r="BA270" s="2">
        <f t="shared" ref="BA270:BB270" si="279">SUM(BA18)</f>
        <v>4.9400000000000004</v>
      </c>
      <c r="BB270" s="2">
        <f t="shared" si="279"/>
        <v>19.559999999999999</v>
      </c>
      <c r="BE270" s="2" t="s">
        <v>262</v>
      </c>
      <c r="BF270" s="2">
        <f t="shared" ref="BF270:BG270" si="280">SUM(BF18)</f>
        <v>7.82</v>
      </c>
      <c r="BG270" s="2">
        <f t="shared" si="280"/>
        <v>6.3</v>
      </c>
      <c r="BH270" s="2">
        <f t="shared" ref="BH270:BI270" si="281">SUM(BH18)</f>
        <v>4.21</v>
      </c>
      <c r="BI270" s="2">
        <f t="shared" si="281"/>
        <v>19.920000000000002</v>
      </c>
      <c r="BL270" s="2" t="s">
        <v>262</v>
      </c>
      <c r="BM270" s="2">
        <f t="shared" ref="BM270:BN270" si="282">SUM(BM18)</f>
        <v>8.3699999999999992</v>
      </c>
      <c r="BN270" s="2">
        <f t="shared" si="282"/>
        <v>4.41</v>
      </c>
      <c r="BO270" s="2">
        <f t="shared" ref="BO270:BP270" si="283">SUM(BO18)</f>
        <v>4.93</v>
      </c>
      <c r="BP270" s="2">
        <f t="shared" si="283"/>
        <v>22.95</v>
      </c>
      <c r="BS270" t="s">
        <v>262</v>
      </c>
      <c r="BT270">
        <f t="shared" si="69"/>
        <v>8.4600000000000009</v>
      </c>
      <c r="BU270">
        <f t="shared" si="69"/>
        <v>3.95</v>
      </c>
      <c r="BV270">
        <f t="shared" si="124"/>
        <v>5.14</v>
      </c>
      <c r="BW270">
        <f t="shared" si="124"/>
        <v>22.57</v>
      </c>
      <c r="BZ270" s="2" t="s">
        <v>262</v>
      </c>
      <c r="CA270" s="2">
        <f t="shared" ref="CA270:CD270" si="284">SUM(CA18)</f>
        <v>7.24</v>
      </c>
      <c r="CB270" s="2">
        <f t="shared" si="284"/>
        <v>2.48</v>
      </c>
      <c r="CC270" s="2">
        <f t="shared" si="284"/>
        <v>4.08</v>
      </c>
      <c r="CD270" s="2">
        <f t="shared" si="284"/>
        <v>19.670000000000002</v>
      </c>
      <c r="CG270" s="34" t="s">
        <v>262</v>
      </c>
      <c r="CH270" s="34">
        <f t="shared" ref="CH270:CK270" si="285">SUM(CH18)</f>
        <v>6.54</v>
      </c>
      <c r="CI270" s="34">
        <f t="shared" si="285"/>
        <v>2.94</v>
      </c>
      <c r="CJ270" s="34">
        <f t="shared" si="285"/>
        <v>3.22</v>
      </c>
      <c r="CK270" s="34">
        <f t="shared" si="285"/>
        <v>19.98</v>
      </c>
      <c r="CN270" s="34" t="s">
        <v>262</v>
      </c>
      <c r="CO270" s="34">
        <f t="shared" ref="CO270:CR270" si="286">SUM(CO18)</f>
        <v>7.09</v>
      </c>
      <c r="CP270" s="34">
        <f t="shared" si="286"/>
        <v>3.38</v>
      </c>
      <c r="CQ270" s="34">
        <f t="shared" si="286"/>
        <v>3.72</v>
      </c>
      <c r="CR270" s="34">
        <f t="shared" si="286"/>
        <v>20.61</v>
      </c>
      <c r="CS270" s="34"/>
      <c r="CU270" s="34" t="s">
        <v>262</v>
      </c>
      <c r="CV270" s="34">
        <f t="shared" ref="CV270:CY270" si="287">SUM(CV18)</f>
        <v>6.6</v>
      </c>
      <c r="CW270" s="34">
        <f t="shared" si="287"/>
        <v>2.75</v>
      </c>
      <c r="CX270" s="34">
        <f t="shared" si="287"/>
        <v>3.58</v>
      </c>
      <c r="CY270" s="34">
        <f t="shared" si="287"/>
        <v>19.09</v>
      </c>
      <c r="DB270" s="34" t="s">
        <v>262</v>
      </c>
      <c r="DC270" s="34">
        <f t="shared" ref="DC270:DF270" si="288">SUM(DC18)</f>
        <v>6.71</v>
      </c>
      <c r="DD270" s="34">
        <f t="shared" si="288"/>
        <v>2.25</v>
      </c>
      <c r="DE270" s="34">
        <f t="shared" si="288"/>
        <v>4</v>
      </c>
      <c r="DF270" s="34">
        <f t="shared" si="288"/>
        <v>18.850000000000001</v>
      </c>
      <c r="DI270" s="34" t="s">
        <v>262</v>
      </c>
      <c r="DJ270" s="34">
        <f t="shared" ref="DJ270:DM270" si="289">SUM(DJ18)</f>
        <v>7.36</v>
      </c>
      <c r="DK270" s="34">
        <f t="shared" si="289"/>
        <v>4.13</v>
      </c>
      <c r="DL270" s="34">
        <f t="shared" si="289"/>
        <v>3.93</v>
      </c>
      <c r="DM270" s="34">
        <f t="shared" si="289"/>
        <v>20.43</v>
      </c>
      <c r="DP270" s="34" t="s">
        <v>262</v>
      </c>
      <c r="DQ270" s="34">
        <f t="shared" ref="DQ270:DT270" si="290">SUM(DQ18)</f>
        <v>7.6</v>
      </c>
      <c r="DR270" s="34">
        <f t="shared" si="290"/>
        <v>6.19</v>
      </c>
      <c r="DS270" s="34">
        <f t="shared" si="290"/>
        <v>3.33</v>
      </c>
      <c r="DT270" s="34">
        <f t="shared" si="290"/>
        <v>21.66</v>
      </c>
      <c r="DW270" s="34" t="s">
        <v>262</v>
      </c>
      <c r="DX270" s="34">
        <f t="shared" ref="DX270:EA270" si="291">SUM(DX18)</f>
        <v>7.48</v>
      </c>
      <c r="DY270" s="34">
        <f t="shared" si="291"/>
        <v>5.59</v>
      </c>
      <c r="DZ270" s="34">
        <f t="shared" si="291"/>
        <v>4.18</v>
      </c>
      <c r="EA270" s="34">
        <f t="shared" si="291"/>
        <v>20.05</v>
      </c>
      <c r="ED270" s="34" t="s">
        <v>262</v>
      </c>
      <c r="EE270" s="34">
        <f t="shared" ref="EE270:EH270" si="292">SUM(EE18)</f>
        <v>6.48</v>
      </c>
      <c r="EF270" s="34">
        <f t="shared" si="292"/>
        <v>3.68</v>
      </c>
      <c r="EG270" s="34">
        <f t="shared" si="292"/>
        <v>3.09</v>
      </c>
      <c r="EH270" s="34">
        <f t="shared" si="292"/>
        <v>18.72</v>
      </c>
      <c r="EK270" s="34" t="s">
        <v>262</v>
      </c>
      <c r="EL270" s="34">
        <f t="shared" ref="EL270:EO270" si="293">SUM(EL18)</f>
        <v>6.55</v>
      </c>
      <c r="EM270" s="34">
        <f t="shared" si="293"/>
        <v>4.91</v>
      </c>
      <c r="EN270" s="34">
        <f t="shared" si="293"/>
        <v>3.62</v>
      </c>
      <c r="EO270" s="34">
        <f t="shared" si="293"/>
        <v>18.04</v>
      </c>
      <c r="ER270" s="34" t="s">
        <v>262</v>
      </c>
      <c r="ES270" s="34">
        <f t="shared" ref="ES270:EV270" si="294">SUM(ES18)</f>
        <v>6.45</v>
      </c>
      <c r="ET270" s="34">
        <f t="shared" si="294"/>
        <v>5.89</v>
      </c>
      <c r="EU270" s="34">
        <f t="shared" si="294"/>
        <v>3.06</v>
      </c>
      <c r="EV270" s="34">
        <f t="shared" si="294"/>
        <v>18.52</v>
      </c>
      <c r="EZ270" s="34">
        <f t="shared" ref="EZ270:FC270" si="295">SUM(EZ18)</f>
        <v>6.51</v>
      </c>
      <c r="FA270" s="34">
        <f t="shared" si="295"/>
        <v>5.5</v>
      </c>
      <c r="FB270" s="34">
        <f t="shared" si="295"/>
        <v>3.16</v>
      </c>
      <c r="FC270" s="34">
        <f t="shared" si="295"/>
        <v>18.489999999999998</v>
      </c>
      <c r="FD270" s="34"/>
      <c r="FG270" s="34">
        <f t="shared" ref="FG270:FJ270" si="296">SUM(FG18)</f>
        <v>6.08</v>
      </c>
      <c r="FH270" s="34">
        <f t="shared" si="296"/>
        <v>4.13</v>
      </c>
      <c r="FI270" s="34">
        <f t="shared" si="296"/>
        <v>2.78</v>
      </c>
      <c r="FJ270" s="34">
        <f t="shared" si="296"/>
        <v>17.78</v>
      </c>
      <c r="FN270" s="34">
        <f t="shared" ref="FN270:FQ270" si="297">SUM(FN18)</f>
        <v>6.02</v>
      </c>
      <c r="FO270" s="34">
        <f t="shared" si="297"/>
        <v>5.05</v>
      </c>
      <c r="FP270" s="34">
        <f t="shared" si="297"/>
        <v>2.82</v>
      </c>
      <c r="FQ270" s="34">
        <f t="shared" si="297"/>
        <v>18.05</v>
      </c>
      <c r="FU270" s="34">
        <f t="shared" ref="FU270:FX270" si="298">SUM(FU18)</f>
        <v>6.5</v>
      </c>
      <c r="FV270" s="34">
        <f t="shared" si="298"/>
        <v>7.25</v>
      </c>
      <c r="FW270" s="34">
        <f t="shared" si="298"/>
        <v>3.23</v>
      </c>
      <c r="FX270" s="34">
        <f t="shared" si="298"/>
        <v>17.18</v>
      </c>
      <c r="FY270" s="34"/>
      <c r="GB270" s="34">
        <f t="shared" ref="GB270:GE270" si="299">SUM(GB18)</f>
        <v>6.02</v>
      </c>
      <c r="GC270" s="34">
        <f t="shared" si="299"/>
        <v>6.51</v>
      </c>
      <c r="GD270" s="34">
        <f t="shared" si="299"/>
        <v>2.93</v>
      </c>
      <c r="GE270" s="34">
        <f t="shared" si="299"/>
        <v>16.149999999999999</v>
      </c>
      <c r="GI270" s="34">
        <f t="shared" ref="GI270:GL270" si="300">SUM(GI18)</f>
        <v>5.65</v>
      </c>
      <c r="GJ270" s="34">
        <f t="shared" si="300"/>
        <v>5.47</v>
      </c>
      <c r="GK270" s="34">
        <f t="shared" si="300"/>
        <v>2.71</v>
      </c>
      <c r="GL270" s="34">
        <f t="shared" si="300"/>
        <v>15.45</v>
      </c>
      <c r="GP270" s="49">
        <f t="shared" ref="GP270:GS270" si="301">SUM(GP18)</f>
        <v>5.13</v>
      </c>
      <c r="GQ270" s="49">
        <f t="shared" si="301"/>
        <v>2.69</v>
      </c>
      <c r="GR270" s="49">
        <f t="shared" si="301"/>
        <v>2.61</v>
      </c>
      <c r="GS270" s="49">
        <f t="shared" si="301"/>
        <v>14.58</v>
      </c>
      <c r="GW270" s="51">
        <f t="shared" ref="GW270:GZ270" si="302">SUM(GW18)</f>
        <v>5.51</v>
      </c>
      <c r="GX270" s="51">
        <f t="shared" si="302"/>
        <v>3.44</v>
      </c>
      <c r="GY270" s="51">
        <f t="shared" si="302"/>
        <v>3.13</v>
      </c>
      <c r="GZ270" s="51">
        <f t="shared" si="302"/>
        <v>15.11</v>
      </c>
      <c r="HA270" s="51"/>
      <c r="HD270" s="57">
        <f t="shared" ref="HD270:HG270" si="303">SUM(HD18)</f>
        <v>3.26</v>
      </c>
      <c r="HE270" s="57">
        <f t="shared" si="303"/>
        <v>4.1100000000000003</v>
      </c>
      <c r="HF270" s="57">
        <f t="shared" si="303"/>
        <v>2.72</v>
      </c>
      <c r="HG270" s="57">
        <f t="shared" si="303"/>
        <v>4.4000000000000004</v>
      </c>
      <c r="HK270" s="57">
        <f t="shared" ref="HK270:HN270" si="304">SUM(HK18)</f>
        <v>2.92</v>
      </c>
      <c r="HL270" s="57">
        <f t="shared" si="304"/>
        <v>5.24</v>
      </c>
      <c r="HM270" s="57">
        <f t="shared" si="304"/>
        <v>2.61</v>
      </c>
      <c r="HN270" s="57">
        <f t="shared" si="304"/>
        <v>1.48</v>
      </c>
      <c r="HR270" s="57">
        <f t="shared" ref="HR270:HU270" si="305">SUM(HR18)</f>
        <v>2.84</v>
      </c>
      <c r="HS270" s="57">
        <f t="shared" si="305"/>
        <v>4.92</v>
      </c>
      <c r="HT270" s="57">
        <f t="shared" si="305"/>
        <v>2.77</v>
      </c>
      <c r="HU270" s="57">
        <f t="shared" si="305"/>
        <v>0.91</v>
      </c>
      <c r="HY270" s="57">
        <f t="shared" ref="HY270:IB270" si="306">SUM(HY18)</f>
        <v>3.39</v>
      </c>
      <c r="HZ270" s="57">
        <f t="shared" si="306"/>
        <v>5.48</v>
      </c>
      <c r="IA270" s="57">
        <f t="shared" si="306"/>
        <v>3.2</v>
      </c>
      <c r="IB270" s="57">
        <f t="shared" si="306"/>
        <v>1.22</v>
      </c>
      <c r="IF270" s="57">
        <f t="shared" ref="IF270:II270" si="307">SUM(IF18)</f>
        <v>3.91</v>
      </c>
      <c r="IG270" s="57">
        <f t="shared" si="307"/>
        <v>4.9000000000000004</v>
      </c>
      <c r="IH270" s="57">
        <f t="shared" si="307"/>
        <v>4.0999999999999996</v>
      </c>
      <c r="II270" s="57">
        <f t="shared" si="307"/>
        <v>1.5</v>
      </c>
      <c r="IM270" s="66">
        <f t="shared" ref="IM270:IP270" si="308">SUM(IM18)</f>
        <v>3.74</v>
      </c>
      <c r="IN270" s="66">
        <f t="shared" si="308"/>
        <v>3.4</v>
      </c>
      <c r="IO270" s="66">
        <f t="shared" si="308"/>
        <v>4.09</v>
      </c>
      <c r="IP270" s="66">
        <f t="shared" si="308"/>
        <v>1.64</v>
      </c>
      <c r="IT270" s="66">
        <f t="shared" ref="IT270:IW270" si="309">SUM(IT18)</f>
        <v>3.06</v>
      </c>
      <c r="IU270" s="66">
        <f t="shared" si="309"/>
        <v>2.5499999999999998</v>
      </c>
      <c r="IV270" s="66">
        <f t="shared" si="309"/>
        <v>3.28</v>
      </c>
      <c r="IW270" s="66">
        <f t="shared" si="309"/>
        <v>2.27</v>
      </c>
      <c r="IZ270" s="66"/>
      <c r="JA270" s="66">
        <f t="shared" ref="JA270:JD270" si="310">SUM(JA18)</f>
        <v>2.86</v>
      </c>
      <c r="JB270" s="66">
        <f t="shared" si="310"/>
        <v>3.51</v>
      </c>
      <c r="JC270" s="66">
        <f t="shared" si="310"/>
        <v>3.02</v>
      </c>
      <c r="JD270" s="66">
        <f t="shared" si="310"/>
        <v>1.1299999999999999</v>
      </c>
      <c r="JE270" s="66"/>
      <c r="JF270" s="66"/>
      <c r="JH270" s="66">
        <f t="shared" ref="JH270:JK270" si="311">SUM(JH18)</f>
        <v>3.41</v>
      </c>
      <c r="JI270" s="66">
        <f t="shared" si="311"/>
        <v>4.87</v>
      </c>
      <c r="JJ270" s="66">
        <f t="shared" si="311"/>
        <v>3.42</v>
      </c>
      <c r="JK270" s="66">
        <f t="shared" si="311"/>
        <v>1.32</v>
      </c>
      <c r="JO270" s="66">
        <f t="shared" ref="JO270:JR270" si="312">SUM(JO18)</f>
        <v>3.28</v>
      </c>
      <c r="JP270" s="66">
        <f t="shared" si="312"/>
        <v>6.28</v>
      </c>
      <c r="JQ270" s="66">
        <f t="shared" si="312"/>
        <v>2.8</v>
      </c>
      <c r="JR270" s="66">
        <f t="shared" si="312"/>
        <v>1.53</v>
      </c>
      <c r="JV270" s="66">
        <f t="shared" ref="JV270:JY270" si="313">SUM(JV18)</f>
        <v>2.96</v>
      </c>
      <c r="JW270" s="66">
        <f t="shared" si="313"/>
        <v>3.86</v>
      </c>
      <c r="JX270" s="66">
        <f t="shared" si="313"/>
        <v>3.07</v>
      </c>
      <c r="JY270" s="66">
        <f t="shared" si="313"/>
        <v>1.05</v>
      </c>
      <c r="KC270" s="66">
        <f t="shared" ref="KC270:KF270" si="314">SUM(KC18)</f>
        <v>2.85</v>
      </c>
      <c r="KD270" s="66">
        <f t="shared" si="314"/>
        <v>5.08</v>
      </c>
      <c r="KE270" s="66">
        <f t="shared" si="314"/>
        <v>2.67</v>
      </c>
      <c r="KF270" s="66">
        <f t="shared" si="314"/>
        <v>1.0900000000000001</v>
      </c>
      <c r="KJ270" s="66">
        <f t="shared" ref="KJ270:KM270" si="315">SUM(KJ18)</f>
        <v>3.2</v>
      </c>
      <c r="KK270" s="66">
        <f t="shared" si="315"/>
        <v>5.79</v>
      </c>
      <c r="KL270" s="66">
        <f t="shared" si="315"/>
        <v>3.26</v>
      </c>
      <c r="KM270" s="66">
        <f t="shared" si="315"/>
        <v>0.94</v>
      </c>
      <c r="KQ270" s="66">
        <f t="shared" ref="KQ270:KT270" si="316">SUM(KQ18)</f>
        <v>2.83</v>
      </c>
      <c r="KR270" s="66">
        <f t="shared" si="316"/>
        <v>5.03</v>
      </c>
      <c r="KS270" s="66">
        <f t="shared" si="316"/>
        <v>2.75</v>
      </c>
      <c r="KT270" s="66">
        <f t="shared" si="316"/>
        <v>0.88</v>
      </c>
    </row>
    <row r="271" spans="1:723" x14ac:dyDescent="0.3">
      <c r="A271" s="32" t="s">
        <v>263</v>
      </c>
      <c r="B271" s="32">
        <f t="shared" ref="B271:C271" si="317">SUM(B19)</f>
        <v>5.32</v>
      </c>
      <c r="C271" s="32">
        <f t="shared" si="317"/>
        <v>5.77</v>
      </c>
      <c r="D271" s="32">
        <f t="shared" ref="D271:E271" si="318">SUM(D19)</f>
        <v>5.79</v>
      </c>
      <c r="E271" s="32">
        <f t="shared" si="318"/>
        <v>2.39</v>
      </c>
      <c r="H271" s="32" t="s">
        <v>263</v>
      </c>
      <c r="I271" s="32">
        <f t="shared" ref="I271:J271" si="319">SUM(I19)</f>
        <v>5.38</v>
      </c>
      <c r="J271" s="32">
        <f t="shared" si="319"/>
        <v>7.62</v>
      </c>
      <c r="K271" s="32">
        <f t="shared" ref="K271:L271" si="320">SUM(K19)</f>
        <v>5.87</v>
      </c>
      <c r="L271" s="32">
        <f t="shared" si="320"/>
        <v>1.81</v>
      </c>
      <c r="O271" s="32" t="s">
        <v>263</v>
      </c>
      <c r="P271" s="32">
        <f t="shared" ref="P271:Q271" si="321">SUM(P19)</f>
        <v>4.9800000000000004</v>
      </c>
      <c r="Q271" s="32">
        <f t="shared" si="321"/>
        <v>6.76</v>
      </c>
      <c r="R271" s="32">
        <f t="shared" ref="R271:S271" si="322">SUM(R19)</f>
        <v>5.0199999999999996</v>
      </c>
      <c r="S271" s="32">
        <f t="shared" si="322"/>
        <v>2.54</v>
      </c>
      <c r="V271" s="32" t="s">
        <v>263</v>
      </c>
      <c r="W271" s="32">
        <f t="shared" ref="W271:X271" si="323">SUM(W19)</f>
        <v>6.36</v>
      </c>
      <c r="X271" s="32">
        <f t="shared" si="323"/>
        <v>10.4</v>
      </c>
      <c r="Y271" s="32">
        <f t="shared" ref="Y271:Z271" si="324">SUM(Y19)</f>
        <v>6.31</v>
      </c>
      <c r="Z271" s="32">
        <f t="shared" si="324"/>
        <v>2.8</v>
      </c>
      <c r="AC271" s="32" t="s">
        <v>263</v>
      </c>
      <c r="AD271" s="32">
        <f t="shared" ref="AD271:AE271" si="325">SUM(AD19)</f>
        <v>6.02</v>
      </c>
      <c r="AE271" s="32">
        <f t="shared" si="325"/>
        <v>8.76</v>
      </c>
      <c r="AF271" s="32">
        <f t="shared" ref="AF271:AG271" si="326">SUM(AF19)</f>
        <v>6.1</v>
      </c>
      <c r="AG271" s="32">
        <f t="shared" si="326"/>
        <v>3.08</v>
      </c>
      <c r="AJ271" s="32" t="s">
        <v>263</v>
      </c>
      <c r="AK271" s="32">
        <f t="shared" ref="AK271:AL271" si="327">SUM(AK19)</f>
        <v>5.56</v>
      </c>
      <c r="AL271" s="32">
        <f t="shared" si="327"/>
        <v>7.32</v>
      </c>
      <c r="AM271" s="32">
        <f t="shared" ref="AM271:AN271" si="328">SUM(AM19)</f>
        <v>5.8</v>
      </c>
      <c r="AN271" s="32">
        <f t="shared" si="328"/>
        <v>2.75</v>
      </c>
      <c r="AQ271" s="2" t="s">
        <v>263</v>
      </c>
      <c r="AR271" s="2">
        <f t="shared" ref="AR271:AS271" si="329">SUM(AR19)</f>
        <v>5.41</v>
      </c>
      <c r="AS271" s="2">
        <f t="shared" si="329"/>
        <v>7.42</v>
      </c>
      <c r="AT271" s="2">
        <f t="shared" ref="AT271:AU271" si="330">SUM(AT19)</f>
        <v>5.65</v>
      </c>
      <c r="AU271" s="2">
        <f t="shared" si="330"/>
        <v>2.13</v>
      </c>
      <c r="AX271" s="2" t="s">
        <v>263</v>
      </c>
      <c r="AY271" s="2">
        <f t="shared" ref="AY271:AZ271" si="331">SUM(AY19)</f>
        <v>6.32</v>
      </c>
      <c r="AZ271" s="2">
        <f t="shared" si="331"/>
        <v>11.03</v>
      </c>
      <c r="BA271" s="2">
        <f t="shared" ref="BA271:BB271" si="332">SUM(BA19)</f>
        <v>5.95</v>
      </c>
      <c r="BB271" s="2">
        <f t="shared" si="332"/>
        <v>2.73</v>
      </c>
      <c r="BE271" s="2" t="s">
        <v>263</v>
      </c>
      <c r="BF271" s="2">
        <f t="shared" ref="BF271:BG271" si="333">SUM(BF19)</f>
        <v>5.77</v>
      </c>
      <c r="BG271" s="2">
        <f t="shared" si="333"/>
        <v>6.5</v>
      </c>
      <c r="BH271" s="2">
        <f t="shared" ref="BH271:BI271" si="334">SUM(BH19)</f>
        <v>6</v>
      </c>
      <c r="BI271" s="2">
        <f t="shared" si="334"/>
        <v>3.11</v>
      </c>
      <c r="BL271" s="2" t="s">
        <v>263</v>
      </c>
      <c r="BM271" s="2">
        <f t="shared" ref="BM271:BN271" si="335">SUM(BM19)</f>
        <v>4.9400000000000004</v>
      </c>
      <c r="BN271" s="2">
        <f t="shared" si="335"/>
        <v>7.25</v>
      </c>
      <c r="BO271" s="2">
        <f t="shared" ref="BO271:BP271" si="336">SUM(BO19)</f>
        <v>5.15</v>
      </c>
      <c r="BP271" s="2">
        <f t="shared" si="336"/>
        <v>1.54</v>
      </c>
      <c r="BS271" t="s">
        <v>263</v>
      </c>
      <c r="BT271">
        <f t="shared" si="69"/>
        <v>4.82</v>
      </c>
      <c r="BU271">
        <f t="shared" si="69"/>
        <v>6.04</v>
      </c>
      <c r="BV271">
        <f t="shared" si="124"/>
        <v>5.3</v>
      </c>
      <c r="BW271">
        <f t="shared" si="124"/>
        <v>1.48</v>
      </c>
      <c r="BZ271" s="2" t="s">
        <v>263</v>
      </c>
      <c r="CA271" s="2">
        <f t="shared" ref="CA271:CD271" si="337">SUM(CA19)</f>
        <v>5.48</v>
      </c>
      <c r="CB271" s="2">
        <f t="shared" si="337"/>
        <v>7.39</v>
      </c>
      <c r="CC271" s="2">
        <f t="shared" si="337"/>
        <v>6.03</v>
      </c>
      <c r="CD271" s="2">
        <f t="shared" si="337"/>
        <v>1.6</v>
      </c>
      <c r="CG271" s="34" t="s">
        <v>263</v>
      </c>
      <c r="CH271" s="34">
        <f t="shared" ref="CH271:CK271" si="338">SUM(CH19)</f>
        <v>5.37</v>
      </c>
      <c r="CI271" s="34">
        <f t="shared" si="338"/>
        <v>8.31</v>
      </c>
      <c r="CJ271" s="34">
        <f t="shared" si="338"/>
        <v>5.26</v>
      </c>
      <c r="CK271" s="34">
        <f t="shared" si="338"/>
        <v>2.4700000000000002</v>
      </c>
      <c r="CN271" s="34" t="s">
        <v>263</v>
      </c>
      <c r="CO271" s="34">
        <f t="shared" ref="CO271:CR271" si="339">SUM(CO19)</f>
        <v>5.43</v>
      </c>
      <c r="CP271" s="34">
        <f t="shared" si="339"/>
        <v>8.94</v>
      </c>
      <c r="CQ271" s="34">
        <f t="shared" si="339"/>
        <v>5.42</v>
      </c>
      <c r="CR271" s="34">
        <f t="shared" si="339"/>
        <v>1.83</v>
      </c>
      <c r="CS271" s="34"/>
      <c r="CU271" s="34" t="s">
        <v>263</v>
      </c>
      <c r="CV271" s="34">
        <f t="shared" ref="CV271:CY271" si="340">SUM(CV19)</f>
        <v>4.8899999999999997</v>
      </c>
      <c r="CW271" s="34">
        <f t="shared" si="340"/>
        <v>9.15</v>
      </c>
      <c r="CX271" s="34">
        <f t="shared" si="340"/>
        <v>4.78</v>
      </c>
      <c r="CY271" s="34">
        <f t="shared" si="340"/>
        <v>1.52</v>
      </c>
      <c r="DB271" s="34" t="s">
        <v>263</v>
      </c>
      <c r="DC271" s="34">
        <f t="shared" ref="DC271:DF271" si="341">SUM(DC19)</f>
        <v>4.9400000000000004</v>
      </c>
      <c r="DD271" s="34">
        <f t="shared" si="341"/>
        <v>9.25</v>
      </c>
      <c r="DE271" s="34">
        <f t="shared" si="341"/>
        <v>4.8099999999999996</v>
      </c>
      <c r="DF271" s="34">
        <f t="shared" si="341"/>
        <v>1.3</v>
      </c>
      <c r="DI271" s="34" t="s">
        <v>263</v>
      </c>
      <c r="DJ271" s="34">
        <f t="shared" ref="DJ271:DM271" si="342">SUM(DJ19)</f>
        <v>5.26</v>
      </c>
      <c r="DK271" s="34">
        <f t="shared" si="342"/>
        <v>10.97</v>
      </c>
      <c r="DL271" s="34">
        <f t="shared" si="342"/>
        <v>4.87</v>
      </c>
      <c r="DM271" s="34">
        <f t="shared" si="342"/>
        <v>1.7</v>
      </c>
      <c r="DP271" s="34" t="s">
        <v>263</v>
      </c>
      <c r="DQ271" s="34">
        <f t="shared" ref="DQ271:DT271" si="343">SUM(DQ19)</f>
        <v>4.37</v>
      </c>
      <c r="DR271" s="34">
        <f t="shared" si="343"/>
        <v>6.77</v>
      </c>
      <c r="DS271" s="34">
        <f t="shared" si="343"/>
        <v>4.47</v>
      </c>
      <c r="DT271" s="34">
        <f t="shared" si="343"/>
        <v>1.46</v>
      </c>
      <c r="DW271" s="34" t="s">
        <v>263</v>
      </c>
      <c r="DX271" s="34">
        <f t="shared" ref="DX271:EA271" si="344">SUM(DX19)</f>
        <v>4.33</v>
      </c>
      <c r="DY271" s="34">
        <f t="shared" si="344"/>
        <v>5.98</v>
      </c>
      <c r="DZ271" s="34">
        <f t="shared" si="344"/>
        <v>4.68</v>
      </c>
      <c r="EA271" s="34">
        <f t="shared" si="344"/>
        <v>1.1000000000000001</v>
      </c>
      <c r="ED271" s="34" t="s">
        <v>263</v>
      </c>
      <c r="EE271" s="34">
        <f t="shared" ref="EE271:EH271" si="345">SUM(EE19)</f>
        <v>6.09</v>
      </c>
      <c r="EF271" s="34">
        <f t="shared" si="345"/>
        <v>11.48</v>
      </c>
      <c r="EG271" s="34">
        <f t="shared" si="345"/>
        <v>5.57</v>
      </c>
      <c r="EH271" s="34">
        <f t="shared" si="345"/>
        <v>2.46</v>
      </c>
      <c r="EK271" s="34" t="s">
        <v>263</v>
      </c>
      <c r="EL271" s="34">
        <f t="shared" ref="EL271:EO271" si="346">SUM(EL19)</f>
        <v>5.48</v>
      </c>
      <c r="EM271" s="34">
        <f t="shared" si="346"/>
        <v>10.029999999999999</v>
      </c>
      <c r="EN271" s="34">
        <f t="shared" si="346"/>
        <v>5.12</v>
      </c>
      <c r="EO271" s="34">
        <f t="shared" si="346"/>
        <v>1.79</v>
      </c>
      <c r="ER271" s="34" t="s">
        <v>263</v>
      </c>
      <c r="ES271" s="34">
        <f t="shared" ref="ES271:EV271" si="347">SUM(ES19)</f>
        <v>4.96</v>
      </c>
      <c r="ET271" s="34">
        <f t="shared" si="347"/>
        <v>8.2200000000000006</v>
      </c>
      <c r="EU271" s="34">
        <f t="shared" si="347"/>
        <v>4.9400000000000004</v>
      </c>
      <c r="EV271" s="34">
        <f t="shared" si="347"/>
        <v>1.24</v>
      </c>
      <c r="EZ271" s="34">
        <f t="shared" ref="EZ271:FC271" si="348">SUM(EZ19)</f>
        <v>5.48</v>
      </c>
      <c r="FA271" s="34">
        <f t="shared" si="348"/>
        <v>10.71</v>
      </c>
      <c r="FB271" s="34">
        <f t="shared" si="348"/>
        <v>5.26</v>
      </c>
      <c r="FC271" s="34">
        <f t="shared" si="348"/>
        <v>1.58</v>
      </c>
      <c r="FD271" s="34"/>
      <c r="FG271" s="34">
        <f t="shared" ref="FG271:FJ271" si="349">SUM(FG19)</f>
        <v>5.82</v>
      </c>
      <c r="FH271" s="34">
        <f t="shared" si="349"/>
        <v>11.42</v>
      </c>
      <c r="FI271" s="34">
        <f t="shared" si="349"/>
        <v>5.63</v>
      </c>
      <c r="FJ271" s="34">
        <f t="shared" si="349"/>
        <v>2.12</v>
      </c>
      <c r="FN271" s="34">
        <f t="shared" ref="FN271:FQ271" si="350">SUM(FN19)</f>
        <v>6.17</v>
      </c>
      <c r="FO271" s="34">
        <f t="shared" si="350"/>
        <v>8.7799999999999994</v>
      </c>
      <c r="FP271" s="34">
        <f t="shared" si="350"/>
        <v>6.4</v>
      </c>
      <c r="FQ271" s="34">
        <f t="shared" si="350"/>
        <v>2.61</v>
      </c>
      <c r="FU271" s="34">
        <f t="shared" ref="FU271:FX271" si="351">SUM(FU19)</f>
        <v>6.06</v>
      </c>
      <c r="FV271" s="34">
        <f t="shared" si="351"/>
        <v>9.06</v>
      </c>
      <c r="FW271" s="34">
        <f t="shared" si="351"/>
        <v>6.22</v>
      </c>
      <c r="FX271" s="34">
        <f t="shared" si="351"/>
        <v>1.74</v>
      </c>
      <c r="FY271" s="34"/>
      <c r="GB271" s="34">
        <f t="shared" ref="GB271:GE271" si="352">SUM(GB19)</f>
        <v>6.73</v>
      </c>
      <c r="GC271" s="34">
        <f t="shared" si="352"/>
        <v>8.3699999999999992</v>
      </c>
      <c r="GD271" s="34">
        <f t="shared" si="352"/>
        <v>7.47</v>
      </c>
      <c r="GE271" s="34">
        <f t="shared" si="352"/>
        <v>2.0099999999999998</v>
      </c>
      <c r="GI271" s="34">
        <f t="shared" ref="GI271:GL271" si="353">SUM(GI19)</f>
        <v>6.15</v>
      </c>
      <c r="GJ271" s="34">
        <f t="shared" si="353"/>
        <v>11.47</v>
      </c>
      <c r="GK271" s="34">
        <f t="shared" si="353"/>
        <v>6.02</v>
      </c>
      <c r="GL271" s="34">
        <f t="shared" si="353"/>
        <v>2.15</v>
      </c>
      <c r="GP271" s="49">
        <f t="shared" ref="GP271:GS271" si="354">SUM(GP19)</f>
        <v>5.47</v>
      </c>
      <c r="GQ271" s="49">
        <f t="shared" si="354"/>
        <v>10.11</v>
      </c>
      <c r="GR271" s="49">
        <f t="shared" si="354"/>
        <v>5.38</v>
      </c>
      <c r="GS271" s="49">
        <f t="shared" si="354"/>
        <v>1.67</v>
      </c>
      <c r="GW271" s="51">
        <f t="shared" ref="GW271:GZ271" si="355">SUM(GW19)</f>
        <v>5.14</v>
      </c>
      <c r="GX271" s="51">
        <f t="shared" si="355"/>
        <v>10.47</v>
      </c>
      <c r="GY271" s="51">
        <f t="shared" si="355"/>
        <v>4.6100000000000003</v>
      </c>
      <c r="GZ271" s="51">
        <f t="shared" si="355"/>
        <v>1.94</v>
      </c>
      <c r="HA271" s="51"/>
      <c r="HD271" s="57">
        <f t="shared" ref="HD271:HG271" si="356">SUM(HD19)</f>
        <v>4.8099999999999996</v>
      </c>
      <c r="HE271" s="57">
        <f t="shared" si="356"/>
        <v>8.68</v>
      </c>
      <c r="HF271" s="57">
        <f t="shared" si="356"/>
        <v>4.8</v>
      </c>
      <c r="HG271" s="57">
        <f t="shared" si="356"/>
        <v>1.29</v>
      </c>
      <c r="HK271" s="57">
        <f t="shared" ref="HK271:HN271" si="357">SUM(HK19)</f>
        <v>4.88</v>
      </c>
      <c r="HL271" s="57">
        <f t="shared" si="357"/>
        <v>10.28</v>
      </c>
      <c r="HM271" s="57">
        <f t="shared" si="357"/>
        <v>4.68</v>
      </c>
      <c r="HN271" s="57">
        <f t="shared" si="357"/>
        <v>1.03</v>
      </c>
      <c r="HR271" s="57">
        <f t="shared" ref="HR271:HU271" si="358">SUM(HR19)</f>
        <v>4.8899999999999997</v>
      </c>
      <c r="HS271" s="57">
        <f t="shared" si="358"/>
        <v>8.98</v>
      </c>
      <c r="HT271" s="57">
        <f t="shared" si="358"/>
        <v>5.0599999999999996</v>
      </c>
      <c r="HU271" s="57">
        <f t="shared" si="358"/>
        <v>0.83</v>
      </c>
      <c r="HY271" s="57">
        <f t="shared" ref="HY271:IB271" si="359">SUM(HY19)</f>
        <v>5.31</v>
      </c>
      <c r="HZ271" s="57">
        <f t="shared" si="359"/>
        <v>11.22</v>
      </c>
      <c r="IA271" s="57">
        <f t="shared" si="359"/>
        <v>4.99</v>
      </c>
      <c r="IB271" s="57">
        <f t="shared" si="359"/>
        <v>0.88</v>
      </c>
      <c r="IF271" s="57">
        <f t="shared" ref="IF271:II271" si="360">SUM(IF19)</f>
        <v>4.37</v>
      </c>
      <c r="IG271" s="57">
        <f t="shared" si="360"/>
        <v>7.27</v>
      </c>
      <c r="IH271" s="57">
        <f t="shared" si="360"/>
        <v>4.6900000000000004</v>
      </c>
      <c r="II271" s="57">
        <f t="shared" si="360"/>
        <v>0.75</v>
      </c>
      <c r="IM271" s="66">
        <f t="shared" ref="IM271:IP271" si="361">SUM(IM19)</f>
        <v>4.6500000000000004</v>
      </c>
      <c r="IN271" s="66">
        <f t="shared" si="361"/>
        <v>8.83</v>
      </c>
      <c r="IO271" s="66">
        <f t="shared" si="361"/>
        <v>4.6399999999999997</v>
      </c>
      <c r="IP271" s="66">
        <f t="shared" si="361"/>
        <v>0.93</v>
      </c>
      <c r="IT271" s="66">
        <f t="shared" ref="IT271:IW271" si="362">SUM(IT19)</f>
        <v>4.8600000000000003</v>
      </c>
      <c r="IU271" s="66">
        <f t="shared" si="362"/>
        <v>9.83</v>
      </c>
      <c r="IV271" s="66">
        <f t="shared" si="362"/>
        <v>4.66</v>
      </c>
      <c r="IW271" s="66">
        <f t="shared" si="362"/>
        <v>1.24</v>
      </c>
      <c r="IZ271" s="66"/>
      <c r="JA271" s="66">
        <f t="shared" ref="JA271:JD271" si="363">SUM(JA19)</f>
        <v>4.82</v>
      </c>
      <c r="JB271" s="66">
        <f t="shared" si="363"/>
        <v>9.7200000000000006</v>
      </c>
      <c r="JC271" s="66">
        <f t="shared" si="363"/>
        <v>4.67</v>
      </c>
      <c r="JD271" s="66">
        <f t="shared" si="363"/>
        <v>1.63</v>
      </c>
      <c r="JE271" s="66"/>
      <c r="JF271" s="66"/>
      <c r="JH271" s="66">
        <f t="shared" ref="JH271:JK271" si="364">SUM(JH19)</f>
        <v>4.1900000000000004</v>
      </c>
      <c r="JI271" s="66">
        <f t="shared" si="364"/>
        <v>6.24</v>
      </c>
      <c r="JJ271" s="66">
        <f t="shared" si="364"/>
        <v>4.79</v>
      </c>
      <c r="JK271" s="66">
        <f t="shared" si="364"/>
        <v>0.65</v>
      </c>
      <c r="JO271" s="66">
        <f t="shared" ref="JO271:JR271" si="365">SUM(JO19)</f>
        <v>4.78</v>
      </c>
      <c r="JP271" s="66">
        <f t="shared" si="365"/>
        <v>8.17</v>
      </c>
      <c r="JQ271" s="66">
        <f t="shared" si="365"/>
        <v>5.18</v>
      </c>
      <c r="JR271" s="66">
        <f t="shared" si="365"/>
        <v>0.7</v>
      </c>
      <c r="JV271" s="66">
        <f t="shared" ref="JV271:JY271" si="366">SUM(JV19)</f>
        <v>5.21</v>
      </c>
      <c r="JW271" s="66">
        <f t="shared" si="366"/>
        <v>9.32</v>
      </c>
      <c r="JX271" s="66">
        <f t="shared" si="366"/>
        <v>5.46</v>
      </c>
      <c r="JY271" s="66">
        <f t="shared" si="366"/>
        <v>1.01</v>
      </c>
      <c r="KC271" s="66">
        <f t="shared" ref="KC271:KF271" si="367">SUM(KC19)</f>
        <v>5.16</v>
      </c>
      <c r="KD271" s="66">
        <f t="shared" si="367"/>
        <v>9.7899999999999991</v>
      </c>
      <c r="KE271" s="66">
        <f t="shared" si="367"/>
        <v>5.09</v>
      </c>
      <c r="KF271" s="66">
        <f t="shared" si="367"/>
        <v>1.78</v>
      </c>
      <c r="KJ271" s="66">
        <f t="shared" ref="KJ271:KM271" si="368">SUM(KJ19)</f>
        <v>5.37</v>
      </c>
      <c r="KK271" s="66">
        <f t="shared" si="368"/>
        <v>7.51</v>
      </c>
      <c r="KL271" s="66">
        <f t="shared" si="368"/>
        <v>5.73</v>
      </c>
      <c r="KM271" s="66">
        <f t="shared" si="368"/>
        <v>2.12</v>
      </c>
      <c r="KQ271" s="66">
        <f t="shared" ref="KQ271:KT271" si="369">SUM(KQ19)</f>
        <v>4.74</v>
      </c>
      <c r="KR271" s="66">
        <f t="shared" si="369"/>
        <v>7.27</v>
      </c>
      <c r="KS271" s="66">
        <f t="shared" si="369"/>
        <v>4.9800000000000004</v>
      </c>
      <c r="KT271" s="66">
        <f t="shared" si="369"/>
        <v>1.77</v>
      </c>
    </row>
    <row r="272" spans="1:723" x14ac:dyDescent="0.3">
      <c r="A272" s="32" t="s">
        <v>264</v>
      </c>
      <c r="B272" s="32">
        <f t="shared" ref="B272:C272" si="370">SUM(B20)</f>
        <v>12.39</v>
      </c>
      <c r="C272" s="32">
        <f t="shared" si="370"/>
        <v>9.84</v>
      </c>
      <c r="D272" s="32">
        <f t="shared" ref="D272:E272" si="371">SUM(D20)</f>
        <v>13.69</v>
      </c>
      <c r="E272" s="32">
        <f t="shared" si="371"/>
        <v>11.57</v>
      </c>
      <c r="H272" s="32" t="s">
        <v>264</v>
      </c>
      <c r="I272" s="32">
        <f t="shared" ref="I272:J272" si="372">SUM(I20)</f>
        <v>12.6</v>
      </c>
      <c r="J272" s="32">
        <f t="shared" si="372"/>
        <v>8.16</v>
      </c>
      <c r="K272" s="32">
        <f t="shared" ref="K272:L272" si="373">SUM(K20)</f>
        <v>14.41</v>
      </c>
      <c r="L272" s="32">
        <f t="shared" si="373"/>
        <v>11.48</v>
      </c>
      <c r="O272" s="32" t="s">
        <v>264</v>
      </c>
      <c r="P272" s="32">
        <f t="shared" ref="P272:Q272" si="374">SUM(P20)</f>
        <v>12.26</v>
      </c>
      <c r="Q272" s="32">
        <f t="shared" si="374"/>
        <v>7.86</v>
      </c>
      <c r="R272" s="32">
        <f t="shared" ref="R272:S272" si="375">SUM(R20)</f>
        <v>13.85</v>
      </c>
      <c r="S272" s="32">
        <f t="shared" si="375"/>
        <v>11.27</v>
      </c>
      <c r="V272" s="32" t="s">
        <v>264</v>
      </c>
      <c r="W272" s="32">
        <f t="shared" ref="W272:X272" si="376">SUM(W20)</f>
        <v>12.3</v>
      </c>
      <c r="X272" s="32">
        <f t="shared" si="376"/>
        <v>5.13</v>
      </c>
      <c r="Y272" s="32">
        <f t="shared" ref="Y272:Z272" si="377">SUM(Y20)</f>
        <v>13.67</v>
      </c>
      <c r="Z272" s="32">
        <f t="shared" si="377"/>
        <v>14.12</v>
      </c>
      <c r="AC272" s="32" t="s">
        <v>264</v>
      </c>
      <c r="AD272" s="32">
        <f t="shared" ref="AD272:AE272" si="378">SUM(AD20)</f>
        <v>12.29</v>
      </c>
      <c r="AE272" s="32">
        <f t="shared" si="378"/>
        <v>9.1300000000000008</v>
      </c>
      <c r="AF272" s="32">
        <f t="shared" ref="AF272:AG272" si="379">SUM(AF20)</f>
        <v>13.23</v>
      </c>
      <c r="AG272" s="32">
        <f t="shared" si="379"/>
        <v>12.92</v>
      </c>
      <c r="AJ272" s="32" t="s">
        <v>264</v>
      </c>
      <c r="AK272" s="32">
        <f t="shared" ref="AK272:AL272" si="380">SUM(AK20)</f>
        <v>12.24</v>
      </c>
      <c r="AL272" s="32">
        <f t="shared" si="380"/>
        <v>8.32</v>
      </c>
      <c r="AM272" s="32">
        <f t="shared" ref="AM272:AN272" si="381">SUM(AM20)</f>
        <v>13.85</v>
      </c>
      <c r="AN272" s="32">
        <f t="shared" si="381"/>
        <v>10.98</v>
      </c>
      <c r="AQ272" s="2" t="s">
        <v>264</v>
      </c>
      <c r="AR272" s="2">
        <f t="shared" ref="AR272:AS272" si="382">SUM(AR20)</f>
        <v>12.31</v>
      </c>
      <c r="AS272" s="2">
        <f t="shared" si="382"/>
        <v>9.3800000000000008</v>
      </c>
      <c r="AT272" s="2">
        <f t="shared" ref="AT272:AU272" si="383">SUM(AT20)</f>
        <v>14.08</v>
      </c>
      <c r="AU272" s="2">
        <f t="shared" si="383"/>
        <v>10.56</v>
      </c>
      <c r="AX272" s="2" t="s">
        <v>264</v>
      </c>
      <c r="AY272" s="2">
        <f t="shared" ref="AY272:AZ272" si="384">SUM(AY20)</f>
        <v>12</v>
      </c>
      <c r="AZ272" s="2">
        <f t="shared" si="384"/>
        <v>7.35</v>
      </c>
      <c r="BA272" s="2">
        <f t="shared" ref="BA272:BB272" si="385">SUM(BA20)</f>
        <v>13.59</v>
      </c>
      <c r="BB272" s="2">
        <f t="shared" si="385"/>
        <v>11.65</v>
      </c>
      <c r="BE272" s="2" t="s">
        <v>264</v>
      </c>
      <c r="BF272" s="2">
        <f t="shared" ref="BF272:BG272" si="386">SUM(BF20)</f>
        <v>11.76</v>
      </c>
      <c r="BG272" s="2">
        <f t="shared" si="386"/>
        <v>7.14</v>
      </c>
      <c r="BH272" s="2">
        <f t="shared" ref="BH272:BI272" si="387">SUM(BH20)</f>
        <v>13.29</v>
      </c>
      <c r="BI272" s="2">
        <f t="shared" si="387"/>
        <v>11.79</v>
      </c>
      <c r="BL272" s="2" t="s">
        <v>264</v>
      </c>
      <c r="BM272" s="2">
        <f t="shared" ref="BM272:BN272" si="388">SUM(BM20)</f>
        <v>11.77</v>
      </c>
      <c r="BN272" s="2">
        <f t="shared" si="388"/>
        <v>5.86</v>
      </c>
      <c r="BO272" s="2">
        <f t="shared" ref="BO272:BP272" si="389">SUM(BO20)</f>
        <v>13.45</v>
      </c>
      <c r="BP272" s="2">
        <f t="shared" si="389"/>
        <v>11.69</v>
      </c>
      <c r="BS272" t="s">
        <v>264</v>
      </c>
      <c r="BT272">
        <f t="shared" si="69"/>
        <v>12.66</v>
      </c>
      <c r="BU272">
        <f t="shared" si="69"/>
        <v>7.93</v>
      </c>
      <c r="BV272">
        <f t="shared" si="124"/>
        <v>13.79</v>
      </c>
      <c r="BW272">
        <f t="shared" si="124"/>
        <v>13.34</v>
      </c>
      <c r="BZ272" s="2" t="s">
        <v>264</v>
      </c>
      <c r="CA272" s="2">
        <f>SUM(CA20)</f>
        <v>12.8</v>
      </c>
      <c r="CB272" s="2">
        <f t="shared" ref="CB272:CD272" si="390">SUM(CB20)</f>
        <v>8.9600000000000009</v>
      </c>
      <c r="CC272" s="2">
        <f t="shared" si="390"/>
        <v>14.02</v>
      </c>
      <c r="CD272" s="2">
        <f t="shared" si="390"/>
        <v>13.07</v>
      </c>
      <c r="CG272" s="34" t="s">
        <v>264</v>
      </c>
      <c r="CH272" s="34">
        <f>SUM(CH20)</f>
        <v>12.63</v>
      </c>
      <c r="CI272" s="34">
        <f t="shared" ref="CI272:CK272" si="391">SUM(CI20)</f>
        <v>7.81</v>
      </c>
      <c r="CJ272" s="34">
        <f t="shared" si="391"/>
        <v>14.86</v>
      </c>
      <c r="CK272" s="34">
        <f t="shared" si="391"/>
        <v>10.51</v>
      </c>
      <c r="CN272" s="34" t="s">
        <v>264</v>
      </c>
      <c r="CO272" s="34">
        <f>SUM(CO20)</f>
        <v>12.87</v>
      </c>
      <c r="CP272" s="34">
        <f t="shared" ref="CP272:CR272" si="392">SUM(CP20)</f>
        <v>8.58</v>
      </c>
      <c r="CQ272" s="34">
        <f t="shared" si="392"/>
        <v>14.51</v>
      </c>
      <c r="CR272" s="34">
        <f t="shared" si="392"/>
        <v>12.44</v>
      </c>
      <c r="CS272" s="34"/>
      <c r="CU272" s="34" t="s">
        <v>264</v>
      </c>
      <c r="CV272" s="34">
        <f>SUM(CV20)</f>
        <v>12.53</v>
      </c>
      <c r="CW272" s="34">
        <f t="shared" ref="CW272:CY272" si="393">SUM(CW20)</f>
        <v>9.43</v>
      </c>
      <c r="CX272" s="34">
        <f t="shared" si="393"/>
        <v>13.68</v>
      </c>
      <c r="CY272" s="34">
        <f t="shared" si="393"/>
        <v>12.48</v>
      </c>
      <c r="DB272" s="34" t="s">
        <v>264</v>
      </c>
      <c r="DC272" s="34">
        <f>SUM(DC20)</f>
        <v>12.72</v>
      </c>
      <c r="DD272" s="34">
        <f t="shared" ref="DD272:DF272" si="394">SUM(DD20)</f>
        <v>7.37</v>
      </c>
      <c r="DE272" s="34">
        <f t="shared" si="394"/>
        <v>14.24</v>
      </c>
      <c r="DF272" s="34">
        <f t="shared" si="394"/>
        <v>12.99</v>
      </c>
      <c r="DI272" s="34" t="s">
        <v>264</v>
      </c>
      <c r="DJ272" s="34">
        <f>SUM(DJ20)</f>
        <v>12.06</v>
      </c>
      <c r="DK272" s="34">
        <f t="shared" ref="DK272:DM272" si="395">SUM(DK20)</f>
        <v>5.22</v>
      </c>
      <c r="DL272" s="34">
        <f t="shared" si="395"/>
        <v>14.16</v>
      </c>
      <c r="DM272" s="34">
        <f t="shared" si="395"/>
        <v>10.57</v>
      </c>
      <c r="DP272" s="34" t="s">
        <v>264</v>
      </c>
      <c r="DQ272" s="34">
        <f>SUM(DQ20)</f>
        <v>12.03</v>
      </c>
      <c r="DR272" s="34">
        <f t="shared" ref="DR272:DT272" si="396">SUM(DR20)</f>
        <v>7.56</v>
      </c>
      <c r="DS272" s="34">
        <f t="shared" si="396"/>
        <v>14.01</v>
      </c>
      <c r="DT272" s="34">
        <f t="shared" si="396"/>
        <v>10.5</v>
      </c>
      <c r="DW272" s="34" t="s">
        <v>264</v>
      </c>
      <c r="DX272" s="34">
        <f>SUM(DX20)</f>
        <v>12.14</v>
      </c>
      <c r="DY272" s="34">
        <f t="shared" ref="DY272:EA272" si="397">SUM(DY20)</f>
        <v>8.43</v>
      </c>
      <c r="DZ272" s="34">
        <f t="shared" si="397"/>
        <v>13.57</v>
      </c>
      <c r="EA272" s="34">
        <f t="shared" si="397"/>
        <v>11.28</v>
      </c>
      <c r="ED272" s="34" t="s">
        <v>264</v>
      </c>
      <c r="EE272" s="34">
        <f>SUM(EE20)</f>
        <v>11.8</v>
      </c>
      <c r="EF272" s="34">
        <f t="shared" ref="EF272:EH272" si="398">SUM(EF20)</f>
        <v>6.31</v>
      </c>
      <c r="EG272" s="34">
        <f t="shared" si="398"/>
        <v>13.41</v>
      </c>
      <c r="EH272" s="34">
        <f t="shared" si="398"/>
        <v>11.78</v>
      </c>
      <c r="EK272" s="34" t="s">
        <v>264</v>
      </c>
      <c r="EL272" s="34">
        <f>SUM(EL20)</f>
        <v>11.8</v>
      </c>
      <c r="EM272" s="34">
        <f t="shared" ref="EM272:EO272" si="399">SUM(EM20)</f>
        <v>6.6</v>
      </c>
      <c r="EN272" s="34">
        <f t="shared" si="399"/>
        <v>13.32</v>
      </c>
      <c r="EO272" s="34">
        <f t="shared" si="399"/>
        <v>11.38</v>
      </c>
      <c r="ER272" s="34" t="s">
        <v>264</v>
      </c>
      <c r="ES272" s="34">
        <f>SUM(ES20)</f>
        <v>12.07</v>
      </c>
      <c r="ET272" s="34">
        <f t="shared" ref="ET272:EV272" si="400">SUM(ET20)</f>
        <v>5.79</v>
      </c>
      <c r="EU272" s="34">
        <f t="shared" si="400"/>
        <v>14.01</v>
      </c>
      <c r="EV272" s="34">
        <f t="shared" si="400"/>
        <v>11.67</v>
      </c>
      <c r="EZ272" s="34">
        <f>SUM(EZ20)</f>
        <v>11.94</v>
      </c>
      <c r="FA272" s="34">
        <f t="shared" ref="FA272:FC272" si="401">SUM(FA20)</f>
        <v>7.64</v>
      </c>
      <c r="FB272" s="34">
        <f t="shared" si="401"/>
        <v>13.36</v>
      </c>
      <c r="FC272" s="34">
        <f t="shared" si="401"/>
        <v>11.74</v>
      </c>
      <c r="FD272" s="34"/>
      <c r="FG272" s="34">
        <f>SUM(FG20)</f>
        <v>11.15</v>
      </c>
      <c r="FH272" s="34">
        <f t="shared" ref="FH272:FJ272" si="402">SUM(FH20)</f>
        <v>4.16</v>
      </c>
      <c r="FI272" s="34">
        <f t="shared" si="402"/>
        <v>12.92</v>
      </c>
      <c r="FJ272" s="34">
        <f t="shared" si="402"/>
        <v>11.58</v>
      </c>
      <c r="FN272" s="34">
        <f>SUM(FN20)</f>
        <v>12.34</v>
      </c>
      <c r="FO272" s="34">
        <f t="shared" ref="FO272:FQ272" si="403">SUM(FO20)</f>
        <v>8.73</v>
      </c>
      <c r="FP272" s="34">
        <f t="shared" si="403"/>
        <v>13.53</v>
      </c>
      <c r="FQ272" s="34">
        <f t="shared" si="403"/>
        <v>12.05</v>
      </c>
      <c r="FU272" s="34">
        <f>SUM(FU20)</f>
        <v>10.95</v>
      </c>
      <c r="FV272" s="34">
        <f t="shared" ref="FV272:FX272" si="404">SUM(FV20)</f>
        <v>5.88</v>
      </c>
      <c r="FW272" s="34">
        <f t="shared" si="404"/>
        <v>12.37</v>
      </c>
      <c r="FX272" s="34">
        <f t="shared" si="404"/>
        <v>10.91</v>
      </c>
      <c r="FY272" s="34"/>
      <c r="GB272" s="34">
        <f>SUM(GB20)</f>
        <v>10.9</v>
      </c>
      <c r="GC272" s="34">
        <f t="shared" ref="GC272:GE272" si="405">SUM(GC20)</f>
        <v>5.17</v>
      </c>
      <c r="GD272" s="34">
        <f t="shared" si="405"/>
        <v>12.09</v>
      </c>
      <c r="GE272" s="34">
        <f t="shared" si="405"/>
        <v>12.41</v>
      </c>
      <c r="GI272" s="34">
        <f>SUM(GI20)</f>
        <v>11.59</v>
      </c>
      <c r="GJ272" s="34">
        <f t="shared" ref="GJ272:GL272" si="406">SUM(GJ20)</f>
        <v>5.24</v>
      </c>
      <c r="GK272" s="34">
        <f t="shared" si="406"/>
        <v>12.91</v>
      </c>
      <c r="GL272" s="34">
        <f t="shared" si="406"/>
        <v>12.79</v>
      </c>
      <c r="GP272" s="49">
        <f>SUM(GP20)</f>
        <v>13.1</v>
      </c>
      <c r="GQ272" s="49">
        <f t="shared" ref="GQ272:GS272" si="407">SUM(GQ20)</f>
        <v>7.71</v>
      </c>
      <c r="GR272" s="49">
        <f t="shared" si="407"/>
        <v>14.5</v>
      </c>
      <c r="GS272" s="49">
        <f t="shared" si="407"/>
        <v>13.14</v>
      </c>
      <c r="GW272" s="51">
        <f>SUM(GW20)</f>
        <v>13.03</v>
      </c>
      <c r="GX272" s="51">
        <f t="shared" ref="GX272:GZ272" si="408">SUM(GX20)</f>
        <v>7.36</v>
      </c>
      <c r="GY272" s="51">
        <f t="shared" si="408"/>
        <v>14.82</v>
      </c>
      <c r="GZ272" s="51">
        <f t="shared" si="408"/>
        <v>12</v>
      </c>
      <c r="HA272" s="51"/>
      <c r="HD272" s="57">
        <f>SUM(HD20)</f>
        <v>12.77</v>
      </c>
      <c r="HE272" s="57">
        <f t="shared" ref="HE272:HG272" si="409">SUM(HE20)</f>
        <v>8</v>
      </c>
      <c r="HF272" s="57">
        <f t="shared" si="409"/>
        <v>14.96</v>
      </c>
      <c r="HG272" s="57">
        <f t="shared" si="409"/>
        <v>10.220000000000001</v>
      </c>
      <c r="HK272" s="57">
        <f>SUM(HK20)</f>
        <v>11.81</v>
      </c>
      <c r="HL272" s="57">
        <f t="shared" ref="HL272:HN272" si="410">SUM(HL20)</f>
        <v>5.05</v>
      </c>
      <c r="HM272" s="57">
        <f t="shared" si="410"/>
        <v>14.03</v>
      </c>
      <c r="HN272" s="57">
        <f t="shared" si="410"/>
        <v>10.59</v>
      </c>
      <c r="HR272" s="57">
        <f>SUM(HR20)</f>
        <v>12.13</v>
      </c>
      <c r="HS272" s="57">
        <f t="shared" ref="HS272:HU272" si="411">SUM(HS20)</f>
        <v>6.43</v>
      </c>
      <c r="HT272" s="57">
        <f t="shared" si="411"/>
        <v>14.47</v>
      </c>
      <c r="HU272" s="57">
        <f t="shared" si="411"/>
        <v>9.85</v>
      </c>
      <c r="HY272" s="57">
        <f>SUM(HY20)</f>
        <v>11.08</v>
      </c>
      <c r="HZ272" s="57">
        <f t="shared" ref="HZ272:IB272" si="412">SUM(HZ20)</f>
        <v>6.1</v>
      </c>
      <c r="IA272" s="57">
        <f t="shared" si="412"/>
        <v>12.77</v>
      </c>
      <c r="IB272" s="57">
        <f t="shared" si="412"/>
        <v>9.7899999999999991</v>
      </c>
      <c r="IF272" s="57">
        <f>SUM(IF20)</f>
        <v>11.46</v>
      </c>
      <c r="IG272" s="57">
        <f t="shared" ref="IG272:II272" si="413">SUM(IG20)</f>
        <v>9.1</v>
      </c>
      <c r="IH272" s="57">
        <f t="shared" si="413"/>
        <v>13</v>
      </c>
      <c r="II272" s="57">
        <f t="shared" si="413"/>
        <v>9.18</v>
      </c>
      <c r="IM272" s="66">
        <f>SUM(IM20)</f>
        <v>11.53</v>
      </c>
      <c r="IN272" s="66">
        <f t="shared" ref="IN272:IP272" si="414">SUM(IN20)</f>
        <v>6.29</v>
      </c>
      <c r="IO272" s="66">
        <f t="shared" si="414"/>
        <v>13.44</v>
      </c>
      <c r="IP272" s="66">
        <f t="shared" si="414"/>
        <v>11.36</v>
      </c>
      <c r="IT272" s="66">
        <f>SUM(IT20)</f>
        <v>11.63</v>
      </c>
      <c r="IU272" s="66">
        <f t="shared" ref="IU272:IW272" si="415">SUM(IU20)</f>
        <v>7.92</v>
      </c>
      <c r="IV272" s="66">
        <f t="shared" si="415"/>
        <v>12.68</v>
      </c>
      <c r="IW272" s="66">
        <f t="shared" si="415"/>
        <v>11.7</v>
      </c>
      <c r="IZ272" s="66"/>
      <c r="JA272" s="66">
        <f>SUM(JA20)</f>
        <v>11.71</v>
      </c>
      <c r="JB272" s="66">
        <f t="shared" ref="JB272:JD272" si="416">SUM(JB20)</f>
        <v>7.4</v>
      </c>
      <c r="JC272" s="66">
        <f t="shared" si="416"/>
        <v>13.1</v>
      </c>
      <c r="JD272" s="66">
        <f t="shared" si="416"/>
        <v>10.78</v>
      </c>
      <c r="JE272" s="66"/>
      <c r="JF272" s="66"/>
      <c r="JH272" s="66">
        <f>SUM(JH20)</f>
        <v>12.17</v>
      </c>
      <c r="JI272" s="66">
        <f t="shared" ref="JI272:JK272" si="417">SUM(JI20)</f>
        <v>7.94</v>
      </c>
      <c r="JJ272" s="66">
        <f t="shared" si="417"/>
        <v>13.87</v>
      </c>
      <c r="JK272" s="66">
        <f t="shared" si="417"/>
        <v>10.28</v>
      </c>
      <c r="JO272" s="66">
        <f>SUM(JO20)</f>
        <v>13.38</v>
      </c>
      <c r="JP272" s="66">
        <f t="shared" ref="JP272:JR272" si="418">SUM(JP20)</f>
        <v>11.47</v>
      </c>
      <c r="JQ272" s="66">
        <f t="shared" si="418"/>
        <v>14.72</v>
      </c>
      <c r="JR272" s="66">
        <f t="shared" si="418"/>
        <v>11.47</v>
      </c>
      <c r="JV272" s="66">
        <f>SUM(JV20)</f>
        <v>12.5</v>
      </c>
      <c r="JW272" s="66">
        <f t="shared" ref="JW272:JY272" si="419">SUM(JW20)</f>
        <v>8.52</v>
      </c>
      <c r="JX272" s="66">
        <f t="shared" si="419"/>
        <v>14.72</v>
      </c>
      <c r="JY272" s="66">
        <f t="shared" si="419"/>
        <v>8.7200000000000006</v>
      </c>
      <c r="KC272" s="66">
        <f>SUM(KC20)</f>
        <v>12.18</v>
      </c>
      <c r="KD272" s="66">
        <f t="shared" ref="KD272:KF272" si="420">SUM(KD20)</f>
        <v>7.4</v>
      </c>
      <c r="KE272" s="66">
        <f t="shared" si="420"/>
        <v>14.2</v>
      </c>
      <c r="KF272" s="66">
        <f t="shared" si="420"/>
        <v>10.52</v>
      </c>
      <c r="KJ272" s="66">
        <f>SUM(KJ20)</f>
        <v>11.8</v>
      </c>
      <c r="KK272" s="66">
        <f t="shared" ref="KK272:KM272" si="421">SUM(KK20)</f>
        <v>6.75</v>
      </c>
      <c r="KL272" s="66">
        <f t="shared" si="421"/>
        <v>13.77</v>
      </c>
      <c r="KM272" s="66">
        <f t="shared" si="421"/>
        <v>10.66</v>
      </c>
      <c r="KQ272" s="66">
        <f>SUM(KQ20)</f>
        <v>11.59</v>
      </c>
      <c r="KR272" s="66">
        <f t="shared" ref="KR272:KT272" si="422">SUM(KR20)</f>
        <v>6.94</v>
      </c>
      <c r="KS272" s="66">
        <f t="shared" si="422"/>
        <v>13.25</v>
      </c>
      <c r="KT272" s="66">
        <f t="shared" si="422"/>
        <v>10.33</v>
      </c>
    </row>
    <row r="273" spans="1:306" x14ac:dyDescent="0.3">
      <c r="A273" s="32" t="s">
        <v>265</v>
      </c>
      <c r="B273" s="32">
        <f t="shared" ref="B273:C273" si="423">SUM(B21)</f>
        <v>15.56</v>
      </c>
      <c r="C273" s="32">
        <f t="shared" si="423"/>
        <v>15.13</v>
      </c>
      <c r="D273" s="32">
        <f t="shared" ref="D273:E273" si="424">SUM(D21)</f>
        <v>14.7</v>
      </c>
      <c r="E273" s="32">
        <f t="shared" si="424"/>
        <v>18.78</v>
      </c>
      <c r="H273" s="32" t="s">
        <v>265</v>
      </c>
      <c r="I273" s="32">
        <f t="shared" ref="I273:J273" si="425">SUM(I21)</f>
        <v>14.55</v>
      </c>
      <c r="J273" s="32">
        <f t="shared" si="425"/>
        <v>15.32</v>
      </c>
      <c r="K273" s="32">
        <f t="shared" ref="K273:L273" si="426">SUM(K21)</f>
        <v>12.89</v>
      </c>
      <c r="L273" s="32">
        <f t="shared" si="426"/>
        <v>20.170000000000002</v>
      </c>
      <c r="O273" s="32" t="s">
        <v>265</v>
      </c>
      <c r="P273" s="32">
        <f t="shared" ref="P273:Q273" si="427">SUM(P21)</f>
        <v>15.63</v>
      </c>
      <c r="Q273" s="32">
        <f t="shared" si="427"/>
        <v>17.03</v>
      </c>
      <c r="R273" s="32">
        <f t="shared" ref="R273:S273" si="428">SUM(R21)</f>
        <v>15.3</v>
      </c>
      <c r="S273" s="32">
        <f t="shared" si="428"/>
        <v>16.43</v>
      </c>
      <c r="V273" s="32" t="s">
        <v>265</v>
      </c>
      <c r="W273" s="32">
        <f t="shared" ref="W273:X273" si="429">SUM(W21)</f>
        <v>14.82</v>
      </c>
      <c r="X273" s="32">
        <f t="shared" si="429"/>
        <v>15.54</v>
      </c>
      <c r="Y273" s="32">
        <f t="shared" ref="Y273:Z273" si="430">SUM(Y21)</f>
        <v>14.26</v>
      </c>
      <c r="Z273" s="32">
        <f t="shared" si="430"/>
        <v>16.52</v>
      </c>
      <c r="AC273" s="32" t="s">
        <v>265</v>
      </c>
      <c r="AD273" s="32">
        <f t="shared" ref="AD273:AE273" si="431">SUM(AD21)</f>
        <v>14.55</v>
      </c>
      <c r="AE273" s="32">
        <f t="shared" si="431"/>
        <v>14.05</v>
      </c>
      <c r="AF273" s="32">
        <f t="shared" ref="AF273:AG273" si="432">SUM(AF21)</f>
        <v>14.49</v>
      </c>
      <c r="AG273" s="32">
        <f t="shared" si="432"/>
        <v>16.03</v>
      </c>
      <c r="AJ273" s="32" t="s">
        <v>265</v>
      </c>
      <c r="AK273" s="32">
        <f t="shared" ref="AK273:AL273" si="433">SUM(AK21)</f>
        <v>15.56</v>
      </c>
      <c r="AL273" s="32">
        <f t="shared" si="433"/>
        <v>13.69</v>
      </c>
      <c r="AM273" s="32">
        <f t="shared" ref="AM273:AN273" si="434">SUM(AM21)</f>
        <v>15.26</v>
      </c>
      <c r="AN273" s="32">
        <f t="shared" si="434"/>
        <v>18.48</v>
      </c>
      <c r="AQ273" s="2" t="s">
        <v>265</v>
      </c>
      <c r="AR273" s="2">
        <f t="shared" ref="AR273:AS273" si="435">SUM(AR21)</f>
        <v>15.2</v>
      </c>
      <c r="AS273" s="2">
        <f t="shared" si="435"/>
        <v>12.49</v>
      </c>
      <c r="AT273" s="2">
        <f t="shared" ref="AT273:AU273" si="436">SUM(AT21)</f>
        <v>15.07</v>
      </c>
      <c r="AU273" s="2">
        <f t="shared" si="436"/>
        <v>18.27</v>
      </c>
      <c r="AX273" s="2" t="s">
        <v>265</v>
      </c>
      <c r="AY273" s="2">
        <f t="shared" ref="AY273:AZ273" si="437">SUM(AY21)</f>
        <v>14.99</v>
      </c>
      <c r="AZ273" s="2">
        <f t="shared" si="437"/>
        <v>11.56</v>
      </c>
      <c r="BA273" s="2">
        <f t="shared" ref="BA273:BB273" si="438">SUM(BA21)</f>
        <v>15</v>
      </c>
      <c r="BB273" s="2">
        <f t="shared" si="438"/>
        <v>18.23</v>
      </c>
      <c r="BE273" s="2" t="s">
        <v>265</v>
      </c>
      <c r="BF273" s="2">
        <f t="shared" ref="BF273:BG273" si="439">SUM(BF21)</f>
        <v>15.39</v>
      </c>
      <c r="BG273" s="2">
        <f t="shared" si="439"/>
        <v>12.85</v>
      </c>
      <c r="BH273" s="2">
        <f t="shared" ref="BH273:BI273" si="440">SUM(BH21)</f>
        <v>15.1</v>
      </c>
      <c r="BI273" s="2">
        <f t="shared" si="440"/>
        <v>18.87</v>
      </c>
      <c r="BL273" s="2" t="s">
        <v>265</v>
      </c>
      <c r="BM273" s="2">
        <f t="shared" ref="BM273:BN273" si="441">SUM(BM21)</f>
        <v>15.19</v>
      </c>
      <c r="BN273" s="2">
        <f t="shared" si="441"/>
        <v>14.57</v>
      </c>
      <c r="BO273" s="2">
        <f t="shared" ref="BO273:BP273" si="442">SUM(BO21)</f>
        <v>15.03</v>
      </c>
      <c r="BP273" s="2">
        <f t="shared" si="442"/>
        <v>16.760000000000002</v>
      </c>
      <c r="BS273" t="s">
        <v>265</v>
      </c>
      <c r="BT273">
        <f t="shared" si="69"/>
        <v>15.48</v>
      </c>
      <c r="BU273">
        <f t="shared" si="69"/>
        <v>15.08</v>
      </c>
      <c r="BV273">
        <f t="shared" si="124"/>
        <v>14.81</v>
      </c>
      <c r="BW273">
        <f t="shared" si="124"/>
        <v>18.39</v>
      </c>
      <c r="BZ273" s="2" t="s">
        <v>265</v>
      </c>
      <c r="CA273" s="2">
        <f t="shared" ref="CA273:CD273" si="443">SUM(CA21)</f>
        <v>15.29</v>
      </c>
      <c r="CB273" s="2">
        <f t="shared" si="443"/>
        <v>13.96</v>
      </c>
      <c r="CC273" s="2">
        <f t="shared" si="443"/>
        <v>14.54</v>
      </c>
      <c r="CD273" s="2">
        <f t="shared" si="443"/>
        <v>19.34</v>
      </c>
      <c r="CG273" s="34" t="s">
        <v>265</v>
      </c>
      <c r="CH273" s="34">
        <f t="shared" ref="CH273:CK273" si="444">SUM(CH21)</f>
        <v>15.89</v>
      </c>
      <c r="CI273" s="34">
        <f t="shared" si="444"/>
        <v>16.18</v>
      </c>
      <c r="CJ273" s="34">
        <f t="shared" si="444"/>
        <v>14.18</v>
      </c>
      <c r="CK273" s="34">
        <f t="shared" si="444"/>
        <v>21.76</v>
      </c>
      <c r="CN273" s="34" t="s">
        <v>265</v>
      </c>
      <c r="CO273" s="34">
        <f t="shared" ref="CO273:CR273" si="445">SUM(CO21)</f>
        <v>14.6</v>
      </c>
      <c r="CP273" s="34">
        <f t="shared" si="445"/>
        <v>14.85</v>
      </c>
      <c r="CQ273" s="34">
        <f t="shared" si="445"/>
        <v>13.33</v>
      </c>
      <c r="CR273" s="34">
        <f t="shared" si="445"/>
        <v>19.72</v>
      </c>
      <c r="CS273" s="34"/>
      <c r="CU273" s="34" t="s">
        <v>265</v>
      </c>
      <c r="CV273" s="34">
        <f t="shared" ref="CV273:CY273" si="446">SUM(CV21)</f>
        <v>15.68</v>
      </c>
      <c r="CW273" s="34">
        <f t="shared" si="446"/>
        <v>14.85</v>
      </c>
      <c r="CX273" s="34">
        <f t="shared" si="446"/>
        <v>14.77</v>
      </c>
      <c r="CY273" s="34">
        <f t="shared" si="446"/>
        <v>19.95</v>
      </c>
      <c r="DB273" s="34" t="s">
        <v>265</v>
      </c>
      <c r="DC273" s="34">
        <f t="shared" ref="DC273:DF273" si="447">SUM(DC21)</f>
        <v>16.11</v>
      </c>
      <c r="DD273" s="34">
        <f t="shared" si="447"/>
        <v>14.11</v>
      </c>
      <c r="DE273" s="34">
        <f t="shared" si="447"/>
        <v>15.21</v>
      </c>
      <c r="DF273" s="34">
        <f t="shared" si="447"/>
        <v>21.8</v>
      </c>
      <c r="DI273" s="34" t="s">
        <v>265</v>
      </c>
      <c r="DJ273" s="34">
        <f>SUM(DJ21)</f>
        <v>15.63</v>
      </c>
      <c r="DK273" s="34">
        <f t="shared" ref="DK273:DM273" si="448">SUM(DK21)</f>
        <v>14.96</v>
      </c>
      <c r="DL273" s="34">
        <f t="shared" si="448"/>
        <v>13.95</v>
      </c>
      <c r="DM273" s="34">
        <f t="shared" si="448"/>
        <v>22.63</v>
      </c>
      <c r="DP273" s="34" t="s">
        <v>265</v>
      </c>
      <c r="DQ273" s="34">
        <f>SUM(DQ21)</f>
        <v>16.309999999999999</v>
      </c>
      <c r="DR273" s="34">
        <f t="shared" ref="DR273:DT273" si="449">SUM(DR21)</f>
        <v>14.73</v>
      </c>
      <c r="DS273" s="34">
        <f t="shared" si="449"/>
        <v>15.28</v>
      </c>
      <c r="DT273" s="34">
        <f t="shared" si="449"/>
        <v>21.73</v>
      </c>
      <c r="DW273" s="34" t="s">
        <v>265</v>
      </c>
      <c r="DX273" s="34">
        <f>SUM(DX21)</f>
        <v>16.260000000000002</v>
      </c>
      <c r="DY273" s="34">
        <f t="shared" ref="DY273:EA273" si="450">SUM(DY21)</f>
        <v>15.58</v>
      </c>
      <c r="DZ273" s="34">
        <f t="shared" si="450"/>
        <v>15.06</v>
      </c>
      <c r="EA273" s="34">
        <f t="shared" si="450"/>
        <v>22.14</v>
      </c>
      <c r="ED273" s="34" t="s">
        <v>265</v>
      </c>
      <c r="EE273" s="34">
        <f>SUM(EE21)</f>
        <v>16.37</v>
      </c>
      <c r="EF273" s="34">
        <f t="shared" ref="EF273:EH273" si="451">SUM(EF21)</f>
        <v>16.28</v>
      </c>
      <c r="EG273" s="34">
        <f t="shared" si="451"/>
        <v>15.03</v>
      </c>
      <c r="EH273" s="34">
        <f t="shared" si="451"/>
        <v>21.8</v>
      </c>
      <c r="EK273" s="34" t="s">
        <v>265</v>
      </c>
      <c r="EL273" s="34">
        <f>SUM(EL21)</f>
        <v>16.239999999999998</v>
      </c>
      <c r="EM273" s="34">
        <f t="shared" ref="EM273:EO273" si="452">SUM(EM21)</f>
        <v>15.79</v>
      </c>
      <c r="EN273" s="34">
        <f t="shared" si="452"/>
        <v>14.88</v>
      </c>
      <c r="EO273" s="34">
        <f t="shared" si="452"/>
        <v>23.02</v>
      </c>
      <c r="ER273" s="34" t="s">
        <v>265</v>
      </c>
      <c r="ES273" s="34">
        <f>SUM(ES21)</f>
        <v>16.05</v>
      </c>
      <c r="ET273" s="34">
        <f t="shared" ref="ET273:EV273" si="453">SUM(ET21)</f>
        <v>14.41</v>
      </c>
      <c r="EU273" s="34">
        <f t="shared" si="453"/>
        <v>15.01</v>
      </c>
      <c r="EV273" s="34">
        <f t="shared" si="453"/>
        <v>22.51</v>
      </c>
      <c r="EZ273" s="34">
        <f>SUM(EZ21)</f>
        <v>16.66</v>
      </c>
      <c r="FA273" s="34">
        <f t="shared" ref="FA273:FC273" si="454">SUM(FA21)</f>
        <v>13.99</v>
      </c>
      <c r="FB273" s="34">
        <f t="shared" si="454"/>
        <v>15.52</v>
      </c>
      <c r="FC273" s="34">
        <f t="shared" si="454"/>
        <v>23.26</v>
      </c>
      <c r="FD273" s="34"/>
      <c r="FG273" s="34">
        <f>SUM(FG21)</f>
        <v>16.82</v>
      </c>
      <c r="FH273" s="34">
        <f t="shared" ref="FH273:FJ273" si="455">SUM(FH21)</f>
        <v>15.23</v>
      </c>
      <c r="FI273" s="34">
        <f t="shared" si="455"/>
        <v>15.74</v>
      </c>
      <c r="FJ273" s="34">
        <f t="shared" si="455"/>
        <v>21.6</v>
      </c>
      <c r="FN273" s="34">
        <f>SUM(FN21)</f>
        <v>15.2</v>
      </c>
      <c r="FO273" s="34">
        <f t="shared" ref="FO273:FQ273" si="456">SUM(FO21)</f>
        <v>12.93</v>
      </c>
      <c r="FP273" s="34">
        <f t="shared" si="456"/>
        <v>14.42</v>
      </c>
      <c r="FQ273" s="34">
        <f t="shared" si="456"/>
        <v>20.12</v>
      </c>
      <c r="FU273" s="34">
        <f>SUM(FU21)</f>
        <v>16.010000000000002</v>
      </c>
      <c r="FV273" s="34">
        <f t="shared" ref="FV273:FX273" si="457">SUM(FV21)</f>
        <v>13.78</v>
      </c>
      <c r="FW273" s="34">
        <f t="shared" si="457"/>
        <v>15.42</v>
      </c>
      <c r="FX273" s="34">
        <f t="shared" si="457"/>
        <v>21.58</v>
      </c>
      <c r="FY273" s="34"/>
      <c r="GB273" s="34">
        <f>SUM(GB21)</f>
        <v>15.81</v>
      </c>
      <c r="GC273" s="34">
        <f t="shared" ref="GC273:GE273" si="458">SUM(GC21)</f>
        <v>12.9</v>
      </c>
      <c r="GD273" s="34">
        <f t="shared" si="458"/>
        <v>14.69</v>
      </c>
      <c r="GE273" s="34">
        <f t="shared" si="458"/>
        <v>22.15</v>
      </c>
      <c r="GI273" s="34">
        <f>SUM(GI21)</f>
        <v>15.17</v>
      </c>
      <c r="GJ273" s="34">
        <f t="shared" ref="GJ273:GL273" si="459">SUM(GJ21)</f>
        <v>13.06</v>
      </c>
      <c r="GK273" s="34">
        <f t="shared" si="459"/>
        <v>14</v>
      </c>
      <c r="GL273" s="34">
        <f t="shared" si="459"/>
        <v>21.65</v>
      </c>
      <c r="GP273" s="49">
        <f>SUM(GP21)</f>
        <v>16.34</v>
      </c>
      <c r="GQ273" s="49">
        <f t="shared" ref="GQ273:GS273" si="460">SUM(GQ21)</f>
        <v>15.98</v>
      </c>
      <c r="GR273" s="49">
        <f t="shared" si="460"/>
        <v>14.89</v>
      </c>
      <c r="GS273" s="49">
        <f t="shared" si="460"/>
        <v>21.83</v>
      </c>
      <c r="GW273" s="51">
        <f>SUM(GW21)</f>
        <v>16.010000000000002</v>
      </c>
      <c r="GX273" s="51">
        <f t="shared" ref="GX273:GZ273" si="461">SUM(GX21)</f>
        <v>15.41</v>
      </c>
      <c r="GY273" s="51">
        <f t="shared" si="461"/>
        <v>14.54</v>
      </c>
      <c r="GZ273" s="51">
        <f t="shared" si="461"/>
        <v>22.34</v>
      </c>
      <c r="HA273" s="51"/>
      <c r="HD273" s="57">
        <f>SUM(HD21)</f>
        <v>16.559999999999999</v>
      </c>
      <c r="HE273" s="57">
        <f t="shared" ref="HE273:HG273" si="462">SUM(HE21)</f>
        <v>16.75</v>
      </c>
      <c r="HF273" s="57">
        <f t="shared" si="462"/>
        <v>14.74</v>
      </c>
      <c r="HG273" s="57">
        <f t="shared" si="462"/>
        <v>23.54</v>
      </c>
      <c r="HK273" s="57">
        <f>SUM(HK21)</f>
        <v>16.57</v>
      </c>
      <c r="HL273" s="57">
        <f t="shared" ref="HL273:HN273" si="463">SUM(HL21)</f>
        <v>14.15</v>
      </c>
      <c r="HM273" s="57">
        <f t="shared" si="463"/>
        <v>15.45</v>
      </c>
      <c r="HN273" s="57">
        <f t="shared" si="463"/>
        <v>22.9</v>
      </c>
      <c r="HR273" s="57">
        <f>SUM(HR21)</f>
        <v>15.7</v>
      </c>
      <c r="HS273" s="57">
        <f t="shared" ref="HS273:HU273" si="464">SUM(HS21)</f>
        <v>15.96</v>
      </c>
      <c r="HT273" s="57">
        <f t="shared" si="464"/>
        <v>14.06</v>
      </c>
      <c r="HU273" s="57">
        <f t="shared" si="464"/>
        <v>22.23</v>
      </c>
      <c r="HY273" s="57">
        <f>SUM(HY21)</f>
        <v>16.579999999999998</v>
      </c>
      <c r="HZ273" s="57">
        <f t="shared" ref="HZ273:IB273" si="465">SUM(HZ21)</f>
        <v>14.62</v>
      </c>
      <c r="IA273" s="57">
        <f t="shared" si="465"/>
        <v>15.23</v>
      </c>
      <c r="IB273" s="57">
        <f t="shared" si="465"/>
        <v>23.56</v>
      </c>
      <c r="IF273" s="57">
        <f>SUM(IF21)</f>
        <v>16.59</v>
      </c>
      <c r="IG273" s="57">
        <f t="shared" ref="IG273:II273" si="466">SUM(IG21)</f>
        <v>16.98</v>
      </c>
      <c r="IH273" s="57">
        <f t="shared" si="466"/>
        <v>14.68</v>
      </c>
      <c r="II273" s="57">
        <f t="shared" si="466"/>
        <v>23.74</v>
      </c>
      <c r="IM273" s="66">
        <f>SUM(IM21)</f>
        <v>15.04</v>
      </c>
      <c r="IN273" s="66">
        <f t="shared" ref="IN273:IP273" si="467">SUM(IN21)</f>
        <v>15.44</v>
      </c>
      <c r="IO273" s="66">
        <f t="shared" si="467"/>
        <v>13.37</v>
      </c>
      <c r="IP273" s="66">
        <f t="shared" si="467"/>
        <v>19.38</v>
      </c>
      <c r="IT273" s="66">
        <f>SUM(IT21)</f>
        <v>14.85</v>
      </c>
      <c r="IU273" s="66">
        <f t="shared" ref="IU273:IW273" si="468">SUM(IU21)</f>
        <v>13.08</v>
      </c>
      <c r="IV273" s="66">
        <f t="shared" si="468"/>
        <v>14.06</v>
      </c>
      <c r="IW273" s="66">
        <f t="shared" si="468"/>
        <v>17.940000000000001</v>
      </c>
      <c r="IZ273" s="66"/>
      <c r="JA273" s="66">
        <f>SUM(JA21)</f>
        <v>15.97</v>
      </c>
      <c r="JB273" s="66">
        <f t="shared" ref="JB273:JD273" si="469">SUM(JB21)</f>
        <v>17.079999999999998</v>
      </c>
      <c r="JC273" s="66">
        <f t="shared" si="469"/>
        <v>14.06</v>
      </c>
      <c r="JD273" s="66">
        <f t="shared" si="469"/>
        <v>22.25</v>
      </c>
      <c r="JE273" s="66"/>
      <c r="JF273" s="66"/>
      <c r="JH273" s="66">
        <f>SUM(JH21)</f>
        <v>16.47</v>
      </c>
      <c r="JI273" s="66">
        <f t="shared" ref="JI273:JK273" si="470">SUM(JI21)</f>
        <v>16.399999999999999</v>
      </c>
      <c r="JJ273" s="66">
        <f t="shared" si="470"/>
        <v>14.1</v>
      </c>
      <c r="JK273" s="66">
        <f t="shared" si="470"/>
        <v>23.7</v>
      </c>
      <c r="JO273" s="66">
        <f>SUM(JO21)</f>
        <v>14.86</v>
      </c>
      <c r="JP273" s="66">
        <f t="shared" ref="JP273:JR273" si="471">SUM(JP21)</f>
        <v>11.17</v>
      </c>
      <c r="JQ273" s="66">
        <f t="shared" si="471"/>
        <v>12.83</v>
      </c>
      <c r="JR273" s="66">
        <f t="shared" si="471"/>
        <v>24.6</v>
      </c>
      <c r="JV273" s="66">
        <f>SUM(JV21)</f>
        <v>16.71</v>
      </c>
      <c r="JW273" s="66">
        <f t="shared" ref="JW273:JY273" si="472">SUM(JW21)</f>
        <v>16.079999999999998</v>
      </c>
      <c r="JX273" s="66">
        <f t="shared" si="472"/>
        <v>14.2</v>
      </c>
      <c r="JY273" s="66">
        <f t="shared" si="472"/>
        <v>25.28</v>
      </c>
      <c r="KC273" s="66">
        <f>SUM(KC21)</f>
        <v>16.2</v>
      </c>
      <c r="KD273" s="66">
        <f t="shared" ref="KD273:KF273" si="473">SUM(KD21)</f>
        <v>14.76</v>
      </c>
      <c r="KE273" s="66">
        <f t="shared" si="473"/>
        <v>14.78</v>
      </c>
      <c r="KF273" s="66">
        <f t="shared" si="473"/>
        <v>22.16</v>
      </c>
      <c r="KJ273" s="66">
        <f>SUM(KJ21)</f>
        <v>16.170000000000002</v>
      </c>
      <c r="KK273" s="66">
        <f t="shared" ref="KK273:KM273" si="474">SUM(KK21)</f>
        <v>15.92</v>
      </c>
      <c r="KL273" s="66">
        <f t="shared" si="474"/>
        <v>14.71</v>
      </c>
      <c r="KM273" s="66">
        <f t="shared" si="474"/>
        <v>21.81</v>
      </c>
      <c r="KQ273" s="66">
        <f>SUM(KQ21)</f>
        <v>17.260000000000002</v>
      </c>
      <c r="KR273" s="66">
        <f t="shared" ref="KR273:KT273" si="475">SUM(KR21)</f>
        <v>15.81</v>
      </c>
      <c r="KS273" s="66">
        <f t="shared" si="475"/>
        <v>15.77</v>
      </c>
      <c r="KT273" s="66">
        <f t="shared" si="475"/>
        <v>23.06</v>
      </c>
    </row>
    <row r="274" spans="1:306" x14ac:dyDescent="0.3">
      <c r="A274" s="32" t="s">
        <v>266</v>
      </c>
      <c r="B274" s="32">
        <f t="shared" ref="B274:C274" si="476">SUM(B22)</f>
        <v>4.63</v>
      </c>
      <c r="C274" s="32">
        <f t="shared" si="476"/>
        <v>4.78</v>
      </c>
      <c r="D274" s="32">
        <f t="shared" ref="D274:E274" si="477">SUM(D22)</f>
        <v>4.74</v>
      </c>
      <c r="E274" s="32">
        <f t="shared" si="477"/>
        <v>3.26</v>
      </c>
      <c r="H274" s="32" t="s">
        <v>266</v>
      </c>
      <c r="I274" s="32">
        <f t="shared" ref="I274:J274" si="478">SUM(I22)</f>
        <v>5.37</v>
      </c>
      <c r="J274" s="32">
        <f t="shared" si="478"/>
        <v>5.35</v>
      </c>
      <c r="K274" s="32">
        <f t="shared" ref="K274:L274" si="479">SUM(K22)</f>
        <v>5.57</v>
      </c>
      <c r="L274" s="32">
        <f t="shared" si="479"/>
        <v>3.9</v>
      </c>
      <c r="O274" s="32" t="s">
        <v>266</v>
      </c>
      <c r="P274" s="32">
        <f t="shared" ref="P274:Q274" si="480">SUM(P22)</f>
        <v>5.41</v>
      </c>
      <c r="Q274" s="32">
        <f t="shared" si="480"/>
        <v>5.8</v>
      </c>
      <c r="R274" s="32">
        <f t="shared" ref="R274:S274" si="481">SUM(R22)</f>
        <v>5.25</v>
      </c>
      <c r="S274" s="32">
        <f t="shared" si="481"/>
        <v>4.91</v>
      </c>
      <c r="V274" s="32" t="s">
        <v>266</v>
      </c>
      <c r="W274" s="32">
        <f t="shared" ref="W274:X274" si="482">SUM(W22)</f>
        <v>6.09</v>
      </c>
      <c r="X274" s="32">
        <f t="shared" si="482"/>
        <v>6.26</v>
      </c>
      <c r="Y274" s="32">
        <f t="shared" ref="Y274:Z274" si="483">SUM(Y22)</f>
        <v>6.6</v>
      </c>
      <c r="Z274" s="32">
        <f t="shared" si="483"/>
        <v>3.73</v>
      </c>
      <c r="AC274" s="32" t="s">
        <v>266</v>
      </c>
      <c r="AD274" s="32">
        <f t="shared" ref="AD274:AE274" si="484">SUM(AD22)</f>
        <v>6.77</v>
      </c>
      <c r="AE274" s="32">
        <f t="shared" si="484"/>
        <v>7.03</v>
      </c>
      <c r="AF274" s="32">
        <f t="shared" ref="AF274:AG274" si="485">SUM(AF22)</f>
        <v>7.8</v>
      </c>
      <c r="AG274" s="32">
        <f t="shared" si="485"/>
        <v>2.83</v>
      </c>
      <c r="AJ274" s="32" t="s">
        <v>266</v>
      </c>
      <c r="AK274" s="32">
        <f t="shared" ref="AK274:AL274" si="486">SUM(AK22)</f>
        <v>5.19</v>
      </c>
      <c r="AL274" s="32">
        <f t="shared" si="486"/>
        <v>4.63</v>
      </c>
      <c r="AM274" s="32">
        <f t="shared" ref="AM274:AN274" si="487">SUM(AM22)</f>
        <v>5.77</v>
      </c>
      <c r="AN274" s="32">
        <f t="shared" si="487"/>
        <v>3.51</v>
      </c>
      <c r="AQ274" s="2" t="s">
        <v>266</v>
      </c>
      <c r="AR274" s="2">
        <f t="shared" ref="AR274:AS274" si="488">SUM(AR22)</f>
        <v>4.7699999999999996</v>
      </c>
      <c r="AS274" s="2">
        <f t="shared" si="488"/>
        <v>4.7699999999999996</v>
      </c>
      <c r="AT274" s="2">
        <f t="shared" ref="AT274:AU274" si="489">SUM(AT22)</f>
        <v>5.28</v>
      </c>
      <c r="AU274" s="2">
        <f t="shared" si="489"/>
        <v>2.42</v>
      </c>
      <c r="AX274" s="2" t="s">
        <v>266</v>
      </c>
      <c r="AY274" s="2">
        <f t="shared" ref="AY274:AZ274" si="490">SUM(AY22)</f>
        <v>5.21</v>
      </c>
      <c r="AZ274" s="2">
        <f t="shared" si="490"/>
        <v>5.01</v>
      </c>
      <c r="BA274" s="2">
        <f t="shared" ref="BA274:BB274" si="491">SUM(BA22)</f>
        <v>5.36</v>
      </c>
      <c r="BB274" s="2">
        <f t="shared" si="491"/>
        <v>3.74</v>
      </c>
      <c r="BE274" s="2" t="s">
        <v>266</v>
      </c>
      <c r="BF274" s="2">
        <f t="shared" ref="BF274:BG274" si="492">SUM(BF22)</f>
        <v>5.36</v>
      </c>
      <c r="BG274" s="2">
        <f t="shared" si="492"/>
        <v>7.33</v>
      </c>
      <c r="BH274" s="2">
        <f t="shared" ref="BH274:BI274" si="493">SUM(BH22)</f>
        <v>5.3</v>
      </c>
      <c r="BI274" s="2">
        <f t="shared" si="493"/>
        <v>3.52</v>
      </c>
      <c r="BL274" s="2" t="s">
        <v>266</v>
      </c>
      <c r="BM274" s="2">
        <f t="shared" ref="BM274:BN274" si="494">SUM(BM22)</f>
        <v>4.7300000000000004</v>
      </c>
      <c r="BN274" s="2">
        <f t="shared" si="494"/>
        <v>5.51</v>
      </c>
      <c r="BO274" s="2">
        <f t="shared" ref="BO274:BP274" si="495">SUM(BO22)</f>
        <v>4.9800000000000004</v>
      </c>
      <c r="BP274" s="2">
        <f t="shared" si="495"/>
        <v>2.96</v>
      </c>
      <c r="BS274" t="s">
        <v>266</v>
      </c>
      <c r="BT274">
        <f t="shared" si="69"/>
        <v>4.21</v>
      </c>
      <c r="BU274">
        <f t="shared" si="69"/>
        <v>4.91</v>
      </c>
      <c r="BV274">
        <f t="shared" si="124"/>
        <v>4.28</v>
      </c>
      <c r="BW274">
        <f t="shared" si="124"/>
        <v>2.94</v>
      </c>
      <c r="BZ274" s="2" t="s">
        <v>266</v>
      </c>
      <c r="CA274" s="2">
        <f t="shared" ref="CA274:CD274" si="496">SUM(CA22)</f>
        <v>5.24</v>
      </c>
      <c r="CB274" s="2">
        <f t="shared" si="496"/>
        <v>5.81</v>
      </c>
      <c r="CC274" s="2">
        <f t="shared" si="496"/>
        <v>5.45</v>
      </c>
      <c r="CD274" s="2">
        <f t="shared" si="496"/>
        <v>3.21</v>
      </c>
      <c r="CG274" s="34" t="s">
        <v>266</v>
      </c>
      <c r="CH274" s="34">
        <f t="shared" ref="CH274:CK274" si="497">SUM(CH22)</f>
        <v>4.6100000000000003</v>
      </c>
      <c r="CI274" s="34">
        <f t="shared" si="497"/>
        <v>4.57</v>
      </c>
      <c r="CJ274" s="34">
        <f t="shared" si="497"/>
        <v>5.1100000000000003</v>
      </c>
      <c r="CK274" s="34">
        <f t="shared" si="497"/>
        <v>2.54</v>
      </c>
      <c r="CN274" s="34" t="s">
        <v>266</v>
      </c>
      <c r="CO274" s="34">
        <f t="shared" ref="CO274:CR274" si="498">SUM(CO22)</f>
        <v>5.0199999999999996</v>
      </c>
      <c r="CP274" s="34">
        <f t="shared" si="498"/>
        <v>4.97</v>
      </c>
      <c r="CQ274" s="34">
        <f t="shared" si="498"/>
        <v>5.6</v>
      </c>
      <c r="CR274" s="34">
        <f t="shared" si="498"/>
        <v>2.12</v>
      </c>
      <c r="CS274" s="34"/>
      <c r="CU274" s="34" t="s">
        <v>266</v>
      </c>
      <c r="CV274" s="34">
        <f t="shared" ref="CV274:CY274" si="499">SUM(CV22)</f>
        <v>4.8499999999999996</v>
      </c>
      <c r="CW274" s="34">
        <f t="shared" si="499"/>
        <v>7.14</v>
      </c>
      <c r="CX274" s="34">
        <f t="shared" si="499"/>
        <v>4.6900000000000004</v>
      </c>
      <c r="CY274" s="34">
        <f t="shared" si="499"/>
        <v>2.5299999999999998</v>
      </c>
      <c r="DB274" s="34" t="s">
        <v>266</v>
      </c>
      <c r="DC274" s="34">
        <f t="shared" ref="DC274:DF274" si="500">SUM(DC22)</f>
        <v>5.73</v>
      </c>
      <c r="DD274" s="34">
        <f t="shared" si="500"/>
        <v>8.3000000000000007</v>
      </c>
      <c r="DE274" s="34">
        <f t="shared" si="500"/>
        <v>5.8</v>
      </c>
      <c r="DF274" s="34">
        <f t="shared" si="500"/>
        <v>2.91</v>
      </c>
      <c r="DI274" s="34" t="s">
        <v>266</v>
      </c>
      <c r="DJ274" s="34">
        <f t="shared" ref="DJ274:DM274" si="501">SUM(DJ22)</f>
        <v>4.8099999999999996</v>
      </c>
      <c r="DK274" s="34">
        <f t="shared" si="501"/>
        <v>6.55</v>
      </c>
      <c r="DL274" s="34">
        <f t="shared" si="501"/>
        <v>5.15</v>
      </c>
      <c r="DM274" s="34">
        <f t="shared" si="501"/>
        <v>1.8</v>
      </c>
      <c r="DP274" s="34" t="s">
        <v>266</v>
      </c>
      <c r="DQ274" s="34">
        <f t="shared" ref="DQ274:DT274" si="502">SUM(DQ22)</f>
        <v>4.6500000000000004</v>
      </c>
      <c r="DR274" s="34">
        <f t="shared" si="502"/>
        <v>4.9000000000000004</v>
      </c>
      <c r="DS274" s="34">
        <f t="shared" si="502"/>
        <v>5.47</v>
      </c>
      <c r="DT274" s="34">
        <f t="shared" si="502"/>
        <v>1.86</v>
      </c>
      <c r="DW274" s="34" t="s">
        <v>266</v>
      </c>
      <c r="DX274" s="34">
        <f t="shared" ref="DX274:EA274" si="503">SUM(DX22)</f>
        <v>4.4000000000000004</v>
      </c>
      <c r="DY274" s="34">
        <f t="shared" si="503"/>
        <v>3.4</v>
      </c>
      <c r="DZ274" s="34">
        <f t="shared" si="503"/>
        <v>5.21</v>
      </c>
      <c r="EA274" s="34">
        <f t="shared" si="503"/>
        <v>2.1</v>
      </c>
      <c r="ED274" s="34" t="s">
        <v>266</v>
      </c>
      <c r="EE274" s="34">
        <f t="shared" ref="EE274:EH274" si="504">SUM(EE22)</f>
        <v>4.0199999999999996</v>
      </c>
      <c r="EF274" s="34">
        <f t="shared" si="504"/>
        <v>3.13</v>
      </c>
      <c r="EG274" s="34">
        <f t="shared" si="504"/>
        <v>4.5199999999999996</v>
      </c>
      <c r="EH274" s="34">
        <f t="shared" si="504"/>
        <v>2.77</v>
      </c>
      <c r="EK274" s="34" t="s">
        <v>266</v>
      </c>
      <c r="EL274" s="34">
        <f t="shared" ref="EL274:EO274" si="505">SUM(EL22)</f>
        <v>4.03</v>
      </c>
      <c r="EM274" s="34">
        <f t="shared" si="505"/>
        <v>4.3499999999999996</v>
      </c>
      <c r="EN274" s="34">
        <f t="shared" si="505"/>
        <v>4.3099999999999996</v>
      </c>
      <c r="EO274" s="34">
        <f t="shared" si="505"/>
        <v>1.87</v>
      </c>
      <c r="ER274" s="34" t="s">
        <v>266</v>
      </c>
      <c r="ES274" s="34">
        <f t="shared" ref="ES274:EV274" si="506">SUM(ES22)</f>
        <v>4.37</v>
      </c>
      <c r="ET274" s="34">
        <f t="shared" si="506"/>
        <v>4.62</v>
      </c>
      <c r="EU274" s="34">
        <f t="shared" si="506"/>
        <v>4.5999999999999996</v>
      </c>
      <c r="EV274" s="34">
        <f t="shared" si="506"/>
        <v>2.72</v>
      </c>
      <c r="EZ274" s="34">
        <f t="shared" ref="EZ274:FC274" si="507">SUM(EZ22)</f>
        <v>3.89</v>
      </c>
      <c r="FA274" s="34">
        <f t="shared" si="507"/>
        <v>5.62</v>
      </c>
      <c r="FB274" s="34">
        <f t="shared" si="507"/>
        <v>3.79</v>
      </c>
      <c r="FC274" s="34">
        <f t="shared" si="507"/>
        <v>2.77</v>
      </c>
      <c r="FD274" s="34"/>
      <c r="FG274" s="34">
        <f t="shared" ref="FG274:FJ274" si="508">SUM(FG22)</f>
        <v>4.3899999999999997</v>
      </c>
      <c r="FH274" s="34">
        <f t="shared" si="508"/>
        <v>5.1100000000000003</v>
      </c>
      <c r="FI274" s="34">
        <f t="shared" si="508"/>
        <v>4.57</v>
      </c>
      <c r="FJ274" s="34">
        <f t="shared" si="508"/>
        <v>2.54</v>
      </c>
      <c r="FN274" s="34">
        <f t="shared" ref="FN274:FQ274" si="509">SUM(FN22)</f>
        <v>4.1500000000000004</v>
      </c>
      <c r="FO274" s="34">
        <f t="shared" si="509"/>
        <v>4.1399999999999997</v>
      </c>
      <c r="FP274" s="34">
        <f t="shared" si="509"/>
        <v>4.5599999999999996</v>
      </c>
      <c r="FQ274" s="34">
        <f t="shared" si="509"/>
        <v>2.13</v>
      </c>
      <c r="FU274" s="34">
        <f t="shared" ref="FU274:FX274" si="510">SUM(FU22)</f>
        <v>4.17</v>
      </c>
      <c r="FV274" s="34">
        <f t="shared" si="510"/>
        <v>3.61</v>
      </c>
      <c r="FW274" s="34">
        <f t="shared" si="510"/>
        <v>4.58</v>
      </c>
      <c r="FX274" s="34">
        <f t="shared" si="510"/>
        <v>2.25</v>
      </c>
      <c r="FY274" s="34"/>
      <c r="GB274" s="34">
        <f t="shared" ref="GB274:GE274" si="511">SUM(GB22)</f>
        <v>3.76</v>
      </c>
      <c r="GC274" s="34">
        <f t="shared" si="511"/>
        <v>3.45</v>
      </c>
      <c r="GD274" s="34">
        <f t="shared" si="511"/>
        <v>4.13</v>
      </c>
      <c r="GE274" s="34">
        <f t="shared" si="511"/>
        <v>2.0499999999999998</v>
      </c>
      <c r="GI274" s="34">
        <f t="shared" ref="GI274:GL274" si="512">SUM(GI22)</f>
        <v>4.8</v>
      </c>
      <c r="GJ274" s="34">
        <f t="shared" si="512"/>
        <v>3.49</v>
      </c>
      <c r="GK274" s="34">
        <f t="shared" si="512"/>
        <v>5.5</v>
      </c>
      <c r="GL274" s="34">
        <f t="shared" si="512"/>
        <v>2.21</v>
      </c>
      <c r="GP274" s="49">
        <f t="shared" ref="GP274:GS274" si="513">SUM(GP22)</f>
        <v>3.61</v>
      </c>
      <c r="GQ274" s="49">
        <f t="shared" si="513"/>
        <v>3.66</v>
      </c>
      <c r="GR274" s="49">
        <f t="shared" si="513"/>
        <v>3.71</v>
      </c>
      <c r="GS274" s="49">
        <f t="shared" si="513"/>
        <v>2.29</v>
      </c>
      <c r="GW274" s="51">
        <f t="shared" ref="GW274:GZ274" si="514">SUM(GW22)</f>
        <v>4.95</v>
      </c>
      <c r="GX274" s="51">
        <f t="shared" si="514"/>
        <v>3.77</v>
      </c>
      <c r="GY274" s="51">
        <f t="shared" si="514"/>
        <v>5.32</v>
      </c>
      <c r="GZ274" s="51">
        <f t="shared" si="514"/>
        <v>3.18</v>
      </c>
      <c r="HA274" s="51"/>
      <c r="HD274" s="57">
        <f t="shared" ref="HD274:HG274" si="515">SUM(HD22)</f>
        <v>4.57</v>
      </c>
      <c r="HE274" s="57">
        <f t="shared" si="515"/>
        <v>3.03</v>
      </c>
      <c r="HF274" s="57">
        <f t="shared" si="515"/>
        <v>5.03</v>
      </c>
      <c r="HG274" s="57">
        <f t="shared" si="515"/>
        <v>3.37</v>
      </c>
      <c r="HK274" s="57">
        <f t="shared" ref="HK274:HN274" si="516">SUM(HK22)</f>
        <v>4.53</v>
      </c>
      <c r="HL274" s="57">
        <f t="shared" si="516"/>
        <v>4.63</v>
      </c>
      <c r="HM274" s="57">
        <f t="shared" si="516"/>
        <v>4.7</v>
      </c>
      <c r="HN274" s="57">
        <f t="shared" si="516"/>
        <v>2.2799999999999998</v>
      </c>
      <c r="HR274" s="57">
        <f t="shared" ref="HR274:HU274" si="517">SUM(HR22)</f>
        <v>4.3</v>
      </c>
      <c r="HS274" s="57">
        <f t="shared" si="517"/>
        <v>2.96</v>
      </c>
      <c r="HT274" s="57">
        <f t="shared" si="517"/>
        <v>4.72</v>
      </c>
      <c r="HU274" s="57">
        <f t="shared" si="517"/>
        <v>2.46</v>
      </c>
      <c r="HY274" s="57">
        <f t="shared" ref="HY274:IB274" si="518">SUM(HY22)</f>
        <v>4.4400000000000004</v>
      </c>
      <c r="HZ274" s="57">
        <f t="shared" si="518"/>
        <v>3.48</v>
      </c>
      <c r="IA274" s="57">
        <f t="shared" si="518"/>
        <v>4.96</v>
      </c>
      <c r="IB274" s="57">
        <f t="shared" si="518"/>
        <v>2.4700000000000002</v>
      </c>
      <c r="IF274" s="57">
        <f t="shared" ref="IF274:II274" si="519">SUM(IF22)</f>
        <v>5.1100000000000003</v>
      </c>
      <c r="IG274" s="57">
        <f t="shared" si="519"/>
        <v>3.21</v>
      </c>
      <c r="IH274" s="57">
        <f t="shared" si="519"/>
        <v>5.63</v>
      </c>
      <c r="II274" s="57">
        <f t="shared" si="519"/>
        <v>3.49</v>
      </c>
      <c r="IM274" s="66">
        <f t="shared" ref="IM274:IP274" si="520">SUM(IM22)</f>
        <v>4.84</v>
      </c>
      <c r="IN274" s="66">
        <f t="shared" si="520"/>
        <v>3.79</v>
      </c>
      <c r="IO274" s="66">
        <f t="shared" si="520"/>
        <v>5.17</v>
      </c>
      <c r="IP274" s="66">
        <f t="shared" si="520"/>
        <v>3.08</v>
      </c>
      <c r="IT274" s="66">
        <f t="shared" ref="IT274:IW274" si="521">SUM(IT22)</f>
        <v>4.1399999999999997</v>
      </c>
      <c r="IU274" s="66">
        <f t="shared" si="521"/>
        <v>3.75</v>
      </c>
      <c r="IV274" s="66">
        <f t="shared" si="521"/>
        <v>4.4400000000000004</v>
      </c>
      <c r="IW274" s="66">
        <f t="shared" si="521"/>
        <v>2.31</v>
      </c>
      <c r="IZ274" s="66"/>
      <c r="JA274" s="66">
        <f t="shared" ref="JA274:JD274" si="522">SUM(JA22)</f>
        <v>3.93</v>
      </c>
      <c r="JB274" s="66">
        <f t="shared" si="522"/>
        <v>2.5299999999999998</v>
      </c>
      <c r="JC274" s="66">
        <f t="shared" si="522"/>
        <v>4.2300000000000004</v>
      </c>
      <c r="JD274" s="66">
        <f t="shared" si="522"/>
        <v>2.76</v>
      </c>
      <c r="JE274" s="66"/>
      <c r="JF274" s="66"/>
      <c r="JH274" s="66">
        <f t="shared" ref="JH274:JK274" si="523">SUM(JH22)</f>
        <v>3.7</v>
      </c>
      <c r="JI274" s="66">
        <f t="shared" si="523"/>
        <v>3</v>
      </c>
      <c r="JJ274" s="66">
        <f t="shared" si="523"/>
        <v>4.04</v>
      </c>
      <c r="JK274" s="66">
        <f t="shared" si="523"/>
        <v>2.44</v>
      </c>
      <c r="JO274" s="66">
        <f t="shared" ref="JO274:JR274" si="524">SUM(JO22)</f>
        <v>4.62</v>
      </c>
      <c r="JP274" s="66">
        <f t="shared" si="524"/>
        <v>3.7</v>
      </c>
      <c r="JQ274" s="66">
        <f t="shared" si="524"/>
        <v>5.23</v>
      </c>
      <c r="JR274" s="66">
        <f t="shared" si="524"/>
        <v>2.0099999999999998</v>
      </c>
      <c r="JV274" s="66">
        <f t="shared" ref="JV274:JY274" si="525">SUM(JV22)</f>
        <v>3.33</v>
      </c>
      <c r="JW274" s="66">
        <f t="shared" si="525"/>
        <v>3.1</v>
      </c>
      <c r="JX274" s="66">
        <f t="shared" si="525"/>
        <v>3.6</v>
      </c>
      <c r="JY274" s="66">
        <f t="shared" si="525"/>
        <v>2.2200000000000002</v>
      </c>
      <c r="KC274" s="66">
        <f t="shared" ref="KC274:KF274" si="526">SUM(KC22)</f>
        <v>4</v>
      </c>
      <c r="KD274" s="66">
        <f t="shared" si="526"/>
        <v>3.04</v>
      </c>
      <c r="KE274" s="66">
        <f t="shared" si="526"/>
        <v>4.54</v>
      </c>
      <c r="KF274" s="66">
        <f t="shared" si="526"/>
        <v>2.0699999999999998</v>
      </c>
      <c r="KJ274" s="66">
        <f t="shared" ref="KJ274:KM274" si="527">SUM(KJ22)</f>
        <v>3.58</v>
      </c>
      <c r="KK274" s="66">
        <f t="shared" si="527"/>
        <v>2.33</v>
      </c>
      <c r="KL274" s="66">
        <f t="shared" si="527"/>
        <v>4.16</v>
      </c>
      <c r="KM274" s="66">
        <f t="shared" si="527"/>
        <v>2.19</v>
      </c>
      <c r="KQ274" s="66">
        <f t="shared" ref="KQ274:KT274" si="528">SUM(KQ22)</f>
        <v>3.92</v>
      </c>
      <c r="KR274" s="66">
        <f t="shared" si="528"/>
        <v>3.26</v>
      </c>
      <c r="KS274" s="66">
        <f t="shared" si="528"/>
        <v>4.38</v>
      </c>
      <c r="KT274" s="66">
        <f t="shared" si="528"/>
        <v>2.67</v>
      </c>
    </row>
    <row r="275" spans="1:306" x14ac:dyDescent="0.3">
      <c r="A275" s="32" t="s">
        <v>267</v>
      </c>
      <c r="B275" s="32">
        <f t="shared" ref="B275:C275" si="529">SUM(B23)</f>
        <v>6.91</v>
      </c>
      <c r="C275" s="32">
        <f t="shared" si="529"/>
        <v>10.1</v>
      </c>
      <c r="D275" s="32">
        <f t="shared" ref="D275:E275" si="530">SUM(D23)</f>
        <v>7.3</v>
      </c>
      <c r="E275" s="32">
        <f t="shared" si="530"/>
        <v>3.21</v>
      </c>
      <c r="H275" s="32" t="s">
        <v>267</v>
      </c>
      <c r="I275" s="32">
        <f t="shared" ref="I275:J275" si="531">SUM(I23)</f>
        <v>7.24</v>
      </c>
      <c r="J275" s="32">
        <f t="shared" si="531"/>
        <v>11.21</v>
      </c>
      <c r="K275" s="32">
        <f t="shared" ref="K275:L275" si="532">SUM(K23)</f>
        <v>7.48</v>
      </c>
      <c r="L275" s="32">
        <f t="shared" si="532"/>
        <v>2.78</v>
      </c>
      <c r="O275" s="32" t="s">
        <v>267</v>
      </c>
      <c r="P275" s="32">
        <f t="shared" ref="P275:Q275" si="533">SUM(P23)</f>
        <v>6.57</v>
      </c>
      <c r="Q275" s="32">
        <f t="shared" si="533"/>
        <v>8.99</v>
      </c>
      <c r="R275" s="32">
        <f t="shared" ref="R275:S275" si="534">SUM(R23)</f>
        <v>6.73</v>
      </c>
      <c r="S275" s="32">
        <f t="shared" si="534"/>
        <v>3.3</v>
      </c>
      <c r="V275" s="32" t="s">
        <v>267</v>
      </c>
      <c r="W275" s="32">
        <f t="shared" ref="W275:X275" si="535">SUM(W23)</f>
        <v>5.78</v>
      </c>
      <c r="X275" s="32">
        <f t="shared" si="535"/>
        <v>11.05</v>
      </c>
      <c r="Y275" s="32">
        <f t="shared" ref="Y275:Z275" si="536">SUM(Y23)</f>
        <v>5.3</v>
      </c>
      <c r="Z275" s="32">
        <f t="shared" si="536"/>
        <v>2.87</v>
      </c>
      <c r="AC275" s="32" t="s">
        <v>267</v>
      </c>
      <c r="AD275" s="32">
        <f t="shared" ref="AD275:AE275" si="537">SUM(AD23)</f>
        <v>5.71</v>
      </c>
      <c r="AE275" s="32">
        <f t="shared" si="537"/>
        <v>8.14</v>
      </c>
      <c r="AF275" s="32">
        <f t="shared" ref="AF275:AG275" si="538">SUM(AF23)</f>
        <v>5.68</v>
      </c>
      <c r="AG275" s="32">
        <f t="shared" si="538"/>
        <v>3.15</v>
      </c>
      <c r="AJ275" s="32" t="s">
        <v>267</v>
      </c>
      <c r="AK275" s="32">
        <f t="shared" ref="AK275:AL275" si="539">SUM(AK23)</f>
        <v>6.25</v>
      </c>
      <c r="AL275" s="32">
        <f t="shared" si="539"/>
        <v>10.6</v>
      </c>
      <c r="AM275" s="32">
        <f t="shared" ref="AM275:AN275" si="540">SUM(AM23)</f>
        <v>6.19</v>
      </c>
      <c r="AN275" s="32">
        <f t="shared" si="540"/>
        <v>3.13</v>
      </c>
      <c r="AQ275" s="2" t="s">
        <v>267</v>
      </c>
      <c r="AR275" s="2">
        <f t="shared" ref="AR275:AS275" si="541">SUM(AR23)</f>
        <v>7.38</v>
      </c>
      <c r="AS275" s="2">
        <f t="shared" si="541"/>
        <v>11.76</v>
      </c>
      <c r="AT275" s="2">
        <f t="shared" ref="AT275:AU275" si="542">SUM(AT23)</f>
        <v>7.09</v>
      </c>
      <c r="AU275" s="2">
        <f t="shared" si="542"/>
        <v>4.1900000000000004</v>
      </c>
      <c r="AX275" s="2" t="s">
        <v>267</v>
      </c>
      <c r="AY275" s="2">
        <f t="shared" ref="AY275:AZ275" si="543">SUM(AY23)</f>
        <v>6.08</v>
      </c>
      <c r="AZ275" s="2">
        <f t="shared" si="543"/>
        <v>8.36</v>
      </c>
      <c r="BA275" s="2">
        <f t="shared" ref="BA275:BB275" si="544">SUM(BA23)</f>
        <v>6.46</v>
      </c>
      <c r="BB275" s="2">
        <f t="shared" si="544"/>
        <v>2.85</v>
      </c>
      <c r="BE275" s="2" t="s">
        <v>267</v>
      </c>
      <c r="BF275" s="2">
        <f t="shared" ref="BF275:BG275" si="545">SUM(BF23)</f>
        <v>5.62</v>
      </c>
      <c r="BG275" s="2">
        <f t="shared" si="545"/>
        <v>9.09</v>
      </c>
      <c r="BH275" s="2">
        <f t="shared" ref="BH275:BI275" si="546">SUM(BH23)</f>
        <v>5.89</v>
      </c>
      <c r="BI275" s="2">
        <f t="shared" si="546"/>
        <v>2.1800000000000002</v>
      </c>
      <c r="BL275" s="2" t="s">
        <v>267</v>
      </c>
      <c r="BM275" s="2">
        <f t="shared" ref="BM275:BN275" si="547">SUM(BM23)</f>
        <v>6.06</v>
      </c>
      <c r="BN275" s="2">
        <f t="shared" si="547"/>
        <v>9.76</v>
      </c>
      <c r="BO275" s="2">
        <f t="shared" ref="BO275:BP275" si="548">SUM(BO23)</f>
        <v>6.04</v>
      </c>
      <c r="BP275" s="2">
        <f t="shared" si="548"/>
        <v>2.44</v>
      </c>
      <c r="BS275" t="s">
        <v>267</v>
      </c>
      <c r="BT275">
        <f t="shared" si="69"/>
        <v>5.68</v>
      </c>
      <c r="BU275">
        <f t="shared" si="69"/>
        <v>8.52</v>
      </c>
      <c r="BV275">
        <f t="shared" si="124"/>
        <v>6.19</v>
      </c>
      <c r="BW275">
        <f t="shared" si="124"/>
        <v>1.43</v>
      </c>
      <c r="BZ275" s="2" t="s">
        <v>267</v>
      </c>
      <c r="CA275" s="2">
        <f t="shared" ref="CA275:CD275" si="549">SUM(CA23)</f>
        <v>5.56</v>
      </c>
      <c r="CB275" s="2">
        <f t="shared" si="549"/>
        <v>8.76</v>
      </c>
      <c r="CC275" s="2">
        <f t="shared" si="549"/>
        <v>5.9</v>
      </c>
      <c r="CD275" s="2">
        <f t="shared" si="549"/>
        <v>2.2200000000000002</v>
      </c>
      <c r="CG275" s="34" t="s">
        <v>267</v>
      </c>
      <c r="CH275" s="34">
        <f t="shared" ref="CH275:CK275" si="550">SUM(CH23)</f>
        <v>5.93</v>
      </c>
      <c r="CI275" s="34">
        <f t="shared" si="550"/>
        <v>8.75</v>
      </c>
      <c r="CJ275" s="34">
        <f t="shared" si="550"/>
        <v>6.13</v>
      </c>
      <c r="CK275" s="34">
        <f t="shared" si="550"/>
        <v>2.38</v>
      </c>
      <c r="CN275" s="34" t="s">
        <v>267</v>
      </c>
      <c r="CO275" s="34">
        <f t="shared" ref="CO275:CR275" si="551">SUM(CO23)</f>
        <v>5.66</v>
      </c>
      <c r="CP275" s="34">
        <f t="shared" si="551"/>
        <v>8.06</v>
      </c>
      <c r="CQ275" s="34">
        <f t="shared" si="551"/>
        <v>5.76</v>
      </c>
      <c r="CR275" s="34">
        <f t="shared" si="551"/>
        <v>3.37</v>
      </c>
      <c r="CS275" s="34"/>
      <c r="CU275" s="34" t="s">
        <v>267</v>
      </c>
      <c r="CV275" s="34">
        <f t="shared" ref="CV275:CY275" si="552">SUM(CV23)</f>
        <v>4.87</v>
      </c>
      <c r="CW275" s="34">
        <f t="shared" si="552"/>
        <v>5.54</v>
      </c>
      <c r="CX275" s="34">
        <f t="shared" si="552"/>
        <v>5.39</v>
      </c>
      <c r="CY275" s="34">
        <f t="shared" si="552"/>
        <v>2.57</v>
      </c>
      <c r="DB275" s="34" t="s">
        <v>267</v>
      </c>
      <c r="DC275" s="34">
        <f t="shared" ref="DC275:DF275" si="553">SUM(DC23)</f>
        <v>5.34</v>
      </c>
      <c r="DD275" s="34">
        <f t="shared" si="553"/>
        <v>7.54</v>
      </c>
      <c r="DE275" s="34">
        <f t="shared" si="553"/>
        <v>5.81</v>
      </c>
      <c r="DF275" s="34">
        <f t="shared" si="553"/>
        <v>2.09</v>
      </c>
      <c r="DI275" s="34" t="s">
        <v>267</v>
      </c>
      <c r="DJ275" s="34">
        <f t="shared" ref="DJ275:DM275" si="554">SUM(DJ23)</f>
        <v>5.57</v>
      </c>
      <c r="DK275" s="34">
        <f t="shared" si="554"/>
        <v>8.1199999999999992</v>
      </c>
      <c r="DL275" s="34">
        <f t="shared" si="554"/>
        <v>5.8</v>
      </c>
      <c r="DM275" s="34">
        <f t="shared" si="554"/>
        <v>2.38</v>
      </c>
      <c r="DP275" s="34" t="s">
        <v>267</v>
      </c>
      <c r="DQ275" s="34">
        <f t="shared" ref="DQ275:DT275" si="555">SUM(DQ23)</f>
        <v>7.04</v>
      </c>
      <c r="DR275" s="34">
        <f t="shared" si="555"/>
        <v>10.79</v>
      </c>
      <c r="DS275" s="34">
        <f t="shared" si="555"/>
        <v>7.35</v>
      </c>
      <c r="DT275" s="34">
        <f t="shared" si="555"/>
        <v>2.0499999999999998</v>
      </c>
      <c r="DW275" s="34" t="s">
        <v>267</v>
      </c>
      <c r="DX275" s="34">
        <f t="shared" ref="DX275:EA275" si="556">SUM(DX23)</f>
        <v>6.84</v>
      </c>
      <c r="DY275" s="34">
        <f t="shared" si="556"/>
        <v>9.31</v>
      </c>
      <c r="DZ275" s="34">
        <f t="shared" si="556"/>
        <v>7.23</v>
      </c>
      <c r="EA275" s="34">
        <f t="shared" si="556"/>
        <v>2.79</v>
      </c>
      <c r="ED275" s="34" t="s">
        <v>267</v>
      </c>
      <c r="EE275" s="34">
        <f t="shared" ref="EE275:EH275" si="557">SUM(EE23)</f>
        <v>6.98</v>
      </c>
      <c r="EF275" s="34">
        <f t="shared" si="557"/>
        <v>10.79</v>
      </c>
      <c r="EG275" s="34">
        <f t="shared" si="557"/>
        <v>7.29</v>
      </c>
      <c r="EH275" s="34">
        <f t="shared" si="557"/>
        <v>2.86</v>
      </c>
      <c r="EK275" s="34" t="s">
        <v>267</v>
      </c>
      <c r="EL275" s="34">
        <f t="shared" ref="EL275:EO275" si="558">SUM(EL23)</f>
        <v>6.85</v>
      </c>
      <c r="EM275" s="34">
        <f t="shared" si="558"/>
        <v>7.92</v>
      </c>
      <c r="EN275" s="34">
        <f t="shared" si="558"/>
        <v>7.55</v>
      </c>
      <c r="EO275" s="34">
        <f t="shared" si="558"/>
        <v>2.73</v>
      </c>
      <c r="ER275" s="34" t="s">
        <v>267</v>
      </c>
      <c r="ES275" s="34">
        <f t="shared" ref="ES275:EV275" si="559">SUM(ES23)</f>
        <v>6.9</v>
      </c>
      <c r="ET275" s="34">
        <f t="shared" si="559"/>
        <v>9.33</v>
      </c>
      <c r="EU275" s="34">
        <f t="shared" si="559"/>
        <v>7.35</v>
      </c>
      <c r="EV275" s="34">
        <f t="shared" si="559"/>
        <v>2.72</v>
      </c>
      <c r="EZ275" s="34">
        <f t="shared" ref="EZ275:FC275" si="560">SUM(EZ23)</f>
        <v>6.39</v>
      </c>
      <c r="FA275" s="34">
        <f t="shared" si="560"/>
        <v>7.23</v>
      </c>
      <c r="FB275" s="34">
        <f t="shared" si="560"/>
        <v>6.86</v>
      </c>
      <c r="FC275" s="34">
        <f t="shared" si="560"/>
        <v>2.84</v>
      </c>
      <c r="FD275" s="34"/>
      <c r="FG275" s="34">
        <f t="shared" ref="FG275:FJ275" si="561">SUM(FG23)</f>
        <v>6.03</v>
      </c>
      <c r="FH275" s="34">
        <f t="shared" si="561"/>
        <v>6.31</v>
      </c>
      <c r="FI275" s="34">
        <f t="shared" si="561"/>
        <v>6.58</v>
      </c>
      <c r="FJ275" s="34">
        <f t="shared" si="561"/>
        <v>2.87</v>
      </c>
      <c r="FN275" s="34">
        <f t="shared" ref="FN275:FQ275" si="562">SUM(FN23)</f>
        <v>6.8</v>
      </c>
      <c r="FO275" s="34">
        <f t="shared" si="562"/>
        <v>9.16</v>
      </c>
      <c r="FP275" s="34">
        <f t="shared" si="562"/>
        <v>6.93</v>
      </c>
      <c r="FQ275" s="34">
        <f t="shared" si="562"/>
        <v>3.25</v>
      </c>
      <c r="FU275" s="34">
        <f t="shared" ref="FU275:FX275" si="563">SUM(FU23)</f>
        <v>6.7</v>
      </c>
      <c r="FV275" s="34">
        <f t="shared" si="563"/>
        <v>8.6999999999999993</v>
      </c>
      <c r="FW275" s="34">
        <f t="shared" si="563"/>
        <v>6.7</v>
      </c>
      <c r="FX275" s="34">
        <f t="shared" si="563"/>
        <v>3.67</v>
      </c>
      <c r="FY275" s="34"/>
      <c r="GB275" s="34">
        <f t="shared" ref="GB275:GE275" si="564">SUM(GB23)</f>
        <v>6.69</v>
      </c>
      <c r="GC275" s="34">
        <f t="shared" si="564"/>
        <v>9.0399999999999991</v>
      </c>
      <c r="GD275" s="34">
        <f t="shared" si="564"/>
        <v>7.1</v>
      </c>
      <c r="GE275" s="34">
        <f t="shared" si="564"/>
        <v>2.4500000000000002</v>
      </c>
      <c r="GI275" s="34">
        <f t="shared" ref="GI275:GL275" si="565">SUM(GI23)</f>
        <v>6.93</v>
      </c>
      <c r="GJ275" s="34">
        <f t="shared" si="565"/>
        <v>11.22</v>
      </c>
      <c r="GK275" s="34">
        <f t="shared" si="565"/>
        <v>7.14</v>
      </c>
      <c r="GL275" s="34">
        <f t="shared" si="565"/>
        <v>2.79</v>
      </c>
      <c r="GP275" s="49">
        <f t="shared" ref="GP275:GS275" si="566">SUM(GP23)</f>
        <v>6.74</v>
      </c>
      <c r="GQ275" s="49">
        <f t="shared" si="566"/>
        <v>8.51</v>
      </c>
      <c r="GR275" s="49">
        <f t="shared" si="566"/>
        <v>7.33</v>
      </c>
      <c r="GS275" s="49">
        <f t="shared" si="566"/>
        <v>2.66</v>
      </c>
      <c r="GW275" s="51">
        <f t="shared" ref="GW275:GZ275" si="567">SUM(GW23)</f>
        <v>6.67</v>
      </c>
      <c r="GX275" s="51">
        <f t="shared" si="567"/>
        <v>9.5399999999999991</v>
      </c>
      <c r="GY275" s="51">
        <f t="shared" si="567"/>
        <v>7.14</v>
      </c>
      <c r="GZ275" s="51">
        <f t="shared" si="567"/>
        <v>2.5299999999999998</v>
      </c>
      <c r="HA275" s="51"/>
      <c r="HD275" s="57">
        <f t="shared" ref="HD275:HG275" si="568">SUM(HD23)</f>
        <v>6.29</v>
      </c>
      <c r="HE275" s="57">
        <f t="shared" si="568"/>
        <v>8.1999999999999993</v>
      </c>
      <c r="HF275" s="57">
        <f t="shared" si="568"/>
        <v>6.74</v>
      </c>
      <c r="HG275" s="57">
        <f t="shared" si="568"/>
        <v>2.37</v>
      </c>
      <c r="HK275" s="57">
        <f t="shared" ref="HK275:HN275" si="569">SUM(HK23)</f>
        <v>6.36</v>
      </c>
      <c r="HL275" s="57">
        <f t="shared" si="569"/>
        <v>7.58</v>
      </c>
      <c r="HM275" s="57">
        <f t="shared" si="569"/>
        <v>7.16</v>
      </c>
      <c r="HN275" s="57">
        <f t="shared" si="569"/>
        <v>2.6</v>
      </c>
      <c r="HR275" s="57">
        <f t="shared" ref="HR275:HU275" si="570">SUM(HR23)</f>
        <v>6.65</v>
      </c>
      <c r="HS275" s="57">
        <f t="shared" si="570"/>
        <v>8.2200000000000006</v>
      </c>
      <c r="HT275" s="57">
        <f t="shared" si="570"/>
        <v>7.21</v>
      </c>
      <c r="HU275" s="57">
        <f t="shared" si="570"/>
        <v>3.08</v>
      </c>
      <c r="HY275" s="57">
        <f t="shared" ref="HY275:IB275" si="571">SUM(HY23)</f>
        <v>7.26</v>
      </c>
      <c r="HZ275" s="57">
        <f t="shared" si="571"/>
        <v>10.43</v>
      </c>
      <c r="IA275" s="57">
        <f t="shared" si="571"/>
        <v>7.53</v>
      </c>
      <c r="IB275" s="57">
        <f t="shared" si="571"/>
        <v>2.4500000000000002</v>
      </c>
      <c r="IF275" s="57">
        <f t="shared" ref="IF275:II275" si="572">SUM(IF23)</f>
        <v>6.76</v>
      </c>
      <c r="IG275" s="57">
        <f t="shared" si="572"/>
        <v>8.9499999999999993</v>
      </c>
      <c r="IH275" s="57">
        <f t="shared" si="572"/>
        <v>7.19</v>
      </c>
      <c r="II275" s="57">
        <f t="shared" si="572"/>
        <v>2.42</v>
      </c>
      <c r="IM275" s="66">
        <f t="shared" ref="IM275:IP275" si="573">SUM(IM23)</f>
        <v>6.7</v>
      </c>
      <c r="IN275" s="66">
        <f t="shared" si="573"/>
        <v>10.09</v>
      </c>
      <c r="IO275" s="66">
        <f t="shared" si="573"/>
        <v>7.22</v>
      </c>
      <c r="IP275" s="66">
        <f t="shared" si="573"/>
        <v>1.64</v>
      </c>
      <c r="IT275" s="66">
        <f t="shared" ref="IT275:IW275" si="574">SUM(IT23)</f>
        <v>6.19</v>
      </c>
      <c r="IU275" s="66">
        <f t="shared" si="574"/>
        <v>7.35</v>
      </c>
      <c r="IV275" s="66">
        <f t="shared" si="574"/>
        <v>7.29</v>
      </c>
      <c r="IW275" s="66">
        <f t="shared" si="574"/>
        <v>1.31</v>
      </c>
      <c r="IZ275" s="66"/>
      <c r="JA275" s="66">
        <f t="shared" ref="JA275:JD275" si="575">SUM(JA23)</f>
        <v>6.74</v>
      </c>
      <c r="JB275" s="66">
        <f t="shared" si="575"/>
        <v>8.4</v>
      </c>
      <c r="JC275" s="66">
        <f t="shared" si="575"/>
        <v>7.99</v>
      </c>
      <c r="JD275" s="66">
        <f t="shared" si="575"/>
        <v>1.41</v>
      </c>
      <c r="JE275" s="66"/>
      <c r="JF275" s="66"/>
      <c r="JH275" s="66">
        <f t="shared" ref="JH275:JK275" si="576">SUM(JH23)</f>
        <v>6.76</v>
      </c>
      <c r="JI275" s="66">
        <f t="shared" si="576"/>
        <v>9.4</v>
      </c>
      <c r="JJ275" s="66">
        <f t="shared" si="576"/>
        <v>7.48</v>
      </c>
      <c r="JK275" s="66">
        <f t="shared" si="576"/>
        <v>1.82</v>
      </c>
      <c r="JO275" s="66">
        <f t="shared" ref="JO275:JR275" si="577">SUM(JO23)</f>
        <v>6.63</v>
      </c>
      <c r="JP275" s="66">
        <f t="shared" si="577"/>
        <v>8.2100000000000009</v>
      </c>
      <c r="JQ275" s="66">
        <f t="shared" si="577"/>
        <v>7.45</v>
      </c>
      <c r="JR275" s="66">
        <f t="shared" si="577"/>
        <v>1.87</v>
      </c>
      <c r="JV275" s="66">
        <f t="shared" ref="JV275:JY275" si="578">SUM(JV23)</f>
        <v>6.45</v>
      </c>
      <c r="JW275" s="66">
        <f t="shared" si="578"/>
        <v>7.48</v>
      </c>
      <c r="JX275" s="66">
        <f t="shared" si="578"/>
        <v>7.27</v>
      </c>
      <c r="JY275" s="66">
        <f t="shared" si="578"/>
        <v>2.15</v>
      </c>
      <c r="KC275" s="66">
        <f t="shared" ref="KC275:KF275" si="579">SUM(KC23)</f>
        <v>6.4</v>
      </c>
      <c r="KD275" s="66">
        <f t="shared" si="579"/>
        <v>8.6999999999999993</v>
      </c>
      <c r="KE275" s="66">
        <f t="shared" si="579"/>
        <v>6.85</v>
      </c>
      <c r="KF275" s="66">
        <f t="shared" si="579"/>
        <v>2.73</v>
      </c>
      <c r="KJ275" s="66">
        <f t="shared" ref="KJ275:KM275" si="580">SUM(KJ23)</f>
        <v>6.42</v>
      </c>
      <c r="KK275" s="66">
        <f t="shared" si="580"/>
        <v>10.1</v>
      </c>
      <c r="KL275" s="66">
        <f t="shared" si="580"/>
        <v>6.47</v>
      </c>
      <c r="KM275" s="66">
        <f t="shared" si="580"/>
        <v>2.31</v>
      </c>
      <c r="KQ275" s="66">
        <f t="shared" ref="KQ275:KT275" si="581">SUM(KQ23)</f>
        <v>5.96</v>
      </c>
      <c r="KR275" s="66">
        <f t="shared" si="581"/>
        <v>9.5500000000000007</v>
      </c>
      <c r="KS275" s="66">
        <f t="shared" si="581"/>
        <v>6.17</v>
      </c>
      <c r="KT275" s="66">
        <f t="shared" si="581"/>
        <v>1.84</v>
      </c>
    </row>
    <row r="276" spans="1:306" x14ac:dyDescent="0.3">
      <c r="A276" s="32" t="s">
        <v>268</v>
      </c>
      <c r="B276" s="32">
        <f t="shared" ref="B276:C276" si="582">SUM(B24)</f>
        <v>0.69</v>
      </c>
      <c r="C276" s="32">
        <f t="shared" si="582"/>
        <v>1.43</v>
      </c>
      <c r="D276" s="32">
        <f t="shared" ref="D276:E276" si="583">SUM(D24)</f>
        <v>0.55000000000000004</v>
      </c>
      <c r="E276" s="32">
        <f t="shared" si="583"/>
        <v>0.6</v>
      </c>
      <c r="H276" s="32" t="s">
        <v>268</v>
      </c>
      <c r="I276" s="32">
        <f t="shared" ref="I276:J276" si="584">SUM(I24)</f>
        <v>0.72</v>
      </c>
      <c r="J276" s="32">
        <f t="shared" si="584"/>
        <v>1.1100000000000001</v>
      </c>
      <c r="K276" s="32">
        <f t="shared" ref="K276:L276" si="585">SUM(K24)</f>
        <v>0.64</v>
      </c>
      <c r="L276" s="32">
        <f t="shared" si="585"/>
        <v>0.33</v>
      </c>
      <c r="O276" s="32" t="s">
        <v>268</v>
      </c>
      <c r="P276" s="32">
        <f t="shared" ref="P276:Q276" si="586">SUM(P24)</f>
        <v>0.72</v>
      </c>
      <c r="Q276" s="32">
        <f t="shared" si="586"/>
        <v>1.44</v>
      </c>
      <c r="R276" s="32">
        <f t="shared" ref="R276:S276" si="587">SUM(R24)</f>
        <v>0.66</v>
      </c>
      <c r="S276" s="32">
        <f t="shared" si="587"/>
        <v>0.28000000000000003</v>
      </c>
      <c r="V276" s="32" t="s">
        <v>268</v>
      </c>
      <c r="W276" s="32">
        <f t="shared" ref="W276:X276" si="588">SUM(W24)</f>
        <v>0.74</v>
      </c>
      <c r="X276" s="32">
        <f t="shared" si="588"/>
        <v>0.95</v>
      </c>
      <c r="Y276" s="32">
        <f t="shared" ref="Y276:Z276" si="589">SUM(Y24)</f>
        <v>0.85</v>
      </c>
      <c r="Z276" s="32">
        <f t="shared" si="589"/>
        <v>0.12</v>
      </c>
      <c r="AC276" s="32" t="s">
        <v>268</v>
      </c>
      <c r="AD276" s="32">
        <f t="shared" ref="AD276:AE276" si="590">SUM(AD24)</f>
        <v>0.83</v>
      </c>
      <c r="AE276" s="32">
        <f t="shared" si="590"/>
        <v>2</v>
      </c>
      <c r="AF276" s="32">
        <f t="shared" ref="AF276:AG276" si="591">SUM(AF24)</f>
        <v>0.71</v>
      </c>
      <c r="AG276" s="32">
        <f t="shared" si="591"/>
        <v>0.28999999999999998</v>
      </c>
      <c r="AJ276" s="32" t="s">
        <v>268</v>
      </c>
      <c r="AK276" s="32">
        <f t="shared" ref="AK276:AL276" si="592">SUM(AK24)</f>
        <v>0.6</v>
      </c>
      <c r="AL276" s="32">
        <f t="shared" si="592"/>
        <v>1.49</v>
      </c>
      <c r="AM276" s="32">
        <f t="shared" ref="AM276:AN276" si="593">SUM(AM24)</f>
        <v>0.48</v>
      </c>
      <c r="AN276" s="32">
        <f t="shared" si="593"/>
        <v>0.24</v>
      </c>
      <c r="AQ276" s="2" t="s">
        <v>268</v>
      </c>
      <c r="AR276" s="2">
        <f t="shared" ref="AR276:AS276" si="594">SUM(AR24)</f>
        <v>0.6</v>
      </c>
      <c r="AS276" s="2">
        <f t="shared" si="594"/>
        <v>1.25</v>
      </c>
      <c r="AT276" s="2">
        <f t="shared" ref="AT276:AU276" si="595">SUM(AT24)</f>
        <v>0.48</v>
      </c>
      <c r="AU276" s="2">
        <f t="shared" si="595"/>
        <v>0.15</v>
      </c>
      <c r="AX276" s="2" t="s">
        <v>268</v>
      </c>
      <c r="AY276" s="2">
        <f t="shared" ref="AY276:AZ276" si="596">SUM(AY24)</f>
        <v>1.37</v>
      </c>
      <c r="AZ276" s="2">
        <f t="shared" si="596"/>
        <v>2.4</v>
      </c>
      <c r="BA276" s="2">
        <f t="shared" ref="BA276:BB276" si="597">SUM(BA24)</f>
        <v>1.22</v>
      </c>
      <c r="BB276" s="2">
        <f t="shared" si="597"/>
        <v>0.98</v>
      </c>
      <c r="BE276" s="2" t="s">
        <v>268</v>
      </c>
      <c r="BF276" s="2">
        <f t="shared" ref="BF276:BG276" si="598">SUM(BF24)</f>
        <v>1.29</v>
      </c>
      <c r="BG276" s="2">
        <f t="shared" si="598"/>
        <v>2.5</v>
      </c>
      <c r="BH276" s="2">
        <f t="shared" ref="BH276:BI276" si="599">SUM(BH24)</f>
        <v>1.03</v>
      </c>
      <c r="BI276" s="2">
        <f t="shared" si="599"/>
        <v>1.04</v>
      </c>
      <c r="BL276" s="2" t="s">
        <v>268</v>
      </c>
      <c r="BM276" s="2">
        <f t="shared" ref="BM276:BN276" si="600">SUM(BM24)</f>
        <v>1.62</v>
      </c>
      <c r="BN276" s="2">
        <f t="shared" si="600"/>
        <v>3.49</v>
      </c>
      <c r="BO276" s="2">
        <f t="shared" ref="BO276:BP276" si="601">SUM(BO24)</f>
        <v>1.24</v>
      </c>
      <c r="BP276" s="2">
        <f t="shared" si="601"/>
        <v>1.31</v>
      </c>
      <c r="BS276" t="s">
        <v>268</v>
      </c>
      <c r="BT276">
        <f t="shared" si="69"/>
        <v>1.67</v>
      </c>
      <c r="BU276">
        <f t="shared" si="69"/>
        <v>4.38</v>
      </c>
      <c r="BV276">
        <f t="shared" si="124"/>
        <v>1.32</v>
      </c>
      <c r="BW276">
        <f t="shared" si="124"/>
        <v>0.86</v>
      </c>
      <c r="BZ276" s="2" t="s">
        <v>268</v>
      </c>
      <c r="CA276" s="2">
        <f t="shared" ref="CA276:CD276" si="602">SUM(CA24)</f>
        <v>1.52</v>
      </c>
      <c r="CB276" s="2">
        <f t="shared" si="602"/>
        <v>2.54</v>
      </c>
      <c r="CC276" s="2">
        <f t="shared" si="602"/>
        <v>1.31</v>
      </c>
      <c r="CD276" s="2">
        <f t="shared" si="602"/>
        <v>1.48</v>
      </c>
      <c r="CG276" s="34" t="s">
        <v>268</v>
      </c>
      <c r="CH276" s="34">
        <f t="shared" ref="CH276:CK276" si="603">SUM(CH24)</f>
        <v>1.71</v>
      </c>
      <c r="CI276" s="34">
        <f t="shared" si="603"/>
        <v>2.96</v>
      </c>
      <c r="CJ276" s="34">
        <f t="shared" si="603"/>
        <v>1.67</v>
      </c>
      <c r="CK276" s="34">
        <f t="shared" si="603"/>
        <v>0.77</v>
      </c>
      <c r="CN276" s="34" t="s">
        <v>268</v>
      </c>
      <c r="CO276" s="34">
        <f t="shared" ref="CO276:CR276" si="604">SUM(CO24)</f>
        <v>1.79</v>
      </c>
      <c r="CP276" s="34">
        <f t="shared" si="604"/>
        <v>3.02</v>
      </c>
      <c r="CQ276" s="34">
        <f t="shared" si="604"/>
        <v>1.63</v>
      </c>
      <c r="CR276" s="34">
        <f t="shared" si="604"/>
        <v>0.91</v>
      </c>
      <c r="CS276" s="34"/>
      <c r="CU276" s="34" t="s">
        <v>268</v>
      </c>
      <c r="CV276" s="34">
        <f t="shared" ref="CV276:CY276" si="605">SUM(CV24)</f>
        <v>2.1</v>
      </c>
      <c r="CW276" s="34">
        <f t="shared" si="605"/>
        <v>4.03</v>
      </c>
      <c r="CX276" s="34">
        <f t="shared" si="605"/>
        <v>1.9</v>
      </c>
      <c r="CY276" s="34">
        <f t="shared" si="605"/>
        <v>1.25</v>
      </c>
      <c r="DB276" s="34" t="s">
        <v>268</v>
      </c>
      <c r="DC276" s="34">
        <f t="shared" ref="DC276:DF276" si="606">SUM(DC24)</f>
        <v>1.62</v>
      </c>
      <c r="DD276" s="34">
        <f t="shared" si="606"/>
        <v>2.42</v>
      </c>
      <c r="DE276" s="34">
        <f t="shared" si="606"/>
        <v>1.48</v>
      </c>
      <c r="DF276" s="34">
        <f t="shared" si="606"/>
        <v>0.8</v>
      </c>
      <c r="DI276" s="34" t="s">
        <v>268</v>
      </c>
      <c r="DJ276" s="34">
        <f t="shared" ref="DJ276:DM276" si="607">SUM(DJ24)</f>
        <v>2.15</v>
      </c>
      <c r="DK276" s="34">
        <f t="shared" si="607"/>
        <v>3.47</v>
      </c>
      <c r="DL276" s="34">
        <f t="shared" si="607"/>
        <v>2.08</v>
      </c>
      <c r="DM276" s="34">
        <f t="shared" si="607"/>
        <v>1.56</v>
      </c>
      <c r="DP276" s="34" t="s">
        <v>268</v>
      </c>
      <c r="DQ276" s="34">
        <f t="shared" ref="DQ276:DT276" si="608">SUM(DQ24)</f>
        <v>1.56</v>
      </c>
      <c r="DR276" s="34">
        <f t="shared" si="608"/>
        <v>1.95</v>
      </c>
      <c r="DS276" s="34">
        <f t="shared" si="608"/>
        <v>1.55</v>
      </c>
      <c r="DT276" s="34">
        <f t="shared" si="608"/>
        <v>1.26</v>
      </c>
      <c r="DW276" s="34" t="s">
        <v>268</v>
      </c>
      <c r="DX276" s="34">
        <f t="shared" ref="DX276:EA276" si="609">SUM(DX24)</f>
        <v>2.04</v>
      </c>
      <c r="DY276" s="34">
        <f t="shared" si="609"/>
        <v>3.89</v>
      </c>
      <c r="DZ276" s="34">
        <f t="shared" si="609"/>
        <v>1.76</v>
      </c>
      <c r="EA276" s="34">
        <f t="shared" si="609"/>
        <v>1.41</v>
      </c>
      <c r="ED276" s="34" t="s">
        <v>268</v>
      </c>
      <c r="EE276" s="34">
        <f t="shared" ref="EE276:EH276" si="610">SUM(EE24)</f>
        <v>2.1</v>
      </c>
      <c r="EF276" s="34">
        <f t="shared" si="610"/>
        <v>2.34</v>
      </c>
      <c r="EG276" s="34">
        <f t="shared" si="610"/>
        <v>2.1800000000000002</v>
      </c>
      <c r="EH276" s="34">
        <f t="shared" si="610"/>
        <v>1.67</v>
      </c>
      <c r="EK276" s="34" t="s">
        <v>268</v>
      </c>
      <c r="EL276" s="34">
        <f t="shared" ref="EL276:EO276" si="611">SUM(EL24)</f>
        <v>1.96</v>
      </c>
      <c r="EM276" s="34">
        <f t="shared" si="611"/>
        <v>3.07</v>
      </c>
      <c r="EN276" s="34">
        <f t="shared" si="611"/>
        <v>1.7</v>
      </c>
      <c r="EO276" s="34">
        <f t="shared" si="611"/>
        <v>1.62</v>
      </c>
      <c r="ER276" s="34" t="s">
        <v>268</v>
      </c>
      <c r="ES276" s="34">
        <f t="shared" ref="ES276:EV276" si="612">SUM(ES24)</f>
        <v>2.19</v>
      </c>
      <c r="ET276" s="34">
        <f t="shared" si="612"/>
        <v>3.08</v>
      </c>
      <c r="EU276" s="34">
        <f t="shared" si="612"/>
        <v>1.98</v>
      </c>
      <c r="EV276" s="34">
        <f t="shared" si="612"/>
        <v>1.91</v>
      </c>
      <c r="EZ276" s="34">
        <f t="shared" ref="EZ276:FC276" si="613">SUM(EZ24)</f>
        <v>2.54</v>
      </c>
      <c r="FA276" s="34">
        <f t="shared" si="613"/>
        <v>3.96</v>
      </c>
      <c r="FB276" s="34">
        <f t="shared" si="613"/>
        <v>2.27</v>
      </c>
      <c r="FC276" s="34">
        <f t="shared" si="613"/>
        <v>2.34</v>
      </c>
      <c r="FD276" s="34"/>
      <c r="FG276" s="34">
        <f t="shared" ref="FG276:FJ276" si="614">SUM(FG24)</f>
        <v>2.29</v>
      </c>
      <c r="FH276" s="34">
        <f t="shared" si="614"/>
        <v>3.15</v>
      </c>
      <c r="FI276" s="34">
        <f t="shared" si="614"/>
        <v>2.1</v>
      </c>
      <c r="FJ276" s="34">
        <f t="shared" si="614"/>
        <v>2.36</v>
      </c>
      <c r="FN276" s="34">
        <f t="shared" ref="FN276:FQ276" si="615">SUM(FN24)</f>
        <v>2.23</v>
      </c>
      <c r="FO276" s="34">
        <f t="shared" si="615"/>
        <v>3.36</v>
      </c>
      <c r="FP276" s="34">
        <f t="shared" si="615"/>
        <v>1.97</v>
      </c>
      <c r="FQ276" s="34">
        <f t="shared" si="615"/>
        <v>2.17</v>
      </c>
      <c r="FU276" s="34">
        <f t="shared" ref="FU276:FX276" si="616">SUM(FU24)</f>
        <v>2.54</v>
      </c>
      <c r="FV276" s="34">
        <f t="shared" si="616"/>
        <v>3.8</v>
      </c>
      <c r="FW276" s="34">
        <f t="shared" si="616"/>
        <v>2.0299999999999998</v>
      </c>
      <c r="FX276" s="34">
        <f t="shared" si="616"/>
        <v>3.11</v>
      </c>
      <c r="FY276" s="34"/>
      <c r="GB276" s="34">
        <f t="shared" ref="GB276:GE276" si="617">SUM(GB24)</f>
        <v>2.74</v>
      </c>
      <c r="GC276" s="34">
        <f t="shared" si="617"/>
        <v>3.75</v>
      </c>
      <c r="GD276" s="34">
        <f t="shared" si="617"/>
        <v>2.41</v>
      </c>
      <c r="GE276" s="34">
        <f t="shared" si="617"/>
        <v>3.18</v>
      </c>
      <c r="GI276" s="34">
        <f t="shared" ref="GI276:GL276" si="618">SUM(GI24)</f>
        <v>2.34</v>
      </c>
      <c r="GJ276" s="34">
        <f t="shared" si="618"/>
        <v>3.47</v>
      </c>
      <c r="GK276" s="34">
        <f t="shared" si="618"/>
        <v>1.92</v>
      </c>
      <c r="GL276" s="34">
        <f t="shared" si="618"/>
        <v>2.74</v>
      </c>
      <c r="GP276" s="49">
        <f t="shared" ref="GP276:GS276" si="619">SUM(GP24)</f>
        <v>2.48</v>
      </c>
      <c r="GQ276" s="49">
        <f t="shared" si="619"/>
        <v>3.16</v>
      </c>
      <c r="GR276" s="49">
        <f t="shared" si="619"/>
        <v>2.21</v>
      </c>
      <c r="GS276" s="49">
        <f t="shared" si="619"/>
        <v>2.98</v>
      </c>
      <c r="GW276" s="51">
        <f t="shared" ref="GW276:GZ276" si="620">SUM(GW24)</f>
        <v>2.87</v>
      </c>
      <c r="GX276" s="51">
        <f t="shared" si="620"/>
        <v>3.77</v>
      </c>
      <c r="GY276" s="51">
        <f t="shared" si="620"/>
        <v>2.93</v>
      </c>
      <c r="GZ276" s="51">
        <f t="shared" si="620"/>
        <v>2.41</v>
      </c>
      <c r="HA276" s="51"/>
      <c r="HD276" s="57">
        <f t="shared" ref="HD276:HG276" si="621">SUM(HD24)</f>
        <v>2.68</v>
      </c>
      <c r="HE276" s="57">
        <f t="shared" si="621"/>
        <v>3.75</v>
      </c>
      <c r="HF276" s="57">
        <f t="shared" si="621"/>
        <v>2.5</v>
      </c>
      <c r="HG276" s="57">
        <f t="shared" si="621"/>
        <v>2.54</v>
      </c>
      <c r="HK276" s="57">
        <f t="shared" ref="HK276:HN276" si="622">SUM(HK24)</f>
        <v>2.56</v>
      </c>
      <c r="HL276" s="57">
        <f t="shared" si="622"/>
        <v>3.66</v>
      </c>
      <c r="HM276" s="57">
        <f t="shared" si="622"/>
        <v>2.5</v>
      </c>
      <c r="HN276" s="57">
        <f t="shared" si="622"/>
        <v>2.15</v>
      </c>
      <c r="HR276" s="57">
        <f t="shared" ref="HR276:HU276" si="623">SUM(HR24)</f>
        <v>2.19</v>
      </c>
      <c r="HS276" s="57">
        <f t="shared" si="623"/>
        <v>3.08</v>
      </c>
      <c r="HT276" s="57">
        <f t="shared" si="623"/>
        <v>2.08</v>
      </c>
      <c r="HU276" s="57">
        <f t="shared" si="623"/>
        <v>2.19</v>
      </c>
      <c r="HY276" s="57">
        <f t="shared" ref="HY276:IB276" si="624">SUM(HY24)</f>
        <v>2.85</v>
      </c>
      <c r="HZ276" s="57">
        <f t="shared" si="624"/>
        <v>4.05</v>
      </c>
      <c r="IA276" s="57">
        <f t="shared" si="624"/>
        <v>2.6</v>
      </c>
      <c r="IB276" s="57">
        <f t="shared" si="624"/>
        <v>2.74</v>
      </c>
      <c r="IF276" s="57">
        <f t="shared" ref="IF276:II276" si="625">SUM(IF24)</f>
        <v>2.98</v>
      </c>
      <c r="IG276" s="57">
        <f t="shared" si="625"/>
        <v>4.6399999999999997</v>
      </c>
      <c r="IH276" s="57">
        <f t="shared" si="625"/>
        <v>2.75</v>
      </c>
      <c r="II276" s="57">
        <f t="shared" si="625"/>
        <v>2.65</v>
      </c>
      <c r="IM276" s="66">
        <f t="shared" ref="IM276:IP276" si="626">SUM(IM24)</f>
        <v>2.84</v>
      </c>
      <c r="IN276" s="66">
        <f t="shared" si="626"/>
        <v>3.69</v>
      </c>
      <c r="IO276" s="66">
        <f t="shared" si="626"/>
        <v>2.84</v>
      </c>
      <c r="IP276" s="66">
        <f t="shared" si="626"/>
        <v>1.72</v>
      </c>
      <c r="IT276" s="66">
        <f t="shared" ref="IT276:IW276" si="627">SUM(IT24)</f>
        <v>3</v>
      </c>
      <c r="IU276" s="66">
        <f t="shared" si="627"/>
        <v>4.5199999999999996</v>
      </c>
      <c r="IV276" s="66">
        <f t="shared" si="627"/>
        <v>3.22</v>
      </c>
      <c r="IW276" s="66">
        <f t="shared" si="627"/>
        <v>1.33</v>
      </c>
      <c r="IZ276" s="66"/>
      <c r="JA276" s="66">
        <f t="shared" ref="JA276:JD276" si="628">SUM(JA24)</f>
        <v>2.84</v>
      </c>
      <c r="JB276" s="66">
        <f t="shared" si="628"/>
        <v>4.33</v>
      </c>
      <c r="JC276" s="66">
        <f t="shared" si="628"/>
        <v>2.79</v>
      </c>
      <c r="JD276" s="66">
        <f t="shared" si="628"/>
        <v>2.12</v>
      </c>
      <c r="JE276" s="66"/>
      <c r="JF276" s="66"/>
      <c r="JH276" s="66">
        <f t="shared" ref="JH276:JK276" si="629">SUM(JH24)</f>
        <v>2.82</v>
      </c>
      <c r="JI276" s="66">
        <f t="shared" si="629"/>
        <v>5.14</v>
      </c>
      <c r="JJ276" s="66">
        <f t="shared" si="629"/>
        <v>2.5499999999999998</v>
      </c>
      <c r="JK276" s="66">
        <f t="shared" si="629"/>
        <v>2.0699999999999998</v>
      </c>
      <c r="JO276" s="66">
        <f t="shared" ref="JO276:JR276" si="630">SUM(JO24)</f>
        <v>2.98</v>
      </c>
      <c r="JP276" s="66">
        <f t="shared" si="630"/>
        <v>4.9000000000000004</v>
      </c>
      <c r="JQ276" s="66">
        <f t="shared" si="630"/>
        <v>2.52</v>
      </c>
      <c r="JR276" s="66">
        <f t="shared" si="630"/>
        <v>2.99</v>
      </c>
      <c r="JV276" s="66">
        <f t="shared" ref="JV276:JY276" si="631">SUM(JV24)</f>
        <v>2.2799999999999998</v>
      </c>
      <c r="JW276" s="66">
        <f t="shared" si="631"/>
        <v>2.89</v>
      </c>
      <c r="JX276" s="66">
        <f t="shared" si="631"/>
        <v>2.02</v>
      </c>
      <c r="JY276" s="66">
        <f t="shared" si="631"/>
        <v>2.69</v>
      </c>
      <c r="KC276" s="66">
        <f t="shared" ref="KC276:KF276" si="632">SUM(KC24)</f>
        <v>1.84</v>
      </c>
      <c r="KD276" s="66">
        <f t="shared" si="632"/>
        <v>3.15</v>
      </c>
      <c r="KE276" s="66">
        <f t="shared" si="632"/>
        <v>1.75</v>
      </c>
      <c r="KF276" s="66">
        <f t="shared" si="632"/>
        <v>1.55</v>
      </c>
      <c r="KJ276" s="66">
        <f t="shared" ref="KJ276:KM276" si="633">SUM(KJ24)</f>
        <v>2.27</v>
      </c>
      <c r="KK276" s="66">
        <f t="shared" si="633"/>
        <v>3.19</v>
      </c>
      <c r="KL276" s="66">
        <f t="shared" si="633"/>
        <v>2.2999999999999998</v>
      </c>
      <c r="KM276" s="66">
        <f t="shared" si="633"/>
        <v>1.64</v>
      </c>
      <c r="KQ276" s="66">
        <f t="shared" ref="KQ276:KT276" si="634">SUM(KQ24)</f>
        <v>2.5099999999999998</v>
      </c>
      <c r="KR276" s="66">
        <f t="shared" si="634"/>
        <v>3.99</v>
      </c>
      <c r="KS276" s="66">
        <f t="shared" si="634"/>
        <v>2.48</v>
      </c>
      <c r="KT276" s="66">
        <f t="shared" si="634"/>
        <v>1.54</v>
      </c>
    </row>
    <row r="277" spans="1:306" x14ac:dyDescent="0.3">
      <c r="A277" s="32" t="s">
        <v>269</v>
      </c>
      <c r="B277" s="32">
        <f t="shared" ref="B277:C277" si="635">SUM(B25)</f>
        <v>1.26</v>
      </c>
      <c r="C277" s="32">
        <f t="shared" si="635"/>
        <v>1.47</v>
      </c>
      <c r="D277" s="32">
        <f t="shared" ref="D277:E277" si="636">SUM(D25)</f>
        <v>1.05</v>
      </c>
      <c r="E277" s="32">
        <f t="shared" si="636"/>
        <v>0.59</v>
      </c>
      <c r="H277" s="32" t="s">
        <v>269</v>
      </c>
      <c r="I277" s="32">
        <f t="shared" ref="I277:J277" si="637">SUM(I25)</f>
        <v>1.49</v>
      </c>
      <c r="J277" s="32">
        <f t="shared" si="637"/>
        <v>2.12</v>
      </c>
      <c r="K277" s="32">
        <f t="shared" ref="K277:L277" si="638">SUM(K25)</f>
        <v>1.23</v>
      </c>
      <c r="L277" s="32">
        <f t="shared" si="638"/>
        <v>0.91</v>
      </c>
      <c r="O277" s="32" t="s">
        <v>269</v>
      </c>
      <c r="P277" s="32">
        <f t="shared" ref="P277:Q277" si="639">SUM(P25)</f>
        <v>1.54</v>
      </c>
      <c r="Q277" s="32">
        <f t="shared" si="639"/>
        <v>2.59</v>
      </c>
      <c r="R277" s="32">
        <f t="shared" ref="R277:S277" si="640">SUM(R25)</f>
        <v>1.33</v>
      </c>
      <c r="S277" s="32">
        <f t="shared" si="640"/>
        <v>0.86</v>
      </c>
      <c r="V277" s="32" t="s">
        <v>269</v>
      </c>
      <c r="W277" s="32">
        <f t="shared" ref="W277:X277" si="641">SUM(W25)</f>
        <v>1.46</v>
      </c>
      <c r="X277" s="32">
        <f t="shared" si="641"/>
        <v>1.37</v>
      </c>
      <c r="Y277" s="32">
        <f t="shared" ref="Y277:Z277" si="642">SUM(Y25)</f>
        <v>1.26</v>
      </c>
      <c r="Z277" s="32">
        <f t="shared" si="642"/>
        <v>1.37</v>
      </c>
      <c r="AC277" s="32" t="s">
        <v>269</v>
      </c>
      <c r="AD277" s="32">
        <f t="shared" ref="AD277:AE277" si="643">SUM(AD25)</f>
        <v>1.65</v>
      </c>
      <c r="AE277" s="32">
        <f t="shared" si="643"/>
        <v>2.09</v>
      </c>
      <c r="AF277" s="32">
        <f t="shared" ref="AF277:AG277" si="644">SUM(AF25)</f>
        <v>1.2</v>
      </c>
      <c r="AG277" s="32">
        <f t="shared" si="644"/>
        <v>1.33</v>
      </c>
      <c r="AJ277" s="32" t="s">
        <v>269</v>
      </c>
      <c r="AK277" s="32">
        <f t="shared" ref="AK277:AL277" si="645">SUM(AK25)</f>
        <v>1.38</v>
      </c>
      <c r="AL277" s="32">
        <f t="shared" si="645"/>
        <v>2.23</v>
      </c>
      <c r="AM277" s="32">
        <f t="shared" ref="AM277:AN277" si="646">SUM(AM25)</f>
        <v>1.24</v>
      </c>
      <c r="AN277" s="32">
        <f t="shared" si="646"/>
        <v>0.62</v>
      </c>
      <c r="AQ277" s="2" t="s">
        <v>269</v>
      </c>
      <c r="AR277" s="2">
        <f t="shared" ref="AR277:AS277" si="647">SUM(AR25)</f>
        <v>1.65</v>
      </c>
      <c r="AS277" s="2">
        <f t="shared" si="647"/>
        <v>2.04</v>
      </c>
      <c r="AT277" s="2">
        <f t="shared" ref="AT277:AU277" si="648">SUM(AT25)</f>
        <v>1.31</v>
      </c>
      <c r="AU277" s="2">
        <f t="shared" si="648"/>
        <v>1.18</v>
      </c>
      <c r="AX277" s="2" t="s">
        <v>269</v>
      </c>
      <c r="AY277" s="2">
        <f t="shared" ref="AY277:AZ277" si="649">SUM(AY25)</f>
        <v>1.56</v>
      </c>
      <c r="AZ277" s="2">
        <f t="shared" si="649"/>
        <v>2.34</v>
      </c>
      <c r="BA277" s="2">
        <f t="shared" ref="BA277:BB277" si="650">SUM(BA25)</f>
        <v>1.36</v>
      </c>
      <c r="BB277" s="2">
        <f t="shared" si="650"/>
        <v>1.0900000000000001</v>
      </c>
      <c r="BE277" s="2" t="s">
        <v>269</v>
      </c>
      <c r="BF277" s="2">
        <f t="shared" ref="BF277:BG277" si="651">SUM(BF25)</f>
        <v>1.34</v>
      </c>
      <c r="BG277" s="2">
        <f t="shared" si="651"/>
        <v>1.74</v>
      </c>
      <c r="BH277" s="2">
        <f t="shared" ref="BH277:BI277" si="652">SUM(BH25)</f>
        <v>1.21</v>
      </c>
      <c r="BI277" s="2">
        <f t="shared" si="652"/>
        <v>0.68</v>
      </c>
      <c r="BL277" s="2" t="s">
        <v>269</v>
      </c>
      <c r="BM277" s="2">
        <f t="shared" ref="BM277:BN277" si="653">SUM(BM25)</f>
        <v>1.33</v>
      </c>
      <c r="BN277" s="2">
        <f t="shared" si="653"/>
        <v>2.81</v>
      </c>
      <c r="BO277" s="2">
        <f t="shared" ref="BO277:BP277" si="654">SUM(BO25)</f>
        <v>0.94</v>
      </c>
      <c r="BP277" s="2">
        <f t="shared" si="654"/>
        <v>0.75</v>
      </c>
      <c r="BS277" t="s">
        <v>269</v>
      </c>
      <c r="BT277">
        <f t="shared" si="69"/>
        <v>1.6</v>
      </c>
      <c r="BU277">
        <f t="shared" si="69"/>
        <v>2.93</v>
      </c>
      <c r="BV277">
        <f t="shared" si="124"/>
        <v>1.0900000000000001</v>
      </c>
      <c r="BW277">
        <f t="shared" si="124"/>
        <v>1.1200000000000001</v>
      </c>
      <c r="BZ277" s="2" t="s">
        <v>269</v>
      </c>
      <c r="CA277" s="2">
        <f t="shared" ref="CA277:CD277" si="655">SUM(CA25)</f>
        <v>1.79</v>
      </c>
      <c r="CB277" s="2">
        <f t="shared" si="655"/>
        <v>3.71</v>
      </c>
      <c r="CC277" s="2">
        <f t="shared" si="655"/>
        <v>1.49</v>
      </c>
      <c r="CD277" s="2">
        <f t="shared" si="655"/>
        <v>0.8</v>
      </c>
      <c r="CG277" s="34" t="s">
        <v>269</v>
      </c>
      <c r="CH277" s="34">
        <f t="shared" ref="CH277:CK277" si="656">SUM(CH25)</f>
        <v>1.92</v>
      </c>
      <c r="CI277" s="34">
        <f t="shared" si="656"/>
        <v>3.41</v>
      </c>
      <c r="CJ277" s="34">
        <f t="shared" si="656"/>
        <v>1.59</v>
      </c>
      <c r="CK277" s="34">
        <f t="shared" si="656"/>
        <v>0.94</v>
      </c>
      <c r="CN277" s="34" t="s">
        <v>269</v>
      </c>
      <c r="CO277" s="34">
        <f t="shared" ref="CO277:CR277" si="657">SUM(CO25)</f>
        <v>1.43</v>
      </c>
      <c r="CP277" s="34">
        <f t="shared" si="657"/>
        <v>2.06</v>
      </c>
      <c r="CQ277" s="34">
        <f t="shared" si="657"/>
        <v>1.18</v>
      </c>
      <c r="CR277" s="34">
        <f t="shared" si="657"/>
        <v>0.87</v>
      </c>
      <c r="CS277" s="34"/>
      <c r="CU277" s="34" t="s">
        <v>269</v>
      </c>
      <c r="CV277" s="34">
        <f t="shared" ref="CV277:CY277" si="658">SUM(CV25)</f>
        <v>1.74</v>
      </c>
      <c r="CW277" s="34">
        <f t="shared" si="658"/>
        <v>2.81</v>
      </c>
      <c r="CX277" s="34">
        <f t="shared" si="658"/>
        <v>1.52</v>
      </c>
      <c r="CY277" s="34">
        <f t="shared" si="658"/>
        <v>0.98</v>
      </c>
      <c r="DB277" s="34" t="s">
        <v>269</v>
      </c>
      <c r="DC277" s="34">
        <f t="shared" ref="DC277:DF277" si="659">SUM(DC25)</f>
        <v>1.68</v>
      </c>
      <c r="DD277" s="34">
        <f t="shared" si="659"/>
        <v>2.4500000000000002</v>
      </c>
      <c r="DE277" s="34">
        <f t="shared" si="659"/>
        <v>1.4</v>
      </c>
      <c r="DF277" s="34">
        <f t="shared" si="659"/>
        <v>1.08</v>
      </c>
      <c r="DI277" s="34" t="s">
        <v>269</v>
      </c>
      <c r="DJ277" s="34">
        <f t="shared" ref="DJ277:DM277" si="660">SUM(DJ25)</f>
        <v>2.0099999999999998</v>
      </c>
      <c r="DK277" s="34">
        <f t="shared" si="660"/>
        <v>3.1</v>
      </c>
      <c r="DL277" s="34">
        <f t="shared" si="660"/>
        <v>1.68</v>
      </c>
      <c r="DM277" s="34">
        <f t="shared" si="660"/>
        <v>1.59</v>
      </c>
      <c r="DP277" s="34" t="s">
        <v>269</v>
      </c>
      <c r="DQ277" s="34">
        <f t="shared" ref="DQ277:DT277" si="661">SUM(DQ25)</f>
        <v>1.35</v>
      </c>
      <c r="DR277" s="34">
        <f t="shared" si="661"/>
        <v>1.99</v>
      </c>
      <c r="DS277" s="34">
        <f t="shared" si="661"/>
        <v>1.01</v>
      </c>
      <c r="DT277" s="34">
        <f t="shared" si="661"/>
        <v>1.33</v>
      </c>
      <c r="DW277" s="34" t="s">
        <v>269</v>
      </c>
      <c r="DX277" s="34">
        <f t="shared" ref="DX277:EA277" si="662">SUM(DX25)</f>
        <v>1.45</v>
      </c>
      <c r="DY277" s="34">
        <f t="shared" si="662"/>
        <v>2.25</v>
      </c>
      <c r="DZ277" s="34">
        <f t="shared" si="662"/>
        <v>1.1499999999999999</v>
      </c>
      <c r="EA277" s="34">
        <f t="shared" si="662"/>
        <v>1.44</v>
      </c>
      <c r="ED277" s="34" t="s">
        <v>269</v>
      </c>
      <c r="EE277" s="34">
        <f t="shared" ref="EE277:EH277" si="663">SUM(EE25)</f>
        <v>1.54</v>
      </c>
      <c r="EF277" s="34">
        <f t="shared" si="663"/>
        <v>2.5099999999999998</v>
      </c>
      <c r="EG277" s="34">
        <f t="shared" si="663"/>
        <v>1.34</v>
      </c>
      <c r="EH277" s="34">
        <f t="shared" si="663"/>
        <v>1.01</v>
      </c>
      <c r="EK277" s="34" t="s">
        <v>269</v>
      </c>
      <c r="EL277" s="34">
        <f t="shared" ref="EL277:EO277" si="664">SUM(EL25)</f>
        <v>1.76</v>
      </c>
      <c r="EM277" s="34">
        <f t="shared" si="664"/>
        <v>2.35</v>
      </c>
      <c r="EN277" s="34">
        <f t="shared" si="664"/>
        <v>1.44</v>
      </c>
      <c r="EO277" s="34">
        <f t="shared" si="664"/>
        <v>1.33</v>
      </c>
      <c r="ER277" s="34" t="s">
        <v>269</v>
      </c>
      <c r="ES277" s="34">
        <f t="shared" ref="ES277:EV277" si="665">SUM(ES25)</f>
        <v>1.7</v>
      </c>
      <c r="ET277" s="34">
        <f t="shared" si="665"/>
        <v>3.29</v>
      </c>
      <c r="EU277" s="34">
        <f t="shared" si="665"/>
        <v>1.3</v>
      </c>
      <c r="EV277" s="34">
        <f t="shared" si="665"/>
        <v>1.29</v>
      </c>
      <c r="EZ277" s="34">
        <f t="shared" ref="EZ277:FC277" si="666">SUM(EZ25)</f>
        <v>1.69</v>
      </c>
      <c r="FA277" s="34">
        <f t="shared" si="666"/>
        <v>3.14</v>
      </c>
      <c r="FB277" s="34">
        <f t="shared" si="666"/>
        <v>1.33</v>
      </c>
      <c r="FC277" s="34">
        <f t="shared" si="666"/>
        <v>1.07</v>
      </c>
      <c r="FD277" s="34"/>
      <c r="FG277" s="34">
        <f t="shared" ref="FG277:FJ277" si="667">SUM(FG25)</f>
        <v>1.55</v>
      </c>
      <c r="FH277" s="34">
        <f t="shared" si="667"/>
        <v>3.2</v>
      </c>
      <c r="FI277" s="34">
        <f t="shared" si="667"/>
        <v>1.05</v>
      </c>
      <c r="FJ277" s="34">
        <f t="shared" si="667"/>
        <v>1.1200000000000001</v>
      </c>
      <c r="FN277" s="34">
        <f t="shared" ref="FN277:FQ277" si="668">SUM(FN25)</f>
        <v>1.73</v>
      </c>
      <c r="FO277" s="34">
        <f t="shared" si="668"/>
        <v>3.95</v>
      </c>
      <c r="FP277" s="34">
        <f t="shared" si="668"/>
        <v>1.2</v>
      </c>
      <c r="FQ277" s="34">
        <f t="shared" si="668"/>
        <v>1.31</v>
      </c>
      <c r="FU277" s="34">
        <f t="shared" ref="FU277:FX277" si="669">SUM(FU25)</f>
        <v>1.74</v>
      </c>
      <c r="FV277" s="34">
        <f t="shared" si="669"/>
        <v>3.8</v>
      </c>
      <c r="FW277" s="34">
        <f t="shared" si="669"/>
        <v>1.23</v>
      </c>
      <c r="FX277" s="34">
        <f t="shared" si="669"/>
        <v>0.95</v>
      </c>
      <c r="FY277" s="34"/>
      <c r="GB277" s="34">
        <f t="shared" ref="GB277:GE277" si="670">SUM(GB25)</f>
        <v>1.72</v>
      </c>
      <c r="GC277" s="34">
        <f t="shared" si="670"/>
        <v>5.27</v>
      </c>
      <c r="GD277" s="34">
        <f t="shared" si="670"/>
        <v>0.98</v>
      </c>
      <c r="GE277" s="34">
        <f t="shared" si="670"/>
        <v>1</v>
      </c>
      <c r="GI277" s="34">
        <f t="shared" ref="GI277:GL277" si="671">SUM(GI25)</f>
        <v>1.32</v>
      </c>
      <c r="GJ277" s="34">
        <f t="shared" si="671"/>
        <v>3.03</v>
      </c>
      <c r="GK277" s="34">
        <f t="shared" si="671"/>
        <v>0.96</v>
      </c>
      <c r="GL277" s="34">
        <f t="shared" si="671"/>
        <v>0.84</v>
      </c>
      <c r="GP277" s="49">
        <f t="shared" ref="GP277:GS277" si="672">SUM(GP25)</f>
        <v>1.66</v>
      </c>
      <c r="GQ277" s="49">
        <f t="shared" si="672"/>
        <v>3.65</v>
      </c>
      <c r="GR277" s="49">
        <f t="shared" si="672"/>
        <v>1.23</v>
      </c>
      <c r="GS277" s="49">
        <f t="shared" si="672"/>
        <v>1.1299999999999999</v>
      </c>
      <c r="GW277" s="51">
        <f t="shared" ref="GW277:GZ277" si="673">SUM(GW25)</f>
        <v>1.44</v>
      </c>
      <c r="GX277" s="51">
        <f t="shared" si="673"/>
        <v>3.47</v>
      </c>
      <c r="GY277" s="51">
        <f t="shared" si="673"/>
        <v>0.82</v>
      </c>
      <c r="GZ277" s="51">
        <f t="shared" si="673"/>
        <v>1.33</v>
      </c>
      <c r="HA277" s="51"/>
      <c r="HD277" s="57">
        <f t="shared" ref="HD277:HG277" si="674">SUM(HD25)</f>
        <v>1.64</v>
      </c>
      <c r="HE277" s="57">
        <f t="shared" si="674"/>
        <v>3.66</v>
      </c>
      <c r="HF277" s="57">
        <f t="shared" si="674"/>
        <v>1.21</v>
      </c>
      <c r="HG277" s="57">
        <f t="shared" si="674"/>
        <v>1.03</v>
      </c>
      <c r="HK277" s="57">
        <f t="shared" ref="HK277:HN277" si="675">SUM(HK25)</f>
        <v>2.0499999999999998</v>
      </c>
      <c r="HL277" s="57">
        <f t="shared" si="675"/>
        <v>4.03</v>
      </c>
      <c r="HM277" s="57">
        <f t="shared" si="675"/>
        <v>1.64</v>
      </c>
      <c r="HN277" s="57">
        <f t="shared" si="675"/>
        <v>1.24</v>
      </c>
      <c r="HR277" s="57">
        <f t="shared" ref="HR277:HU277" si="676">SUM(HR25)</f>
        <v>1.92</v>
      </c>
      <c r="HS277" s="57">
        <f t="shared" si="676"/>
        <v>4.34</v>
      </c>
      <c r="HT277" s="57">
        <f t="shared" si="676"/>
        <v>1.45</v>
      </c>
      <c r="HU277" s="57">
        <f t="shared" si="676"/>
        <v>1.42</v>
      </c>
      <c r="HY277" s="57">
        <f t="shared" ref="HY277:IB277" si="677">SUM(HY25)</f>
        <v>2.4300000000000002</v>
      </c>
      <c r="HZ277" s="57">
        <f t="shared" si="677"/>
        <v>4.8899999999999997</v>
      </c>
      <c r="IA277" s="57">
        <f t="shared" si="677"/>
        <v>1.95</v>
      </c>
      <c r="IB277" s="57">
        <f t="shared" si="677"/>
        <v>1.5</v>
      </c>
      <c r="IF277" s="57">
        <f t="shared" ref="IF277:II277" si="678">SUM(IF25)</f>
        <v>2.8</v>
      </c>
      <c r="IG277" s="57">
        <f t="shared" si="678"/>
        <v>4.51</v>
      </c>
      <c r="IH277" s="57">
        <f t="shared" si="678"/>
        <v>2.38</v>
      </c>
      <c r="II277" s="57">
        <f t="shared" si="678"/>
        <v>1.69</v>
      </c>
      <c r="IM277" s="66">
        <f t="shared" ref="IM277:IP277" si="679">SUM(IM25)</f>
        <v>2.87</v>
      </c>
      <c r="IN277" s="66">
        <f t="shared" si="679"/>
        <v>4.67</v>
      </c>
      <c r="IO277" s="66">
        <f t="shared" si="679"/>
        <v>2.52</v>
      </c>
      <c r="IP277" s="66">
        <f t="shared" si="679"/>
        <v>1.96</v>
      </c>
      <c r="IT277" s="66">
        <f t="shared" ref="IT277:IW277" si="680">SUM(IT25)</f>
        <v>2.77</v>
      </c>
      <c r="IU277" s="66">
        <f t="shared" si="680"/>
        <v>5.51</v>
      </c>
      <c r="IV277" s="66">
        <f t="shared" si="680"/>
        <v>2.2000000000000002</v>
      </c>
      <c r="IW277" s="66">
        <f t="shared" si="680"/>
        <v>1.92</v>
      </c>
      <c r="IZ277" s="66"/>
      <c r="JA277" s="66">
        <f t="shared" ref="JA277:JD277" si="681">SUM(JA25)</f>
        <v>2.23</v>
      </c>
      <c r="JB277" s="66">
        <f t="shared" si="681"/>
        <v>4.5999999999999996</v>
      </c>
      <c r="JC277" s="66">
        <f t="shared" si="681"/>
        <v>1.92</v>
      </c>
      <c r="JD277" s="66">
        <f t="shared" si="681"/>
        <v>1.32</v>
      </c>
      <c r="JE277" s="66"/>
      <c r="JF277" s="66"/>
      <c r="JH277" s="66">
        <f t="shared" ref="JH277:JK277" si="682">SUM(JH25)</f>
        <v>2.16</v>
      </c>
      <c r="JI277" s="66">
        <f t="shared" si="682"/>
        <v>4.82</v>
      </c>
      <c r="JJ277" s="66">
        <f t="shared" si="682"/>
        <v>1.79</v>
      </c>
      <c r="JK277" s="66">
        <f t="shared" si="682"/>
        <v>0.7</v>
      </c>
      <c r="JO277" s="66">
        <f t="shared" ref="JO277:JR277" si="683">SUM(JO25)</f>
        <v>2.33</v>
      </c>
      <c r="JP277" s="66">
        <f t="shared" si="683"/>
        <v>4.79</v>
      </c>
      <c r="JQ277" s="66">
        <f t="shared" si="683"/>
        <v>2.0099999999999998</v>
      </c>
      <c r="JR277" s="66">
        <f t="shared" si="683"/>
        <v>1.64</v>
      </c>
      <c r="JV277" s="66">
        <f t="shared" ref="JV277:JY277" si="684">SUM(JV25)</f>
        <v>2.34</v>
      </c>
      <c r="JW277" s="66">
        <f t="shared" si="684"/>
        <v>4.8899999999999997</v>
      </c>
      <c r="JX277" s="66">
        <f t="shared" si="684"/>
        <v>1.83</v>
      </c>
      <c r="JY277" s="66">
        <f t="shared" si="684"/>
        <v>1.52</v>
      </c>
      <c r="KC277" s="66">
        <f t="shared" ref="KC277:KF277" si="685">SUM(KC25)</f>
        <v>2.4900000000000002</v>
      </c>
      <c r="KD277" s="66">
        <f t="shared" si="685"/>
        <v>4.42</v>
      </c>
      <c r="KE277" s="66">
        <f t="shared" si="685"/>
        <v>2.09</v>
      </c>
      <c r="KF277" s="66">
        <f t="shared" si="685"/>
        <v>1.26</v>
      </c>
      <c r="KJ277" s="66">
        <f t="shared" ref="KJ277:KM277" si="686">SUM(KJ25)</f>
        <v>2.54</v>
      </c>
      <c r="KK277" s="66">
        <f t="shared" si="686"/>
        <v>4.97</v>
      </c>
      <c r="KL277" s="66">
        <f t="shared" si="686"/>
        <v>2.2400000000000002</v>
      </c>
      <c r="KM277" s="66">
        <f t="shared" si="686"/>
        <v>1.1000000000000001</v>
      </c>
      <c r="KQ277" s="66">
        <f t="shared" ref="KQ277:KT277" si="687">SUM(KQ25)</f>
        <v>2.72</v>
      </c>
      <c r="KR277" s="66">
        <f t="shared" si="687"/>
        <v>4.8099999999999996</v>
      </c>
      <c r="KS277" s="66">
        <f t="shared" si="687"/>
        <v>2.27</v>
      </c>
      <c r="KT277" s="66">
        <f t="shared" si="687"/>
        <v>1.53</v>
      </c>
    </row>
    <row r="278" spans="1:306" x14ac:dyDescent="0.3">
      <c r="A278" s="32" t="s">
        <v>270</v>
      </c>
      <c r="B278" s="32">
        <f t="shared" ref="B278:C278" si="688">SUM(B26)</f>
        <v>0.73</v>
      </c>
      <c r="C278" s="32">
        <f t="shared" si="688"/>
        <v>1.1100000000000001</v>
      </c>
      <c r="D278" s="32">
        <f t="shared" ref="D278:E278" si="689">SUM(D26)</f>
        <v>0.6</v>
      </c>
      <c r="E278" s="32">
        <f t="shared" si="689"/>
        <v>0.39</v>
      </c>
      <c r="H278" s="32" t="s">
        <v>270</v>
      </c>
      <c r="I278" s="32">
        <f t="shared" ref="I278:J278" si="690">SUM(I26)</f>
        <v>0.73</v>
      </c>
      <c r="J278" s="32">
        <f t="shared" si="690"/>
        <v>1.2</v>
      </c>
      <c r="K278" s="32">
        <f t="shared" ref="K278:L278" si="691">SUM(K26)</f>
        <v>0.72</v>
      </c>
      <c r="L278" s="32">
        <f t="shared" si="691"/>
        <v>0.05</v>
      </c>
      <c r="O278" s="32" t="s">
        <v>270</v>
      </c>
      <c r="P278" s="32">
        <f t="shared" ref="P278:Q278" si="692">SUM(P26)</f>
        <v>0.89</v>
      </c>
      <c r="Q278" s="32">
        <f t="shared" si="692"/>
        <v>1.19</v>
      </c>
      <c r="R278" s="32">
        <f t="shared" ref="R278:S278" si="693">SUM(R26)</f>
        <v>0.84</v>
      </c>
      <c r="S278" s="32">
        <f t="shared" si="693"/>
        <v>0.44</v>
      </c>
      <c r="V278" s="32" t="s">
        <v>270</v>
      </c>
      <c r="W278" s="32">
        <f t="shared" ref="W278:X278" si="694">SUM(W26)</f>
        <v>0.7</v>
      </c>
      <c r="X278" s="32">
        <f t="shared" si="694"/>
        <v>1.82</v>
      </c>
      <c r="Y278" s="32">
        <f t="shared" ref="Y278:Z278" si="695">SUM(Y26)</f>
        <v>0.46</v>
      </c>
      <c r="Z278" s="32">
        <f t="shared" si="695"/>
        <v>0.27</v>
      </c>
      <c r="AC278" s="32" t="s">
        <v>270</v>
      </c>
      <c r="AD278" s="32">
        <f t="shared" ref="AD278:AE278" si="696">SUM(AD26)</f>
        <v>0.87</v>
      </c>
      <c r="AE278" s="32">
        <f t="shared" si="696"/>
        <v>2.2200000000000002</v>
      </c>
      <c r="AF278" s="32">
        <f t="shared" ref="AF278:AG278" si="697">SUM(AF26)</f>
        <v>0.61</v>
      </c>
      <c r="AG278" s="32">
        <f t="shared" si="697"/>
        <v>0.27</v>
      </c>
      <c r="AJ278" s="32" t="s">
        <v>270</v>
      </c>
      <c r="AK278" s="32">
        <f t="shared" ref="AK278:AL278" si="698">SUM(AK26)</f>
        <v>1.0900000000000001</v>
      </c>
      <c r="AL278" s="32">
        <f t="shared" si="698"/>
        <v>2.0499999999999998</v>
      </c>
      <c r="AM278" s="32">
        <f t="shared" ref="AM278:AN278" si="699">SUM(AM26)</f>
        <v>1.04</v>
      </c>
      <c r="AN278" s="32">
        <f t="shared" si="699"/>
        <v>0.22</v>
      </c>
      <c r="AQ278" s="2" t="s">
        <v>270</v>
      </c>
      <c r="AR278" s="2">
        <f t="shared" ref="AR278:AS278" si="700">SUM(AR26)</f>
        <v>0.95</v>
      </c>
      <c r="AS278" s="2">
        <f t="shared" si="700"/>
        <v>1.95</v>
      </c>
      <c r="AT278" s="2">
        <f t="shared" ref="AT278:AU278" si="701">SUM(AT26)</f>
        <v>0.77</v>
      </c>
      <c r="AU278" s="2">
        <f t="shared" si="701"/>
        <v>0.41</v>
      </c>
      <c r="AX278" s="2" t="s">
        <v>270</v>
      </c>
      <c r="AY278" s="2">
        <f t="shared" ref="AY278:AZ278" si="702">SUM(AY26)</f>
        <v>0.9</v>
      </c>
      <c r="AZ278" s="2">
        <f t="shared" si="702"/>
        <v>1.98</v>
      </c>
      <c r="BA278" s="2">
        <f t="shared" ref="BA278:BB278" si="703">SUM(BA26)</f>
        <v>0.6</v>
      </c>
      <c r="BB278" s="2">
        <f t="shared" si="703"/>
        <v>0.16</v>
      </c>
      <c r="BE278" s="2" t="s">
        <v>270</v>
      </c>
      <c r="BF278" s="2">
        <f t="shared" ref="BF278:BG278" si="704">SUM(BF26)</f>
        <v>1.06</v>
      </c>
      <c r="BG278" s="2">
        <f t="shared" si="704"/>
        <v>1.8</v>
      </c>
      <c r="BH278" s="2">
        <f t="shared" ref="BH278:BI278" si="705">SUM(BH26)</f>
        <v>0.97</v>
      </c>
      <c r="BI278" s="2">
        <f t="shared" si="705"/>
        <v>0.2</v>
      </c>
      <c r="BL278" s="2" t="s">
        <v>270</v>
      </c>
      <c r="BM278" s="2">
        <f t="shared" ref="BM278:BN278" si="706">SUM(BM26)</f>
        <v>1.0900000000000001</v>
      </c>
      <c r="BN278" s="2">
        <f t="shared" si="706"/>
        <v>1.63</v>
      </c>
      <c r="BO278" s="2">
        <f t="shared" ref="BO278:BP278" si="707">SUM(BO26)</f>
        <v>0.84</v>
      </c>
      <c r="BP278" s="2">
        <f t="shared" si="707"/>
        <v>0.71</v>
      </c>
      <c r="BS278" t="s">
        <v>270</v>
      </c>
      <c r="BT278">
        <f t="shared" si="69"/>
        <v>0.82</v>
      </c>
      <c r="BU278">
        <f t="shared" si="69"/>
        <v>1.06</v>
      </c>
      <c r="BV278">
        <f t="shared" si="124"/>
        <v>0.81</v>
      </c>
      <c r="BW278">
        <f t="shared" si="124"/>
        <v>0.52</v>
      </c>
      <c r="BZ278" s="2" t="s">
        <v>270</v>
      </c>
      <c r="CA278" s="2">
        <f t="shared" ref="CA278:CD278" si="708">SUM(CA26)</f>
        <v>0.81</v>
      </c>
      <c r="CB278" s="2">
        <f t="shared" si="708"/>
        <v>1.5</v>
      </c>
      <c r="CC278" s="2">
        <f t="shared" si="708"/>
        <v>0.72</v>
      </c>
      <c r="CD278" s="2">
        <f t="shared" si="708"/>
        <v>7.0000000000000007E-2</v>
      </c>
      <c r="CG278" s="34" t="s">
        <v>270</v>
      </c>
      <c r="CH278" s="34">
        <f t="shared" ref="CH278:CK278" si="709">SUM(CH26)</f>
        <v>0.91</v>
      </c>
      <c r="CI278" s="34">
        <f t="shared" si="709"/>
        <v>1.17</v>
      </c>
      <c r="CJ278" s="34">
        <f t="shared" si="709"/>
        <v>0.85</v>
      </c>
      <c r="CK278" s="34">
        <f t="shared" si="709"/>
        <v>0.26</v>
      </c>
      <c r="CN278" s="34" t="s">
        <v>270</v>
      </c>
      <c r="CO278" s="34">
        <f t="shared" ref="CO278:CR278" si="710">SUM(CO26)</f>
        <v>1.3</v>
      </c>
      <c r="CP278" s="34">
        <f t="shared" si="710"/>
        <v>2.14</v>
      </c>
      <c r="CQ278" s="34">
        <f t="shared" si="710"/>
        <v>1.26</v>
      </c>
      <c r="CR278" s="34">
        <f t="shared" si="710"/>
        <v>0.49</v>
      </c>
      <c r="CS278" s="34"/>
      <c r="CU278" s="34" t="s">
        <v>270</v>
      </c>
      <c r="CV278" s="34">
        <f t="shared" ref="CV278:CY278" si="711">SUM(CV26)</f>
        <v>1.1000000000000001</v>
      </c>
      <c r="CW278" s="34">
        <f t="shared" si="711"/>
        <v>1.87</v>
      </c>
      <c r="CX278" s="34">
        <f t="shared" si="711"/>
        <v>0.88</v>
      </c>
      <c r="CY278" s="34">
        <f t="shared" si="711"/>
        <v>0.25</v>
      </c>
      <c r="DB278" s="34" t="s">
        <v>270</v>
      </c>
      <c r="DC278" s="34">
        <f t="shared" ref="DC278:DF278" si="712">SUM(DC26)</f>
        <v>1.47</v>
      </c>
      <c r="DD278" s="34">
        <f t="shared" si="712"/>
        <v>2.56</v>
      </c>
      <c r="DE278" s="34">
        <f t="shared" si="712"/>
        <v>1.2</v>
      </c>
      <c r="DF278" s="34">
        <f t="shared" si="712"/>
        <v>1.03</v>
      </c>
      <c r="DI278" s="34" t="s">
        <v>270</v>
      </c>
      <c r="DJ278" s="34">
        <f t="shared" ref="DJ278:DM278" si="713">SUM(DJ26)</f>
        <v>1.58</v>
      </c>
      <c r="DK278" s="34">
        <f t="shared" si="713"/>
        <v>2.75</v>
      </c>
      <c r="DL278" s="34">
        <f t="shared" si="713"/>
        <v>1.38</v>
      </c>
      <c r="DM278" s="34">
        <f t="shared" si="713"/>
        <v>0.72</v>
      </c>
      <c r="DP278" s="34" t="s">
        <v>270</v>
      </c>
      <c r="DQ278" s="34">
        <f t="shared" ref="DQ278:DT278" si="714">SUM(DQ26)</f>
        <v>1.18</v>
      </c>
      <c r="DR278" s="34">
        <f t="shared" si="714"/>
        <v>1.99</v>
      </c>
      <c r="DS278" s="34">
        <f t="shared" si="714"/>
        <v>0.95</v>
      </c>
      <c r="DT278" s="34">
        <f t="shared" si="714"/>
        <v>0.91</v>
      </c>
      <c r="DW278" s="34" t="s">
        <v>270</v>
      </c>
      <c r="DX278" s="34">
        <f t="shared" ref="DX278:EA278" si="715">SUM(DX26)</f>
        <v>1.33</v>
      </c>
      <c r="DY278" s="34">
        <f t="shared" si="715"/>
        <v>1.71</v>
      </c>
      <c r="DZ278" s="34">
        <f t="shared" si="715"/>
        <v>1.18</v>
      </c>
      <c r="EA278" s="34">
        <f t="shared" si="715"/>
        <v>0.74</v>
      </c>
      <c r="ED278" s="34" t="s">
        <v>270</v>
      </c>
      <c r="EE278" s="34">
        <f t="shared" ref="EE278:EH278" si="716">SUM(EE26)</f>
        <v>1.31</v>
      </c>
      <c r="EF278" s="34">
        <f t="shared" si="716"/>
        <v>2.0299999999999998</v>
      </c>
      <c r="EG278" s="34">
        <f t="shared" si="716"/>
        <v>1.1399999999999999</v>
      </c>
      <c r="EH278" s="34">
        <f t="shared" si="716"/>
        <v>0.8</v>
      </c>
      <c r="EK278" s="34" t="s">
        <v>270</v>
      </c>
      <c r="EL278" s="34">
        <f t="shared" ref="EL278:EO278" si="717">SUM(EL26)</f>
        <v>1.1399999999999999</v>
      </c>
      <c r="EM278" s="34">
        <f t="shared" si="717"/>
        <v>1.46</v>
      </c>
      <c r="EN278" s="34">
        <f t="shared" si="717"/>
        <v>1.02</v>
      </c>
      <c r="EO278" s="34">
        <f t="shared" si="717"/>
        <v>1.01</v>
      </c>
      <c r="ER278" s="34" t="s">
        <v>270</v>
      </c>
      <c r="ES278" s="34">
        <f t="shared" ref="ES278:EV278" si="718">SUM(ES26)</f>
        <v>0.93</v>
      </c>
      <c r="ET278" s="34">
        <f t="shared" si="718"/>
        <v>1.01</v>
      </c>
      <c r="EU278" s="34">
        <f t="shared" si="718"/>
        <v>0.85</v>
      </c>
      <c r="EV278" s="34">
        <f t="shared" si="718"/>
        <v>0.25</v>
      </c>
      <c r="EZ278" s="34">
        <f t="shared" ref="EZ278:FC278" si="719">SUM(EZ26)</f>
        <v>0.88</v>
      </c>
      <c r="FA278" s="34">
        <f t="shared" si="719"/>
        <v>1.27</v>
      </c>
      <c r="FB278" s="34">
        <f t="shared" si="719"/>
        <v>0.74</v>
      </c>
      <c r="FC278" s="34">
        <f t="shared" si="719"/>
        <v>0.28000000000000003</v>
      </c>
      <c r="FD278" s="34"/>
      <c r="FG278" s="34">
        <f t="shared" ref="FG278:FJ278" si="720">SUM(FG26)</f>
        <v>0.85</v>
      </c>
      <c r="FH278" s="34">
        <f t="shared" si="720"/>
        <v>1.79</v>
      </c>
      <c r="FI278" s="34">
        <f t="shared" si="720"/>
        <v>0.64</v>
      </c>
      <c r="FJ278" s="34">
        <f t="shared" si="720"/>
        <v>0.26</v>
      </c>
      <c r="FN278" s="34">
        <f t="shared" ref="FN278:FQ278" si="721">SUM(FN26)</f>
        <v>0.89</v>
      </c>
      <c r="FO278" s="34">
        <f t="shared" si="721"/>
        <v>1.48</v>
      </c>
      <c r="FP278" s="34">
        <f t="shared" si="721"/>
        <v>0.82</v>
      </c>
      <c r="FQ278" s="34">
        <f t="shared" si="721"/>
        <v>0.06</v>
      </c>
      <c r="FU278" s="34">
        <f t="shared" ref="FU278:FX278" si="722">SUM(FU26)</f>
        <v>1.01</v>
      </c>
      <c r="FV278" s="34">
        <f t="shared" si="722"/>
        <v>1.71</v>
      </c>
      <c r="FW278" s="34">
        <f t="shared" si="722"/>
        <v>0.8</v>
      </c>
      <c r="FX278" s="34">
        <f t="shared" si="722"/>
        <v>0.43</v>
      </c>
      <c r="FY278" s="34"/>
      <c r="GB278" s="34">
        <f t="shared" ref="GB278:GE278" si="723">SUM(GB26)</f>
        <v>1.1299999999999999</v>
      </c>
      <c r="GC278" s="34">
        <f t="shared" si="723"/>
        <v>1.81</v>
      </c>
      <c r="GD278" s="34">
        <f t="shared" si="723"/>
        <v>0.95</v>
      </c>
      <c r="GE278" s="34">
        <f t="shared" si="723"/>
        <v>0.42</v>
      </c>
      <c r="GI278" s="34">
        <f t="shared" ref="GI278:GL278" si="724">SUM(GI26)</f>
        <v>0.93</v>
      </c>
      <c r="GJ278" s="34">
        <f t="shared" si="724"/>
        <v>1.39</v>
      </c>
      <c r="GK278" s="34">
        <f t="shared" si="724"/>
        <v>0.71</v>
      </c>
      <c r="GL278" s="34">
        <f t="shared" si="724"/>
        <v>0.37</v>
      </c>
      <c r="GP278" s="49">
        <f t="shared" ref="GP278:GS278" si="725">SUM(GP26)</f>
        <v>0.9</v>
      </c>
      <c r="GQ278" s="49">
        <f t="shared" si="725"/>
        <v>1.6</v>
      </c>
      <c r="GR278" s="49">
        <f t="shared" si="725"/>
        <v>0.79</v>
      </c>
      <c r="GS278" s="49">
        <f t="shared" si="725"/>
        <v>0.63</v>
      </c>
      <c r="GW278" s="51">
        <f t="shared" ref="GW278:GZ278" si="726">SUM(GW26)</f>
        <v>0.73</v>
      </c>
      <c r="GX278" s="51">
        <f t="shared" si="726"/>
        <v>0.83</v>
      </c>
      <c r="GY278" s="51">
        <f t="shared" si="726"/>
        <v>0.56999999999999995</v>
      </c>
      <c r="GZ278" s="51">
        <f t="shared" si="726"/>
        <v>0.52</v>
      </c>
      <c r="HA278" s="51"/>
      <c r="HD278" s="57">
        <f t="shared" ref="HD278:HG278" si="727">SUM(HD26)</f>
        <v>0.66</v>
      </c>
      <c r="HE278" s="57">
        <f t="shared" si="727"/>
        <v>0.73</v>
      </c>
      <c r="HF278" s="57">
        <f t="shared" si="727"/>
        <v>0.6</v>
      </c>
      <c r="HG278" s="57">
        <f t="shared" si="727"/>
        <v>0.31</v>
      </c>
      <c r="HK278" s="57">
        <f t="shared" ref="HK278:HN278" si="728">SUM(HK26)</f>
        <v>0.89</v>
      </c>
      <c r="HL278" s="57">
        <f t="shared" si="728"/>
        <v>1.93</v>
      </c>
      <c r="HM278" s="57">
        <f t="shared" si="728"/>
        <v>0.73</v>
      </c>
      <c r="HN278" s="57">
        <f t="shared" si="728"/>
        <v>0.26</v>
      </c>
      <c r="HR278" s="57">
        <f t="shared" ref="HR278:HU278" si="729">SUM(HR26)</f>
        <v>0.93</v>
      </c>
      <c r="HS278" s="57">
        <f t="shared" si="729"/>
        <v>1.95</v>
      </c>
      <c r="HT278" s="57">
        <f t="shared" si="729"/>
        <v>0.81</v>
      </c>
      <c r="HU278" s="57">
        <f t="shared" si="729"/>
        <v>0.16</v>
      </c>
      <c r="HY278" s="57">
        <f t="shared" ref="HY278:IB278" si="730">SUM(HY26)</f>
        <v>1.02</v>
      </c>
      <c r="HZ278" s="57">
        <f t="shared" si="730"/>
        <v>1.47</v>
      </c>
      <c r="IA278" s="57">
        <f t="shared" si="730"/>
        <v>0.95</v>
      </c>
      <c r="IB278" s="57">
        <f t="shared" si="730"/>
        <v>0.25</v>
      </c>
      <c r="IF278" s="57">
        <f t="shared" ref="IF278:II278" si="731">SUM(IF26)</f>
        <v>0.91</v>
      </c>
      <c r="IG278" s="57">
        <f t="shared" si="731"/>
        <v>1.82</v>
      </c>
      <c r="IH278" s="57">
        <f t="shared" si="731"/>
        <v>0.67</v>
      </c>
      <c r="II278" s="57">
        <f t="shared" si="731"/>
        <v>0.32</v>
      </c>
      <c r="IM278" s="66">
        <f t="shared" ref="IM278:IP278" si="732">SUM(IM26)</f>
        <v>0.87</v>
      </c>
      <c r="IN278" s="66">
        <f t="shared" si="732"/>
        <v>1.65</v>
      </c>
      <c r="IO278" s="66">
        <f t="shared" si="732"/>
        <v>0.65</v>
      </c>
      <c r="IP278" s="66">
        <f t="shared" si="732"/>
        <v>0.24</v>
      </c>
      <c r="IT278" s="66">
        <f t="shared" ref="IT278:IW278" si="733">SUM(IT26)</f>
        <v>0.99</v>
      </c>
      <c r="IU278" s="66">
        <f t="shared" si="733"/>
        <v>1.05</v>
      </c>
      <c r="IV278" s="66">
        <f t="shared" si="733"/>
        <v>0.87</v>
      </c>
      <c r="IW278" s="66">
        <f t="shared" si="733"/>
        <v>0.11</v>
      </c>
      <c r="IZ278" s="66"/>
      <c r="JA278" s="66">
        <f t="shared" ref="JA278:JD278" si="734">SUM(JA26)</f>
        <v>0.85</v>
      </c>
      <c r="JB278" s="66">
        <f t="shared" si="734"/>
        <v>0.96</v>
      </c>
      <c r="JC278" s="66">
        <f t="shared" si="734"/>
        <v>0.74</v>
      </c>
      <c r="JD278" s="66">
        <f t="shared" si="734"/>
        <v>0.36</v>
      </c>
      <c r="JE278" s="66"/>
      <c r="JF278" s="66"/>
      <c r="JH278" s="66">
        <f t="shared" ref="JH278:JK278" si="735">SUM(JH26)</f>
        <v>1.28</v>
      </c>
      <c r="JI278" s="66">
        <f t="shared" si="735"/>
        <v>1.82</v>
      </c>
      <c r="JJ278" s="66">
        <f t="shared" si="735"/>
        <v>1.25</v>
      </c>
      <c r="JK278" s="66">
        <f t="shared" si="735"/>
        <v>0.15</v>
      </c>
      <c r="JO278" s="66">
        <f t="shared" ref="JO278:JR278" si="736">SUM(JO26)</f>
        <v>1.04</v>
      </c>
      <c r="JP278" s="66">
        <f t="shared" si="736"/>
        <v>2.64</v>
      </c>
      <c r="JQ278" s="66">
        <f t="shared" si="736"/>
        <v>0.73</v>
      </c>
      <c r="JR278" s="66">
        <f t="shared" si="736"/>
        <v>0.21</v>
      </c>
      <c r="JV278" s="66">
        <f t="shared" ref="JV278:JY278" si="737">SUM(JV26)</f>
        <v>1.0900000000000001</v>
      </c>
      <c r="JW278" s="66">
        <f t="shared" si="737"/>
        <v>2.2400000000000002</v>
      </c>
      <c r="JX278" s="66">
        <f t="shared" si="737"/>
        <v>0.89</v>
      </c>
      <c r="JY278" s="66">
        <f t="shared" si="737"/>
        <v>0.37</v>
      </c>
      <c r="KC278" s="66">
        <f t="shared" ref="KC278:KF278" si="738">SUM(KC26)</f>
        <v>0.84</v>
      </c>
      <c r="KD278" s="66">
        <f t="shared" si="738"/>
        <v>1.77</v>
      </c>
      <c r="KE278" s="66">
        <f t="shared" si="738"/>
        <v>0.72</v>
      </c>
      <c r="KF278" s="66">
        <f t="shared" si="738"/>
        <v>0.09</v>
      </c>
      <c r="KJ278" s="66">
        <f t="shared" ref="KJ278:KM278" si="739">SUM(KJ26)</f>
        <v>0.94</v>
      </c>
      <c r="KK278" s="66">
        <f t="shared" si="739"/>
        <v>1.06</v>
      </c>
      <c r="KL278" s="66">
        <f t="shared" si="739"/>
        <v>1</v>
      </c>
      <c r="KM278" s="66">
        <f t="shared" si="739"/>
        <v>0.35</v>
      </c>
      <c r="KQ278" s="66">
        <f t="shared" ref="KQ278:KT278" si="740">SUM(KQ26)</f>
        <v>1.02</v>
      </c>
      <c r="KR278" s="66">
        <f t="shared" si="740"/>
        <v>2.21</v>
      </c>
      <c r="KS278" s="66">
        <f t="shared" si="740"/>
        <v>0.73</v>
      </c>
      <c r="KT278" s="66">
        <f t="shared" si="740"/>
        <v>0.55000000000000004</v>
      </c>
    </row>
    <row r="279" spans="1:306" x14ac:dyDescent="0.3">
      <c r="A279" s="32" t="s">
        <v>271</v>
      </c>
      <c r="B279" s="32">
        <f t="shared" ref="B279:C279" si="741">SUM(B27)</f>
        <v>0.71</v>
      </c>
      <c r="C279" s="32">
        <f t="shared" si="741"/>
        <v>0.96</v>
      </c>
      <c r="D279" s="32">
        <f t="shared" ref="D279:E279" si="742">SUM(D27)</f>
        <v>0.77</v>
      </c>
      <c r="E279" s="32">
        <f t="shared" si="742"/>
        <v>0.31</v>
      </c>
      <c r="H279" s="32" t="s">
        <v>271</v>
      </c>
      <c r="I279" s="32">
        <f t="shared" ref="I279:J279" si="743">SUM(I27)</f>
        <v>0.54</v>
      </c>
      <c r="J279" s="32">
        <f t="shared" si="743"/>
        <v>0.52</v>
      </c>
      <c r="K279" s="32">
        <f t="shared" ref="K279:L279" si="744">SUM(K27)</f>
        <v>0.54</v>
      </c>
      <c r="L279" s="32">
        <f t="shared" si="744"/>
        <v>0.39</v>
      </c>
      <c r="O279" s="32" t="s">
        <v>271</v>
      </c>
      <c r="P279" s="32">
        <f t="shared" ref="P279:Q279" si="745">SUM(P27)</f>
        <v>0.35</v>
      </c>
      <c r="Q279" s="32">
        <f t="shared" si="745"/>
        <v>0.23</v>
      </c>
      <c r="R279" s="32">
        <f t="shared" ref="R279:S279" si="746">SUM(R27)</f>
        <v>0.41</v>
      </c>
      <c r="S279" s="32">
        <f t="shared" si="746"/>
        <v>0.18</v>
      </c>
      <c r="V279" s="32" t="s">
        <v>271</v>
      </c>
      <c r="W279" s="32">
        <f t="shared" ref="W279:X279" si="747">SUM(W27)</f>
        <v>0.46</v>
      </c>
      <c r="X279" s="32">
        <f t="shared" si="747"/>
        <v>0.25</v>
      </c>
      <c r="Y279" s="32">
        <f t="shared" ref="Y279:Z279" si="748">SUM(Y27)</f>
        <v>0.47</v>
      </c>
      <c r="Z279" s="32">
        <f t="shared" si="748"/>
        <v>0.26</v>
      </c>
      <c r="AC279" s="32" t="s">
        <v>271</v>
      </c>
      <c r="AD279" s="32">
        <f t="shared" ref="AD279:AE279" si="749">SUM(AD27)</f>
        <v>0.46</v>
      </c>
      <c r="AE279" s="32">
        <f t="shared" si="749"/>
        <v>1.34</v>
      </c>
      <c r="AF279" s="32">
        <f t="shared" ref="AF279:AG279" si="750">SUM(AF27)</f>
        <v>0.32</v>
      </c>
      <c r="AG279" s="32">
        <f t="shared" si="750"/>
        <v>0.08</v>
      </c>
      <c r="AJ279" s="32" t="s">
        <v>271</v>
      </c>
      <c r="AK279" s="32">
        <f t="shared" ref="AK279:AL279" si="751">SUM(AK27)</f>
        <v>0.48</v>
      </c>
      <c r="AL279" s="32">
        <f t="shared" si="751"/>
        <v>1.1599999999999999</v>
      </c>
      <c r="AM279" s="32">
        <f t="shared" ref="AM279:AN279" si="752">SUM(AM27)</f>
        <v>0.36</v>
      </c>
      <c r="AN279" s="32">
        <f t="shared" si="752"/>
        <v>0.24</v>
      </c>
      <c r="AQ279" s="2" t="s">
        <v>271</v>
      </c>
      <c r="AR279" s="2">
        <f t="shared" ref="AR279:AS279" si="753">SUM(AR27)</f>
        <v>0.44</v>
      </c>
      <c r="AS279" s="2">
        <f t="shared" si="753"/>
        <v>1.03</v>
      </c>
      <c r="AT279" s="2">
        <f t="shared" ref="AT279:AU279" si="754">SUM(AT27)</f>
        <v>0.28000000000000003</v>
      </c>
      <c r="AU279" s="2">
        <f t="shared" si="754"/>
        <v>0.28000000000000003</v>
      </c>
      <c r="AX279" s="2" t="s">
        <v>271</v>
      </c>
      <c r="AY279" s="2">
        <f t="shared" ref="AY279:AZ279" si="755">SUM(AY27)</f>
        <v>0.56999999999999995</v>
      </c>
      <c r="AZ279" s="2">
        <f t="shared" si="755"/>
        <v>1.17</v>
      </c>
      <c r="BA279" s="2">
        <f t="shared" ref="BA279:BB279" si="756">SUM(BA27)</f>
        <v>0.47</v>
      </c>
      <c r="BB279" s="2">
        <f t="shared" si="756"/>
        <v>0.18</v>
      </c>
      <c r="BE279" s="2" t="s">
        <v>271</v>
      </c>
      <c r="BF279" s="2">
        <f t="shared" ref="BF279:BG279" si="757">SUM(BF27)</f>
        <v>0.46</v>
      </c>
      <c r="BG279" s="2">
        <f t="shared" si="757"/>
        <v>1.19</v>
      </c>
      <c r="BH279" s="2">
        <f t="shared" ref="BH279:BI279" si="758">SUM(BH27)</f>
        <v>0.31</v>
      </c>
      <c r="BI279" s="2">
        <f t="shared" si="758"/>
        <v>0.21</v>
      </c>
      <c r="BL279" s="2" t="s">
        <v>271</v>
      </c>
      <c r="BM279" s="2">
        <f t="shared" ref="BM279:BN279" si="759">SUM(BM27)</f>
        <v>0.4</v>
      </c>
      <c r="BN279" s="2">
        <f t="shared" si="759"/>
        <v>0.86</v>
      </c>
      <c r="BO279" s="2">
        <f t="shared" ref="BO279:BP279" si="760">SUM(BO27)</f>
        <v>0.34</v>
      </c>
      <c r="BP279" s="2">
        <f t="shared" si="760"/>
        <v>0.15</v>
      </c>
      <c r="BS279" t="s">
        <v>271</v>
      </c>
      <c r="BT279">
        <f t="shared" si="69"/>
        <v>0.55000000000000004</v>
      </c>
      <c r="BU279">
        <f t="shared" si="69"/>
        <v>1.08</v>
      </c>
      <c r="BV279">
        <f t="shared" si="124"/>
        <v>0.39</v>
      </c>
      <c r="BW279">
        <f t="shared" si="124"/>
        <v>0.24</v>
      </c>
      <c r="BZ279" s="2" t="s">
        <v>271</v>
      </c>
      <c r="CA279" s="2">
        <f t="shared" ref="CA279:CD279" si="761">SUM(CA27)</f>
        <v>0.46</v>
      </c>
      <c r="CB279" s="2">
        <f t="shared" si="761"/>
        <v>0.5</v>
      </c>
      <c r="CC279" s="2">
        <f t="shared" si="761"/>
        <v>0.47</v>
      </c>
      <c r="CD279" s="2">
        <f t="shared" si="761"/>
        <v>0.22</v>
      </c>
      <c r="CG279" s="34" t="s">
        <v>271</v>
      </c>
      <c r="CH279" s="34">
        <f t="shared" ref="CH279:CK279" si="762">SUM(CH27)</f>
        <v>0.44</v>
      </c>
      <c r="CI279" s="34">
        <f t="shared" si="762"/>
        <v>1.02</v>
      </c>
      <c r="CJ279" s="34">
        <f t="shared" si="762"/>
        <v>0.26</v>
      </c>
      <c r="CK279" s="34">
        <f t="shared" si="762"/>
        <v>0.12</v>
      </c>
      <c r="CN279" s="34" t="s">
        <v>271</v>
      </c>
      <c r="CO279" s="34">
        <f t="shared" ref="CO279:CR279" si="763">SUM(CO27)</f>
        <v>0.63</v>
      </c>
      <c r="CP279" s="34">
        <f t="shared" si="763"/>
        <v>0.89</v>
      </c>
      <c r="CQ279" s="34">
        <f t="shared" si="763"/>
        <v>0.51</v>
      </c>
      <c r="CR279" s="34">
        <f t="shared" si="763"/>
        <v>0.12</v>
      </c>
      <c r="CS279" s="34"/>
      <c r="CU279" s="34" t="s">
        <v>271</v>
      </c>
      <c r="CV279" s="34">
        <f t="shared" ref="CV279:CY279" si="764">SUM(CV27)</f>
        <v>0.64</v>
      </c>
      <c r="CW279" s="34">
        <f t="shared" si="764"/>
        <v>0.82</v>
      </c>
      <c r="CX279" s="34">
        <f t="shared" si="764"/>
        <v>0.61</v>
      </c>
      <c r="CY279" s="34">
        <f t="shared" si="764"/>
        <v>0.28999999999999998</v>
      </c>
      <c r="DB279" s="34" t="s">
        <v>271</v>
      </c>
      <c r="DC279" s="34">
        <f t="shared" ref="DC279:DF279" si="765">SUM(DC27)</f>
        <v>0.52</v>
      </c>
      <c r="DD279" s="34">
        <f t="shared" si="765"/>
        <v>0.8</v>
      </c>
      <c r="DE279" s="34">
        <f t="shared" si="765"/>
        <v>0.36</v>
      </c>
      <c r="DF279" s="34">
        <f t="shared" si="765"/>
        <v>0.23</v>
      </c>
      <c r="DI279" s="34" t="s">
        <v>271</v>
      </c>
      <c r="DJ279" s="34">
        <f t="shared" ref="DJ279:DM279" si="766">SUM(DJ27)</f>
        <v>0.5</v>
      </c>
      <c r="DK279" s="34">
        <f t="shared" si="766"/>
        <v>1.19</v>
      </c>
      <c r="DL279" s="34">
        <f t="shared" si="766"/>
        <v>0.35</v>
      </c>
      <c r="DM279" s="34">
        <f t="shared" si="766"/>
        <v>0.16</v>
      </c>
      <c r="DP279" s="34" t="s">
        <v>271</v>
      </c>
      <c r="DQ279" s="34">
        <f t="shared" ref="DQ279:DT279" si="767">SUM(DQ27)</f>
        <v>0.9</v>
      </c>
      <c r="DR279" s="34">
        <f t="shared" si="767"/>
        <v>1.49</v>
      </c>
      <c r="DS279" s="34">
        <f t="shared" si="767"/>
        <v>0.78</v>
      </c>
      <c r="DT279" s="34">
        <f t="shared" si="767"/>
        <v>0.31</v>
      </c>
      <c r="DW279" s="34" t="s">
        <v>271</v>
      </c>
      <c r="DX279" s="34">
        <f t="shared" ref="DX279:EA279" si="768">SUM(DX27)</f>
        <v>0.95</v>
      </c>
      <c r="DY279" s="34">
        <f t="shared" si="768"/>
        <v>1.76</v>
      </c>
      <c r="DZ279" s="34">
        <f t="shared" si="768"/>
        <v>0.73</v>
      </c>
      <c r="EA279" s="34">
        <f t="shared" si="768"/>
        <v>0.38</v>
      </c>
      <c r="ED279" s="34" t="s">
        <v>271</v>
      </c>
      <c r="EE279" s="34">
        <f t="shared" ref="EE279:EH279" si="769">SUM(EE27)</f>
        <v>1.02</v>
      </c>
      <c r="EF279" s="34">
        <f t="shared" si="769"/>
        <v>2.59</v>
      </c>
      <c r="EG279" s="34">
        <f t="shared" si="769"/>
        <v>0.67</v>
      </c>
      <c r="EH279" s="34">
        <f t="shared" si="769"/>
        <v>0.6</v>
      </c>
      <c r="EK279" s="34" t="s">
        <v>271</v>
      </c>
      <c r="EL279" s="34">
        <f t="shared" ref="EL279:EO279" si="770">SUM(EL27)</f>
        <v>1.01</v>
      </c>
      <c r="EM279" s="34">
        <f t="shared" si="770"/>
        <v>2.99</v>
      </c>
      <c r="EN279" s="34">
        <f t="shared" si="770"/>
        <v>0.66</v>
      </c>
      <c r="EO279" s="34">
        <f t="shared" si="770"/>
        <v>0.39</v>
      </c>
      <c r="ER279" s="34" t="s">
        <v>271</v>
      </c>
      <c r="ES279" s="34">
        <f t="shared" ref="ES279:EV279" si="771">SUM(ES27)</f>
        <v>1.08</v>
      </c>
      <c r="ET279" s="34">
        <f t="shared" si="771"/>
        <v>2.57</v>
      </c>
      <c r="EU279" s="34">
        <f t="shared" si="771"/>
        <v>0.76</v>
      </c>
      <c r="EV279" s="34">
        <f t="shared" si="771"/>
        <v>0.54</v>
      </c>
      <c r="EZ279" s="34">
        <f t="shared" ref="EZ279:FC279" si="772">SUM(EZ27)</f>
        <v>1.24</v>
      </c>
      <c r="FA279" s="34">
        <f t="shared" si="772"/>
        <v>2.66</v>
      </c>
      <c r="FB279" s="34">
        <f t="shared" si="772"/>
        <v>1.06</v>
      </c>
      <c r="FC279" s="34">
        <f t="shared" si="772"/>
        <v>0.52</v>
      </c>
      <c r="FD279" s="34"/>
      <c r="FG279" s="34">
        <f t="shared" ref="FG279:FJ279" si="773">SUM(FG27)</f>
        <v>0.86</v>
      </c>
      <c r="FH279" s="34">
        <f t="shared" si="773"/>
        <v>2.0699999999999998</v>
      </c>
      <c r="FI279" s="34">
        <f t="shared" si="773"/>
        <v>0.52</v>
      </c>
      <c r="FJ279" s="34">
        <f t="shared" si="773"/>
        <v>0.46</v>
      </c>
      <c r="FN279" s="34">
        <f t="shared" ref="FN279:FQ279" si="774">SUM(FN27)</f>
        <v>0.89</v>
      </c>
      <c r="FO279" s="34">
        <f t="shared" si="774"/>
        <v>2.6</v>
      </c>
      <c r="FP279" s="34">
        <f t="shared" si="774"/>
        <v>0.44</v>
      </c>
      <c r="FQ279" s="34">
        <f t="shared" si="774"/>
        <v>0.59</v>
      </c>
      <c r="FU279" s="34">
        <f t="shared" ref="FU279:FX279" si="775">SUM(FU27)</f>
        <v>1</v>
      </c>
      <c r="FV279" s="34">
        <f t="shared" si="775"/>
        <v>2.02</v>
      </c>
      <c r="FW279" s="34">
        <f t="shared" si="775"/>
        <v>0.88</v>
      </c>
      <c r="FX279" s="34">
        <f t="shared" si="775"/>
        <v>0.4</v>
      </c>
      <c r="FY279" s="34"/>
      <c r="GB279" s="34">
        <f t="shared" ref="GB279:GE279" si="776">SUM(GB27)</f>
        <v>0.99</v>
      </c>
      <c r="GC279" s="34">
        <f t="shared" si="776"/>
        <v>2.2999999999999998</v>
      </c>
      <c r="GD279" s="34">
        <f t="shared" si="776"/>
        <v>0.88</v>
      </c>
      <c r="GE279" s="34">
        <f t="shared" si="776"/>
        <v>0.3</v>
      </c>
      <c r="GI279" s="34">
        <f t="shared" ref="GI279:GL279" si="777">SUM(GI27)</f>
        <v>0.9</v>
      </c>
      <c r="GJ279" s="34">
        <f t="shared" si="777"/>
        <v>1.99</v>
      </c>
      <c r="GK279" s="34">
        <f t="shared" si="777"/>
        <v>0.7</v>
      </c>
      <c r="GL279" s="34">
        <f t="shared" si="777"/>
        <v>0.61</v>
      </c>
      <c r="GP279" s="49">
        <f t="shared" ref="GP279:GS279" si="778">SUM(GP27)</f>
        <v>0.91</v>
      </c>
      <c r="GQ279" s="49">
        <f t="shared" si="778"/>
        <v>2.04</v>
      </c>
      <c r="GR279" s="49">
        <f t="shared" si="778"/>
        <v>0.65</v>
      </c>
      <c r="GS279" s="49">
        <f t="shared" si="778"/>
        <v>0.57999999999999996</v>
      </c>
      <c r="GW279" s="51">
        <f t="shared" ref="GW279:GZ279" si="779">SUM(GW27)</f>
        <v>0.83</v>
      </c>
      <c r="GX279" s="51">
        <f t="shared" si="779"/>
        <v>1.97</v>
      </c>
      <c r="GY279" s="51">
        <f t="shared" si="779"/>
        <v>0.7</v>
      </c>
      <c r="GZ279" s="51">
        <f t="shared" si="779"/>
        <v>0.24</v>
      </c>
      <c r="HA279" s="51"/>
      <c r="HD279" s="57">
        <f t="shared" ref="HD279:HG279" si="780">SUM(HD27)</f>
        <v>1.1599999999999999</v>
      </c>
      <c r="HE279" s="57">
        <f t="shared" si="780"/>
        <v>2.11</v>
      </c>
      <c r="HF279" s="57">
        <f t="shared" si="780"/>
        <v>0.96</v>
      </c>
      <c r="HG279" s="57">
        <f t="shared" si="780"/>
        <v>0.71</v>
      </c>
      <c r="HK279" s="57">
        <f t="shared" ref="HK279:HN279" si="781">SUM(HK27)</f>
        <v>0.96</v>
      </c>
      <c r="HL279" s="57">
        <f t="shared" si="781"/>
        <v>2.06</v>
      </c>
      <c r="HM279" s="57">
        <f t="shared" si="781"/>
        <v>0.67</v>
      </c>
      <c r="HN279" s="57">
        <f t="shared" si="781"/>
        <v>0.73</v>
      </c>
      <c r="HR279" s="57">
        <f t="shared" ref="HR279:HU279" si="782">SUM(HR27)</f>
        <v>1.1200000000000001</v>
      </c>
      <c r="HS279" s="57">
        <f t="shared" si="782"/>
        <v>2.57</v>
      </c>
      <c r="HT279" s="57">
        <f t="shared" si="782"/>
        <v>0.75</v>
      </c>
      <c r="HU279" s="57">
        <f t="shared" si="782"/>
        <v>0.97</v>
      </c>
      <c r="HY279" s="57">
        <f t="shared" ref="HY279:IB279" si="783">SUM(HY27)</f>
        <v>1.1000000000000001</v>
      </c>
      <c r="HZ279" s="57">
        <f t="shared" si="783"/>
        <v>1.79</v>
      </c>
      <c r="IA279" s="57">
        <f t="shared" si="783"/>
        <v>0.88</v>
      </c>
      <c r="IB279" s="57">
        <f t="shared" si="783"/>
        <v>0.69</v>
      </c>
      <c r="IF279" s="57">
        <f t="shared" ref="IF279:II279" si="784">SUM(IF27)</f>
        <v>0.88</v>
      </c>
      <c r="IG279" s="57">
        <f t="shared" si="784"/>
        <v>1.35</v>
      </c>
      <c r="IH279" s="57">
        <f t="shared" si="784"/>
        <v>0.76</v>
      </c>
      <c r="II279" s="57">
        <f t="shared" si="784"/>
        <v>0.48</v>
      </c>
      <c r="IM279" s="66">
        <f t="shared" ref="IM279:IP279" si="785">SUM(IM27)</f>
        <v>0.93</v>
      </c>
      <c r="IN279" s="66">
        <f t="shared" si="785"/>
        <v>1.78</v>
      </c>
      <c r="IO279" s="66">
        <f t="shared" si="785"/>
        <v>0.78</v>
      </c>
      <c r="IP279" s="66">
        <f t="shared" si="785"/>
        <v>0.52</v>
      </c>
      <c r="IT279" s="66">
        <f t="shared" ref="IT279:IW279" si="786">SUM(IT27)</f>
        <v>0.82</v>
      </c>
      <c r="IU279" s="66">
        <f t="shared" si="786"/>
        <v>1.56</v>
      </c>
      <c r="IV279" s="66">
        <f t="shared" si="786"/>
        <v>0.67</v>
      </c>
      <c r="IW279" s="66">
        <f t="shared" si="786"/>
        <v>0.59</v>
      </c>
      <c r="IZ279" s="66"/>
      <c r="JA279" s="66">
        <f t="shared" ref="JA279:JD279" si="787">SUM(JA27)</f>
        <v>0.83</v>
      </c>
      <c r="JB279" s="66">
        <f t="shared" si="787"/>
        <v>1.1299999999999999</v>
      </c>
      <c r="JC279" s="66">
        <f t="shared" si="787"/>
        <v>0.59</v>
      </c>
      <c r="JD279" s="66">
        <f t="shared" si="787"/>
        <v>0.5</v>
      </c>
      <c r="JE279" s="66"/>
      <c r="JF279" s="66"/>
      <c r="JH279" s="66">
        <f t="shared" ref="JH279:JK279" si="788">SUM(JH27)</f>
        <v>0.84</v>
      </c>
      <c r="JI279" s="66">
        <f t="shared" si="788"/>
        <v>1.58</v>
      </c>
      <c r="JJ279" s="66">
        <f t="shared" si="788"/>
        <v>0.63</v>
      </c>
      <c r="JK279" s="66">
        <f t="shared" si="788"/>
        <v>0.61</v>
      </c>
      <c r="JO279" s="66">
        <f t="shared" ref="JO279:JR279" si="789">SUM(JO27)</f>
        <v>0.87</v>
      </c>
      <c r="JP279" s="66">
        <f t="shared" si="789"/>
        <v>1.63</v>
      </c>
      <c r="JQ279" s="66">
        <f t="shared" si="789"/>
        <v>0.68</v>
      </c>
      <c r="JR279" s="66">
        <f t="shared" si="789"/>
        <v>0.59</v>
      </c>
      <c r="JV279" s="66">
        <f t="shared" ref="JV279:JY279" si="790">SUM(JV27)</f>
        <v>0.99</v>
      </c>
      <c r="JW279" s="66">
        <f t="shared" si="790"/>
        <v>2</v>
      </c>
      <c r="JX279" s="66">
        <f t="shared" si="790"/>
        <v>0.84</v>
      </c>
      <c r="JY279" s="66">
        <f t="shared" si="790"/>
        <v>0.43</v>
      </c>
      <c r="KC279" s="66">
        <f t="shared" ref="KC279:KF279" si="791">SUM(KC27)</f>
        <v>0.97</v>
      </c>
      <c r="KD279" s="66">
        <f t="shared" si="791"/>
        <v>2.1</v>
      </c>
      <c r="KE279" s="66">
        <f t="shared" si="791"/>
        <v>0.76</v>
      </c>
      <c r="KF279" s="66">
        <f t="shared" si="791"/>
        <v>0.38</v>
      </c>
      <c r="KJ279" s="66">
        <f t="shared" ref="KJ279:KM279" si="792">SUM(KJ27)</f>
        <v>1.1299999999999999</v>
      </c>
      <c r="KK279" s="66">
        <f t="shared" si="792"/>
        <v>2.52</v>
      </c>
      <c r="KL279" s="66">
        <f t="shared" si="792"/>
        <v>0.78</v>
      </c>
      <c r="KM279" s="66">
        <f t="shared" si="792"/>
        <v>0.81</v>
      </c>
      <c r="KQ279" s="66">
        <f t="shared" ref="KQ279:KT279" si="793">SUM(KQ27)</f>
        <v>0.67</v>
      </c>
      <c r="KR279" s="66">
        <f t="shared" si="793"/>
        <v>1.2</v>
      </c>
      <c r="KS279" s="66">
        <f t="shared" si="793"/>
        <v>0.41</v>
      </c>
      <c r="KT279" s="66">
        <f t="shared" si="793"/>
        <v>0.48</v>
      </c>
    </row>
    <row r="280" spans="1:306" x14ac:dyDescent="0.3">
      <c r="A280" s="32" t="s">
        <v>272</v>
      </c>
      <c r="B280" s="32">
        <f t="shared" ref="B280:C280" si="794">SUM(B28)</f>
        <v>0.56999999999999995</v>
      </c>
      <c r="C280" s="32">
        <f t="shared" si="794"/>
        <v>1.22</v>
      </c>
      <c r="D280" s="32">
        <f t="shared" ref="D280:E280" si="795">SUM(D28)</f>
        <v>0.48</v>
      </c>
      <c r="E280" s="32">
        <f t="shared" si="795"/>
        <v>0.28000000000000003</v>
      </c>
      <c r="H280" s="32" t="s">
        <v>272</v>
      </c>
      <c r="I280" s="32">
        <f t="shared" ref="I280:J280" si="796">SUM(I28)</f>
        <v>0.52</v>
      </c>
      <c r="J280" s="32">
        <f t="shared" si="796"/>
        <v>0.98</v>
      </c>
      <c r="K280" s="32">
        <f t="shared" ref="K280:L280" si="797">SUM(K28)</f>
        <v>0.5</v>
      </c>
      <c r="L280" s="32">
        <f t="shared" si="797"/>
        <v>0.17</v>
      </c>
      <c r="O280" s="32" t="s">
        <v>272</v>
      </c>
      <c r="P280" s="32">
        <f t="shared" ref="P280:Q280" si="798">SUM(P28)</f>
        <v>0.46</v>
      </c>
      <c r="Q280" s="32">
        <f t="shared" si="798"/>
        <v>1.0900000000000001</v>
      </c>
      <c r="R280" s="32">
        <f t="shared" ref="R280:S280" si="799">SUM(R28)</f>
        <v>0.34</v>
      </c>
      <c r="S280" s="32">
        <f t="shared" si="799"/>
        <v>0.37</v>
      </c>
      <c r="V280" s="32" t="s">
        <v>272</v>
      </c>
      <c r="W280" s="32">
        <f t="shared" ref="W280:X280" si="800">SUM(W28)</f>
        <v>0.49</v>
      </c>
      <c r="X280" s="32">
        <f t="shared" si="800"/>
        <v>0.89</v>
      </c>
      <c r="Y280" s="32">
        <f t="shared" ref="Y280:Z280" si="801">SUM(Y28)</f>
        <v>0.33</v>
      </c>
      <c r="Z280" s="32">
        <f t="shared" si="801"/>
        <v>0.4</v>
      </c>
      <c r="AC280" s="32" t="s">
        <v>272</v>
      </c>
      <c r="AD280" s="32">
        <f t="shared" ref="AD280:AE280" si="802">SUM(AD28)</f>
        <v>0.55000000000000004</v>
      </c>
      <c r="AE280" s="32">
        <f t="shared" si="802"/>
        <v>0.53</v>
      </c>
      <c r="AF280" s="32">
        <f t="shared" ref="AF280:AG280" si="803">SUM(AF28)</f>
        <v>0.42</v>
      </c>
      <c r="AG280" s="32">
        <f t="shared" si="803"/>
        <v>0.7</v>
      </c>
      <c r="AJ280" s="32" t="s">
        <v>272</v>
      </c>
      <c r="AK280" s="32">
        <f t="shared" ref="AK280:AL280" si="804">SUM(AK28)</f>
        <v>0.56000000000000005</v>
      </c>
      <c r="AL280" s="32">
        <f t="shared" si="804"/>
        <v>1.34</v>
      </c>
      <c r="AM280" s="32">
        <f t="shared" ref="AM280:AN280" si="805">SUM(AM28)</f>
        <v>0.37</v>
      </c>
      <c r="AN280" s="32">
        <f t="shared" si="805"/>
        <v>0.47</v>
      </c>
      <c r="AQ280" s="2" t="s">
        <v>272</v>
      </c>
      <c r="AR280" s="2">
        <f t="shared" ref="AR280:AS280" si="806">SUM(AR28)</f>
        <v>0.49</v>
      </c>
      <c r="AS280" s="2">
        <f t="shared" si="806"/>
        <v>1.4</v>
      </c>
      <c r="AT280" s="2">
        <f t="shared" ref="AT280:AU280" si="807">SUM(AT28)</f>
        <v>0.28999999999999998</v>
      </c>
      <c r="AU280" s="2">
        <f t="shared" si="807"/>
        <v>0.24</v>
      </c>
      <c r="AX280" s="2" t="s">
        <v>272</v>
      </c>
      <c r="AY280" s="2">
        <f t="shared" ref="AY280:AZ280" si="808">SUM(AY28)</f>
        <v>0.51</v>
      </c>
      <c r="AZ280" s="2">
        <f t="shared" si="808"/>
        <v>1.0900000000000001</v>
      </c>
      <c r="BA280" s="2">
        <f t="shared" ref="BA280:BB280" si="809">SUM(BA28)</f>
        <v>0.47</v>
      </c>
      <c r="BB280" s="2">
        <f t="shared" si="809"/>
        <v>0.27</v>
      </c>
      <c r="BE280" s="2" t="s">
        <v>272</v>
      </c>
      <c r="BF280" s="2">
        <f t="shared" ref="BF280:BG280" si="810">SUM(BF28)</f>
        <v>0.64</v>
      </c>
      <c r="BG280" s="2">
        <f t="shared" si="810"/>
        <v>0.55000000000000004</v>
      </c>
      <c r="BH280" s="2">
        <f t="shared" ref="BH280:BI280" si="811">SUM(BH28)</f>
        <v>0.68</v>
      </c>
      <c r="BI280" s="2">
        <f t="shared" si="811"/>
        <v>0.36</v>
      </c>
      <c r="BL280" s="2" t="s">
        <v>272</v>
      </c>
      <c r="BM280" s="2">
        <f t="shared" ref="BM280:BN280" si="812">SUM(BM28)</f>
        <v>0.52</v>
      </c>
      <c r="BN280" s="2">
        <f t="shared" si="812"/>
        <v>0.65</v>
      </c>
      <c r="BO280" s="2">
        <f t="shared" ref="BO280:BP280" si="813">SUM(BO28)</f>
        <v>0.51</v>
      </c>
      <c r="BP280" s="2">
        <f t="shared" si="813"/>
        <v>0.16</v>
      </c>
      <c r="BS280" t="s">
        <v>272</v>
      </c>
      <c r="BT280">
        <f t="shared" si="69"/>
        <v>0.34</v>
      </c>
      <c r="BU280">
        <f t="shared" si="69"/>
        <v>0.33</v>
      </c>
      <c r="BV280">
        <f t="shared" si="124"/>
        <v>0.37</v>
      </c>
      <c r="BW280">
        <f t="shared" si="124"/>
        <v>7.0000000000000007E-2</v>
      </c>
      <c r="BZ280" s="2" t="s">
        <v>272</v>
      </c>
      <c r="CA280" s="2">
        <f t="shared" ref="CA280:CD280" si="814">SUM(CA28)</f>
        <v>0.35</v>
      </c>
      <c r="CB280" s="2">
        <f t="shared" si="814"/>
        <v>0.67</v>
      </c>
      <c r="CC280" s="2">
        <f t="shared" si="814"/>
        <v>0.32</v>
      </c>
      <c r="CD280" s="2">
        <f t="shared" si="814"/>
        <v>7.0000000000000007E-2</v>
      </c>
      <c r="CG280" s="34" t="s">
        <v>272</v>
      </c>
      <c r="CH280" s="34">
        <f t="shared" ref="CH280:CK280" si="815">SUM(CH28)</f>
        <v>0.54</v>
      </c>
      <c r="CI280" s="34">
        <f t="shared" si="815"/>
        <v>0.64</v>
      </c>
      <c r="CJ280" s="34">
        <f t="shared" si="815"/>
        <v>0.48</v>
      </c>
      <c r="CK280" s="34">
        <f t="shared" si="815"/>
        <v>0.17</v>
      </c>
      <c r="CN280" s="34" t="s">
        <v>272</v>
      </c>
      <c r="CO280" s="34">
        <f t="shared" ref="CO280:CR280" si="816">SUM(CO28)</f>
        <v>0.45</v>
      </c>
      <c r="CP280" s="34">
        <f t="shared" si="816"/>
        <v>1.2</v>
      </c>
      <c r="CQ280" s="34">
        <f t="shared" si="816"/>
        <v>0.31</v>
      </c>
      <c r="CR280" s="34">
        <f t="shared" si="816"/>
        <v>0.32</v>
      </c>
      <c r="CS280" s="34"/>
      <c r="CU280" s="34" t="s">
        <v>272</v>
      </c>
      <c r="CV280" s="34">
        <f t="shared" ref="CV280:CY280" si="817">SUM(CV28)</f>
        <v>0.48</v>
      </c>
      <c r="CW280" s="34">
        <f t="shared" si="817"/>
        <v>0.84</v>
      </c>
      <c r="CX280" s="34">
        <f t="shared" si="817"/>
        <v>0.39</v>
      </c>
      <c r="CY280" s="34">
        <f t="shared" si="817"/>
        <v>0.11</v>
      </c>
      <c r="DB280" s="34" t="s">
        <v>272</v>
      </c>
      <c r="DC280" s="34">
        <f t="shared" ref="DC280:DF280" si="818">SUM(DC28)</f>
        <v>0.64</v>
      </c>
      <c r="DD280" s="34">
        <f t="shared" si="818"/>
        <v>1.66</v>
      </c>
      <c r="DE280" s="34">
        <f t="shared" si="818"/>
        <v>0.49</v>
      </c>
      <c r="DF280" s="34">
        <f t="shared" si="818"/>
        <v>7.0000000000000007E-2</v>
      </c>
      <c r="DI280" s="34" t="s">
        <v>272</v>
      </c>
      <c r="DJ280" s="34">
        <f t="shared" ref="DJ280:DM280" si="819">SUM(DJ28)</f>
        <v>0.42</v>
      </c>
      <c r="DK280" s="34">
        <f t="shared" si="819"/>
        <v>0.93</v>
      </c>
      <c r="DL280" s="34">
        <f t="shared" si="819"/>
        <v>0.45</v>
      </c>
      <c r="DM280" s="34">
        <f t="shared" si="819"/>
        <v>0</v>
      </c>
      <c r="DP280" s="34" t="s">
        <v>272</v>
      </c>
      <c r="DQ280" s="34">
        <f t="shared" ref="DQ280:DT280" si="820">SUM(DQ28)</f>
        <v>0.44</v>
      </c>
      <c r="DR280" s="34">
        <f t="shared" si="820"/>
        <v>1.67</v>
      </c>
      <c r="DS280" s="34">
        <f t="shared" si="820"/>
        <v>0.26</v>
      </c>
      <c r="DT280" s="34">
        <f t="shared" si="820"/>
        <v>0.11</v>
      </c>
      <c r="DW280" s="34" t="s">
        <v>272</v>
      </c>
      <c r="DX280" s="34">
        <f t="shared" ref="DX280:EA280" si="821">SUM(DX28)</f>
        <v>0.18</v>
      </c>
      <c r="DY280" s="34">
        <f t="shared" si="821"/>
        <v>0.61</v>
      </c>
      <c r="DZ280" s="34">
        <f t="shared" si="821"/>
        <v>0.1</v>
      </c>
      <c r="EA280" s="34">
        <f t="shared" si="821"/>
        <v>0.01</v>
      </c>
      <c r="ED280" s="34" t="s">
        <v>272</v>
      </c>
      <c r="EE280" s="34">
        <f t="shared" ref="EE280:EH280" si="822">SUM(EE28)</f>
        <v>0.28999999999999998</v>
      </c>
      <c r="EF280" s="34">
        <f t="shared" si="822"/>
        <v>0.57999999999999996</v>
      </c>
      <c r="EG280" s="34">
        <f t="shared" si="822"/>
        <v>0.24</v>
      </c>
      <c r="EH280" s="34">
        <f t="shared" si="822"/>
        <v>0.12</v>
      </c>
      <c r="EK280" s="34" t="s">
        <v>272</v>
      </c>
      <c r="EL280" s="34">
        <f t="shared" ref="EL280:EO280" si="823">SUM(EL28)</f>
        <v>0.42</v>
      </c>
      <c r="EM280" s="34">
        <f t="shared" si="823"/>
        <v>0.79</v>
      </c>
      <c r="EN280" s="34">
        <f t="shared" si="823"/>
        <v>0.38</v>
      </c>
      <c r="EO280" s="34">
        <f t="shared" si="823"/>
        <v>0.02</v>
      </c>
      <c r="ER280" s="34" t="s">
        <v>272</v>
      </c>
      <c r="ES280" s="34">
        <f t="shared" ref="ES280:EV280" si="824">SUM(ES28)</f>
        <v>0.48</v>
      </c>
      <c r="ET280" s="34">
        <f t="shared" si="824"/>
        <v>0.59</v>
      </c>
      <c r="EU280" s="34">
        <f t="shared" si="824"/>
        <v>0.56999999999999995</v>
      </c>
      <c r="EV280" s="34">
        <f t="shared" si="824"/>
        <v>0.02</v>
      </c>
      <c r="EZ280" s="34">
        <f t="shared" ref="EZ280:FC280" si="825">SUM(EZ28)</f>
        <v>0.46</v>
      </c>
      <c r="FA280" s="34">
        <f t="shared" si="825"/>
        <v>0.74</v>
      </c>
      <c r="FB280" s="34">
        <f t="shared" si="825"/>
        <v>0.48</v>
      </c>
      <c r="FC280" s="34">
        <f t="shared" si="825"/>
        <v>0.04</v>
      </c>
      <c r="FD280" s="34"/>
      <c r="FG280" s="34">
        <f t="shared" ref="FG280:FJ280" si="826">SUM(FG28)</f>
        <v>0.78</v>
      </c>
      <c r="FH280" s="34">
        <f t="shared" si="826"/>
        <v>1.07</v>
      </c>
      <c r="FI280" s="34">
        <f t="shared" si="826"/>
        <v>0.93</v>
      </c>
      <c r="FJ280" s="34">
        <f t="shared" si="826"/>
        <v>0.03</v>
      </c>
      <c r="FN280" s="34">
        <f t="shared" ref="FN280:FQ280" si="827">SUM(FN28)</f>
        <v>0.9</v>
      </c>
      <c r="FO280" s="34">
        <f t="shared" si="827"/>
        <v>1.25</v>
      </c>
      <c r="FP280" s="34">
        <f t="shared" si="827"/>
        <v>0.99</v>
      </c>
      <c r="FQ280" s="34">
        <f t="shared" si="827"/>
        <v>0.16</v>
      </c>
      <c r="FU280" s="34">
        <f t="shared" ref="FU280:FX280" si="828">SUM(FU28)</f>
        <v>0.73</v>
      </c>
      <c r="FV280" s="34">
        <f t="shared" si="828"/>
        <v>1.1000000000000001</v>
      </c>
      <c r="FW280" s="34">
        <f t="shared" si="828"/>
        <v>0.82</v>
      </c>
      <c r="FX280" s="34">
        <f t="shared" si="828"/>
        <v>0.15</v>
      </c>
      <c r="FY280" s="34"/>
      <c r="GB280" s="34">
        <f t="shared" ref="GB280:GE280" si="829">SUM(GB28)</f>
        <v>1</v>
      </c>
      <c r="GC280" s="34">
        <f t="shared" si="829"/>
        <v>1.35</v>
      </c>
      <c r="GD280" s="34">
        <f t="shared" si="829"/>
        <v>1.07</v>
      </c>
      <c r="GE280" s="34">
        <f t="shared" si="829"/>
        <v>0.47</v>
      </c>
      <c r="GI280" s="34">
        <f t="shared" ref="GI280:GL280" si="830">SUM(GI28)</f>
        <v>1.19</v>
      </c>
      <c r="GJ280" s="34">
        <f t="shared" si="830"/>
        <v>1.36</v>
      </c>
      <c r="GK280" s="34">
        <f t="shared" si="830"/>
        <v>1.48</v>
      </c>
      <c r="GL280" s="34">
        <f t="shared" si="830"/>
        <v>7.0000000000000007E-2</v>
      </c>
      <c r="GP280" s="49">
        <f t="shared" ref="GP280:GS280" si="831">SUM(GP28)</f>
        <v>1.0900000000000001</v>
      </c>
      <c r="GQ280" s="49">
        <f t="shared" si="831"/>
        <v>1.02</v>
      </c>
      <c r="GR280" s="49">
        <f t="shared" si="831"/>
        <v>1.43</v>
      </c>
      <c r="GS280" s="49">
        <f t="shared" si="831"/>
        <v>7.0000000000000007E-2</v>
      </c>
      <c r="GW280" s="51">
        <f t="shared" ref="GW280:GZ280" si="832">SUM(GW28)</f>
        <v>0.83</v>
      </c>
      <c r="GX280" s="51">
        <f t="shared" si="832"/>
        <v>0.71</v>
      </c>
      <c r="GY280" s="51">
        <f t="shared" si="832"/>
        <v>1.08</v>
      </c>
      <c r="GZ280" s="51">
        <f t="shared" si="832"/>
        <v>7.0000000000000007E-2</v>
      </c>
      <c r="HA280" s="51"/>
      <c r="HD280" s="57">
        <f t="shared" ref="HD280:HG280" si="833">SUM(HD28)</f>
        <v>1.05</v>
      </c>
      <c r="HE280" s="57">
        <f t="shared" si="833"/>
        <v>0.84</v>
      </c>
      <c r="HF280" s="57">
        <f t="shared" si="833"/>
        <v>1.3</v>
      </c>
      <c r="HG280" s="57">
        <f t="shared" si="833"/>
        <v>0.05</v>
      </c>
      <c r="HK280" s="57">
        <f t="shared" ref="HK280:HN280" si="834">SUM(HK28)</f>
        <v>0.84</v>
      </c>
      <c r="HL280" s="57">
        <f t="shared" si="834"/>
        <v>0.63</v>
      </c>
      <c r="HM280" s="57">
        <f t="shared" si="834"/>
        <v>1.1200000000000001</v>
      </c>
      <c r="HN280" s="57">
        <f t="shared" si="834"/>
        <v>0.04</v>
      </c>
      <c r="HR280" s="57">
        <f t="shared" ref="HR280:HU280" si="835">SUM(HR28)</f>
        <v>0.88</v>
      </c>
      <c r="HS280" s="57">
        <f t="shared" si="835"/>
        <v>0.39</v>
      </c>
      <c r="HT280" s="57">
        <f t="shared" si="835"/>
        <v>1.21</v>
      </c>
      <c r="HU280" s="57">
        <f t="shared" si="835"/>
        <v>0.04</v>
      </c>
      <c r="HY280" s="57">
        <f t="shared" ref="HY280:IB280" si="836">SUM(HY28)</f>
        <v>0.73</v>
      </c>
      <c r="HZ280" s="57">
        <f t="shared" si="836"/>
        <v>0.55000000000000004</v>
      </c>
      <c r="IA280" s="57">
        <f t="shared" si="836"/>
        <v>0.9</v>
      </c>
      <c r="IB280" s="57">
        <f t="shared" si="836"/>
        <v>0.28999999999999998</v>
      </c>
      <c r="IF280" s="57">
        <f t="shared" ref="IF280:II280" si="837">SUM(IF28)</f>
        <v>0.52</v>
      </c>
      <c r="IG280" s="57">
        <f t="shared" si="837"/>
        <v>0.27</v>
      </c>
      <c r="IH280" s="57">
        <f t="shared" si="837"/>
        <v>0.47</v>
      </c>
      <c r="II280" s="57">
        <f t="shared" si="837"/>
        <v>0.25</v>
      </c>
      <c r="IM280" s="66">
        <f t="shared" ref="IM280:IP280" si="838">SUM(IM28)</f>
        <v>0.62</v>
      </c>
      <c r="IN280" s="66">
        <f t="shared" si="838"/>
        <v>0.85</v>
      </c>
      <c r="IO280" s="66">
        <f t="shared" si="838"/>
        <v>0.65</v>
      </c>
      <c r="IP280" s="66">
        <f t="shared" si="838"/>
        <v>0.04</v>
      </c>
      <c r="IT280" s="66">
        <f t="shared" ref="IT280:IW280" si="839">SUM(IT28)</f>
        <v>0.56999999999999995</v>
      </c>
      <c r="IU280" s="66">
        <f t="shared" si="839"/>
        <v>0.25</v>
      </c>
      <c r="IV280" s="66">
        <f t="shared" si="839"/>
        <v>0.67</v>
      </c>
      <c r="IW280" s="66">
        <f t="shared" si="839"/>
        <v>0.06</v>
      </c>
      <c r="IZ280" s="66"/>
      <c r="JA280" s="66">
        <f t="shared" ref="JA280:JD280" si="840">SUM(JA28)</f>
        <v>0.76</v>
      </c>
      <c r="JB280" s="66">
        <f t="shared" si="840"/>
        <v>0.59</v>
      </c>
      <c r="JC280" s="66">
        <f t="shared" si="840"/>
        <v>0.97</v>
      </c>
      <c r="JD280" s="66">
        <f t="shared" si="840"/>
        <v>7.0000000000000007E-2</v>
      </c>
      <c r="JE280" s="66"/>
      <c r="JF280" s="66"/>
      <c r="JH280" s="66">
        <f t="shared" ref="JH280:JK280" si="841">SUM(JH28)</f>
        <v>0.55000000000000004</v>
      </c>
      <c r="JI280" s="66">
        <f t="shared" si="841"/>
        <v>0.12</v>
      </c>
      <c r="JJ280" s="66">
        <f t="shared" si="841"/>
        <v>0.65</v>
      </c>
      <c r="JK280" s="66">
        <f t="shared" si="841"/>
        <v>0.08</v>
      </c>
      <c r="JO280" s="66">
        <f t="shared" ref="JO280:JR280" si="842">SUM(JO28)</f>
        <v>0.98</v>
      </c>
      <c r="JP280" s="66">
        <f t="shared" si="842"/>
        <v>0.71</v>
      </c>
      <c r="JQ280" s="66">
        <f t="shared" si="842"/>
        <v>1.18</v>
      </c>
      <c r="JR280" s="66">
        <f t="shared" si="842"/>
        <v>0.03</v>
      </c>
      <c r="JV280" s="66">
        <f t="shared" ref="JV280:JY280" si="843">SUM(JV28)</f>
        <v>1.03</v>
      </c>
      <c r="JW280" s="66">
        <f t="shared" si="843"/>
        <v>0.53</v>
      </c>
      <c r="JX280" s="66">
        <f t="shared" si="843"/>
        <v>1.22</v>
      </c>
      <c r="JY280" s="66">
        <f t="shared" si="843"/>
        <v>0.21</v>
      </c>
      <c r="KC280" s="66">
        <f t="shared" ref="KC280:KF280" si="844">SUM(KC28)</f>
        <v>1.08</v>
      </c>
      <c r="KD280" s="66">
        <f t="shared" si="844"/>
        <v>0.77</v>
      </c>
      <c r="KE280" s="66">
        <f t="shared" si="844"/>
        <v>1.18</v>
      </c>
      <c r="KF280" s="66">
        <f t="shared" si="844"/>
        <v>0.39</v>
      </c>
      <c r="KJ280" s="66">
        <f t="shared" ref="KJ280:KM280" si="845">SUM(KJ28)</f>
        <v>0.76</v>
      </c>
      <c r="KK280" s="66">
        <f t="shared" si="845"/>
        <v>0.27</v>
      </c>
      <c r="KL280" s="66">
        <f t="shared" si="845"/>
        <v>1</v>
      </c>
      <c r="KM280" s="66">
        <f t="shared" si="845"/>
        <v>0.05</v>
      </c>
      <c r="KQ280" s="66">
        <f t="shared" ref="KQ280:KT280" si="846">SUM(KQ28)</f>
        <v>0.95</v>
      </c>
      <c r="KR280" s="66">
        <f t="shared" si="846"/>
        <v>0.67</v>
      </c>
      <c r="KS280" s="66">
        <f t="shared" si="846"/>
        <v>1.21</v>
      </c>
      <c r="KT280" s="66">
        <f t="shared" si="846"/>
        <v>0.05</v>
      </c>
    </row>
    <row r="281" spans="1:306" x14ac:dyDescent="0.3">
      <c r="A281" s="32" t="s">
        <v>273</v>
      </c>
      <c r="B281" s="32">
        <f t="shared" ref="B281:C281" si="847">SUM(B29)</f>
        <v>0.83</v>
      </c>
      <c r="C281" s="32">
        <f t="shared" si="847"/>
        <v>1.07</v>
      </c>
      <c r="D281" s="32">
        <f t="shared" ref="D281:E281" si="848">SUM(D29)</f>
        <v>0.8</v>
      </c>
      <c r="E281" s="32">
        <f t="shared" si="848"/>
        <v>0.32</v>
      </c>
      <c r="H281" s="32" t="s">
        <v>273</v>
      </c>
      <c r="I281" s="32">
        <f t="shared" ref="I281:J281" si="849">SUM(I29)</f>
        <v>0.88</v>
      </c>
      <c r="J281" s="32">
        <f t="shared" si="849"/>
        <v>1.35</v>
      </c>
      <c r="K281" s="32">
        <f t="shared" ref="K281:L281" si="850">SUM(K29)</f>
        <v>0.91</v>
      </c>
      <c r="L281" s="32">
        <f t="shared" si="850"/>
        <v>0.28999999999999998</v>
      </c>
      <c r="O281" s="32" t="s">
        <v>273</v>
      </c>
      <c r="P281" s="32">
        <f t="shared" ref="P281:Q281" si="851">SUM(P29)</f>
        <v>0.88</v>
      </c>
      <c r="Q281" s="32">
        <f t="shared" si="851"/>
        <v>1.84</v>
      </c>
      <c r="R281" s="32">
        <f t="shared" ref="R281:S281" si="852">SUM(R29)</f>
        <v>0.74</v>
      </c>
      <c r="S281" s="32">
        <f t="shared" si="852"/>
        <v>0.39</v>
      </c>
      <c r="V281" s="32" t="s">
        <v>273</v>
      </c>
      <c r="W281" s="32">
        <f t="shared" ref="W281:X281" si="853">SUM(W29)</f>
        <v>0.91</v>
      </c>
      <c r="X281" s="32">
        <f t="shared" si="853"/>
        <v>1.46</v>
      </c>
      <c r="Y281" s="32">
        <f t="shared" ref="Y281:Z281" si="854">SUM(Y29)</f>
        <v>0.94</v>
      </c>
      <c r="Z281" s="32">
        <f t="shared" si="854"/>
        <v>0.36</v>
      </c>
      <c r="AC281" s="32" t="s">
        <v>273</v>
      </c>
      <c r="AD281" s="32">
        <f t="shared" ref="AD281:AE281" si="855">SUM(AD29)</f>
        <v>0.63</v>
      </c>
      <c r="AE281" s="32">
        <f t="shared" si="855"/>
        <v>1.38</v>
      </c>
      <c r="AF281" s="32">
        <f t="shared" ref="AF281:AG281" si="856">SUM(AF29)</f>
        <v>0.56000000000000005</v>
      </c>
      <c r="AG281" s="32">
        <f t="shared" si="856"/>
        <v>0.31</v>
      </c>
      <c r="AJ281" s="32" t="s">
        <v>273</v>
      </c>
      <c r="AK281" s="32">
        <f t="shared" ref="AK281:AL281" si="857">SUM(AK29)</f>
        <v>0.91</v>
      </c>
      <c r="AL281" s="32">
        <f t="shared" si="857"/>
        <v>2.34</v>
      </c>
      <c r="AM281" s="32">
        <f t="shared" ref="AM281:AN281" si="858">SUM(AM29)</f>
        <v>0.8</v>
      </c>
      <c r="AN281" s="32">
        <f t="shared" si="858"/>
        <v>0.21</v>
      </c>
      <c r="AQ281" s="2" t="s">
        <v>273</v>
      </c>
      <c r="AR281" s="2">
        <f t="shared" ref="AR281:AS281" si="859">SUM(AR29)</f>
        <v>1.21</v>
      </c>
      <c r="AS281" s="2">
        <f t="shared" si="859"/>
        <v>2.16</v>
      </c>
      <c r="AT281" s="2">
        <f t="shared" ref="AT281:AU281" si="860">SUM(AT29)</f>
        <v>1.1499999999999999</v>
      </c>
      <c r="AU281" s="2">
        <f t="shared" si="860"/>
        <v>0.24</v>
      </c>
      <c r="AX281" s="2" t="s">
        <v>273</v>
      </c>
      <c r="AY281" s="2">
        <f t="shared" ref="AY281:AZ281" si="861">SUM(AY29)</f>
        <v>0.8</v>
      </c>
      <c r="AZ281" s="2">
        <f t="shared" si="861"/>
        <v>1.56</v>
      </c>
      <c r="BA281" s="2">
        <f t="shared" ref="BA281:BB281" si="862">SUM(BA29)</f>
        <v>0.66</v>
      </c>
      <c r="BB281" s="2">
        <f t="shared" si="862"/>
        <v>0.26</v>
      </c>
      <c r="BE281" s="2" t="s">
        <v>273</v>
      </c>
      <c r="BF281" s="2">
        <f t="shared" ref="BF281:BG281" si="863">SUM(BF29)</f>
        <v>0.83</v>
      </c>
      <c r="BG281" s="2">
        <f t="shared" si="863"/>
        <v>1.52</v>
      </c>
      <c r="BH281" s="2">
        <f t="shared" ref="BH281:BI281" si="864">SUM(BH29)</f>
        <v>0.74</v>
      </c>
      <c r="BI281" s="2">
        <f t="shared" si="864"/>
        <v>0.33</v>
      </c>
      <c r="BL281" s="2" t="s">
        <v>273</v>
      </c>
      <c r="BM281" s="2">
        <f t="shared" ref="BM281:BN281" si="865">SUM(BM29)</f>
        <v>0.6</v>
      </c>
      <c r="BN281" s="2">
        <f t="shared" si="865"/>
        <v>1.63</v>
      </c>
      <c r="BO281" s="2">
        <f t="shared" ref="BO281:BP281" si="866">SUM(BO29)</f>
        <v>0.43</v>
      </c>
      <c r="BP281" s="2">
        <f t="shared" si="866"/>
        <v>0.23</v>
      </c>
      <c r="BS281" t="s">
        <v>273</v>
      </c>
      <c r="BT281">
        <f t="shared" si="69"/>
        <v>0.85</v>
      </c>
      <c r="BU281">
        <f t="shared" si="69"/>
        <v>2.08</v>
      </c>
      <c r="BV281">
        <f t="shared" si="124"/>
        <v>0.68</v>
      </c>
      <c r="BW281">
        <f t="shared" si="124"/>
        <v>0.37</v>
      </c>
      <c r="BZ281" s="2" t="s">
        <v>273</v>
      </c>
      <c r="CA281" s="2">
        <f t="shared" ref="CA281:CD281" si="867">SUM(CA29)</f>
        <v>0.86</v>
      </c>
      <c r="CB281" s="2">
        <f t="shared" si="867"/>
        <v>1.71</v>
      </c>
      <c r="CC281" s="2">
        <f t="shared" si="867"/>
        <v>0.62</v>
      </c>
      <c r="CD281" s="2">
        <f t="shared" si="867"/>
        <v>0.82</v>
      </c>
      <c r="CG281" s="34" t="s">
        <v>273</v>
      </c>
      <c r="CH281" s="34">
        <f t="shared" ref="CH281:CK281" si="868">SUM(CH29)</f>
        <v>0.78</v>
      </c>
      <c r="CI281" s="34">
        <f t="shared" si="868"/>
        <v>1.52</v>
      </c>
      <c r="CJ281" s="34">
        <f t="shared" si="868"/>
        <v>0.57999999999999996</v>
      </c>
      <c r="CK281" s="34">
        <f t="shared" si="868"/>
        <v>0.57999999999999996</v>
      </c>
      <c r="CN281" s="34" t="s">
        <v>273</v>
      </c>
      <c r="CO281" s="34">
        <f t="shared" ref="CO281:CR281" si="869">SUM(CO29)</f>
        <v>0.7</v>
      </c>
      <c r="CP281" s="34">
        <f t="shared" si="869"/>
        <v>1.45</v>
      </c>
      <c r="CQ281" s="34">
        <f t="shared" si="869"/>
        <v>0.55000000000000004</v>
      </c>
      <c r="CR281" s="34">
        <f t="shared" si="869"/>
        <v>0.57999999999999996</v>
      </c>
      <c r="CS281" s="34"/>
      <c r="CU281" s="34" t="s">
        <v>273</v>
      </c>
      <c r="CV281" s="34">
        <f t="shared" ref="CV281:CY281" si="870">SUM(CV29)</f>
        <v>0.82</v>
      </c>
      <c r="CW281" s="34">
        <f t="shared" si="870"/>
        <v>1.1000000000000001</v>
      </c>
      <c r="CX281" s="34">
        <f t="shared" si="870"/>
        <v>0.77</v>
      </c>
      <c r="CY281" s="34">
        <f t="shared" si="870"/>
        <v>0.68</v>
      </c>
      <c r="DB281" s="34" t="s">
        <v>273</v>
      </c>
      <c r="DC281" s="34">
        <f t="shared" ref="DC281:DF281" si="871">SUM(DC29)</f>
        <v>0.56999999999999995</v>
      </c>
      <c r="DD281" s="34">
        <f t="shared" si="871"/>
        <v>0.65</v>
      </c>
      <c r="DE281" s="34">
        <f t="shared" si="871"/>
        <v>0.6</v>
      </c>
      <c r="DF281" s="34">
        <f t="shared" si="871"/>
        <v>0.41</v>
      </c>
      <c r="DI281" s="34" t="s">
        <v>273</v>
      </c>
      <c r="DJ281" s="34">
        <f t="shared" ref="DJ281:DM281" si="872">SUM(DJ29)</f>
        <v>0.71</v>
      </c>
      <c r="DK281" s="34">
        <f t="shared" si="872"/>
        <v>0.79</v>
      </c>
      <c r="DL281" s="34">
        <f t="shared" si="872"/>
        <v>0.72</v>
      </c>
      <c r="DM281" s="34">
        <f t="shared" si="872"/>
        <v>0.27</v>
      </c>
      <c r="DP281" s="34" t="s">
        <v>273</v>
      </c>
      <c r="DQ281" s="34">
        <f t="shared" ref="DQ281:DT281" si="873">SUM(DQ29)</f>
        <v>0.79</v>
      </c>
      <c r="DR281" s="34">
        <f t="shared" si="873"/>
        <v>0.83</v>
      </c>
      <c r="DS281" s="34">
        <f t="shared" si="873"/>
        <v>0.87</v>
      </c>
      <c r="DT281" s="34">
        <f t="shared" si="873"/>
        <v>0.44</v>
      </c>
      <c r="DW281" s="34" t="s">
        <v>273</v>
      </c>
      <c r="DX281" s="34">
        <f t="shared" ref="DX281:EA281" si="874">SUM(DX29)</f>
        <v>0.78</v>
      </c>
      <c r="DY281" s="34">
        <f t="shared" si="874"/>
        <v>0.97</v>
      </c>
      <c r="DZ281" s="34">
        <f t="shared" si="874"/>
        <v>0.75</v>
      </c>
      <c r="EA281" s="34">
        <f t="shared" si="874"/>
        <v>0.28999999999999998</v>
      </c>
      <c r="ED281" s="34" t="s">
        <v>273</v>
      </c>
      <c r="EE281" s="34">
        <f t="shared" ref="EE281:EH281" si="875">SUM(EE29)</f>
        <v>0.79</v>
      </c>
      <c r="EF281" s="34">
        <f t="shared" si="875"/>
        <v>1.33</v>
      </c>
      <c r="EG281" s="34">
        <f t="shared" si="875"/>
        <v>0.69</v>
      </c>
      <c r="EH281" s="34">
        <f t="shared" si="875"/>
        <v>0.27</v>
      </c>
      <c r="EK281" s="34" t="s">
        <v>273</v>
      </c>
      <c r="EL281" s="34">
        <f t="shared" ref="EL281:EO281" si="876">SUM(EL29)</f>
        <v>0.71</v>
      </c>
      <c r="EM281" s="34">
        <f t="shared" si="876"/>
        <v>1.21</v>
      </c>
      <c r="EN281" s="34">
        <f t="shared" si="876"/>
        <v>0.74</v>
      </c>
      <c r="EO281" s="34">
        <f t="shared" si="876"/>
        <v>0.12</v>
      </c>
      <c r="ER281" s="34" t="s">
        <v>273</v>
      </c>
      <c r="ES281" s="34">
        <f t="shared" ref="ES281:EV281" si="877">SUM(ES29)</f>
        <v>0.66</v>
      </c>
      <c r="ET281" s="34">
        <f t="shared" si="877"/>
        <v>1.05</v>
      </c>
      <c r="EU281" s="34">
        <f t="shared" si="877"/>
        <v>0.7</v>
      </c>
      <c r="EV281" s="34">
        <f t="shared" si="877"/>
        <v>0.11</v>
      </c>
      <c r="EZ281" s="34">
        <f t="shared" ref="EZ281:FC281" si="878">SUM(EZ29)</f>
        <v>0.73</v>
      </c>
      <c r="FA281" s="34">
        <f t="shared" si="878"/>
        <v>1.33</v>
      </c>
      <c r="FB281" s="34">
        <f t="shared" si="878"/>
        <v>0.67</v>
      </c>
      <c r="FC281" s="34">
        <f t="shared" si="878"/>
        <v>0.23</v>
      </c>
      <c r="FD281" s="34"/>
      <c r="FG281" s="34">
        <f t="shared" ref="FG281:FJ281" si="879">SUM(FG29)</f>
        <v>0.86</v>
      </c>
      <c r="FH281" s="34">
        <f t="shared" si="879"/>
        <v>1.24</v>
      </c>
      <c r="FI281" s="34">
        <f t="shared" si="879"/>
        <v>0.97</v>
      </c>
      <c r="FJ281" s="34">
        <f t="shared" si="879"/>
        <v>0.21</v>
      </c>
      <c r="FN281" s="34">
        <f t="shared" ref="FN281:FQ281" si="880">SUM(FN29)</f>
        <v>0.93</v>
      </c>
      <c r="FO281" s="34">
        <f t="shared" si="880"/>
        <v>1.74</v>
      </c>
      <c r="FP281" s="34">
        <f t="shared" si="880"/>
        <v>0.92</v>
      </c>
      <c r="FQ281" s="34">
        <f t="shared" si="880"/>
        <v>0.26</v>
      </c>
      <c r="FU281" s="34">
        <f t="shared" ref="FU281:FX281" si="881">SUM(FU29)</f>
        <v>0.6</v>
      </c>
      <c r="FV281" s="34">
        <f t="shared" si="881"/>
        <v>0.73</v>
      </c>
      <c r="FW281" s="34">
        <f t="shared" si="881"/>
        <v>0.67</v>
      </c>
      <c r="FX281" s="34">
        <f t="shared" si="881"/>
        <v>0.12</v>
      </c>
      <c r="FY281" s="34"/>
      <c r="GB281" s="34">
        <f t="shared" ref="GB281:GE281" si="882">SUM(GB29)</f>
        <v>0.63</v>
      </c>
      <c r="GC281" s="34">
        <f t="shared" si="882"/>
        <v>1.1200000000000001</v>
      </c>
      <c r="GD281" s="34">
        <f t="shared" si="882"/>
        <v>0.66</v>
      </c>
      <c r="GE281" s="34">
        <f t="shared" si="882"/>
        <v>0.13</v>
      </c>
      <c r="GI281" s="34">
        <f t="shared" ref="GI281:GL281" si="883">SUM(GI29)</f>
        <v>0.79</v>
      </c>
      <c r="GJ281" s="34">
        <f t="shared" si="883"/>
        <v>1.08</v>
      </c>
      <c r="GK281" s="34">
        <f t="shared" si="883"/>
        <v>0.85</v>
      </c>
      <c r="GL281" s="34">
        <f t="shared" si="883"/>
        <v>0.2</v>
      </c>
      <c r="GP281" s="49">
        <f t="shared" ref="GP281:GS281" si="884">SUM(GP29)</f>
        <v>0.81</v>
      </c>
      <c r="GQ281" s="49">
        <f t="shared" si="884"/>
        <v>1.71</v>
      </c>
      <c r="GR281" s="49">
        <f t="shared" si="884"/>
        <v>0.75</v>
      </c>
      <c r="GS281" s="49">
        <f t="shared" si="884"/>
        <v>0.23</v>
      </c>
      <c r="GW281" s="51">
        <f t="shared" ref="GW281:GZ281" si="885">SUM(GW29)</f>
        <v>0.81</v>
      </c>
      <c r="GX281" s="51">
        <f t="shared" si="885"/>
        <v>1.39</v>
      </c>
      <c r="GY281" s="51">
        <f t="shared" si="885"/>
        <v>0.78</v>
      </c>
      <c r="GZ281" s="51">
        <f t="shared" si="885"/>
        <v>0.38</v>
      </c>
      <c r="HA281" s="51"/>
      <c r="HD281" s="57">
        <f t="shared" ref="HD281:HG281" si="886">SUM(HD29)</f>
        <v>0.86</v>
      </c>
      <c r="HE281" s="57">
        <f t="shared" si="886"/>
        <v>1.56</v>
      </c>
      <c r="HF281" s="57">
        <f t="shared" si="886"/>
        <v>0.82</v>
      </c>
      <c r="HG281" s="57">
        <f t="shared" si="886"/>
        <v>0.28999999999999998</v>
      </c>
      <c r="HK281" s="57">
        <f t="shared" ref="HK281:HN281" si="887">SUM(HK29)</f>
        <v>0.88</v>
      </c>
      <c r="HL281" s="57">
        <f t="shared" si="887"/>
        <v>1.67</v>
      </c>
      <c r="HM281" s="57">
        <f t="shared" si="887"/>
        <v>0.83</v>
      </c>
      <c r="HN281" s="57">
        <f t="shared" si="887"/>
        <v>0.23</v>
      </c>
      <c r="HR281" s="57">
        <f t="shared" ref="HR281:HU281" si="888">SUM(HR29)</f>
        <v>0.74</v>
      </c>
      <c r="HS281" s="57">
        <f t="shared" si="888"/>
        <v>1.65</v>
      </c>
      <c r="HT281" s="57">
        <f t="shared" si="888"/>
        <v>0.56000000000000005</v>
      </c>
      <c r="HU281" s="57">
        <f t="shared" si="888"/>
        <v>0.46</v>
      </c>
      <c r="HY281" s="57">
        <f t="shared" ref="HY281:IB281" si="889">SUM(HY29)</f>
        <v>0.54</v>
      </c>
      <c r="HZ281" s="57">
        <f t="shared" si="889"/>
        <v>0.91</v>
      </c>
      <c r="IA281" s="57">
        <f t="shared" si="889"/>
        <v>0.54</v>
      </c>
      <c r="IB281" s="57">
        <f t="shared" si="889"/>
        <v>0.23</v>
      </c>
      <c r="IF281" s="57">
        <f t="shared" ref="IF281:II281" si="890">SUM(IF29)</f>
        <v>0.79</v>
      </c>
      <c r="IG281" s="57">
        <f t="shared" si="890"/>
        <v>0.96</v>
      </c>
      <c r="IH281" s="57">
        <f t="shared" si="890"/>
        <v>0.78</v>
      </c>
      <c r="II281" s="57">
        <f t="shared" si="890"/>
        <v>0.28999999999999998</v>
      </c>
      <c r="IM281" s="66">
        <f t="shared" ref="IM281:IP281" si="891">SUM(IM29)</f>
        <v>0.7</v>
      </c>
      <c r="IN281" s="66">
        <f t="shared" si="891"/>
        <v>0.81</v>
      </c>
      <c r="IO281" s="66">
        <f t="shared" si="891"/>
        <v>0.82</v>
      </c>
      <c r="IP281" s="66">
        <f t="shared" si="891"/>
        <v>0.23</v>
      </c>
      <c r="IT281" s="66">
        <f t="shared" ref="IT281:IW281" si="892">SUM(IT29)</f>
        <v>0.47</v>
      </c>
      <c r="IU281" s="66">
        <f t="shared" si="892"/>
        <v>0.59</v>
      </c>
      <c r="IV281" s="66">
        <f t="shared" si="892"/>
        <v>0.49</v>
      </c>
      <c r="IW281" s="66">
        <f t="shared" si="892"/>
        <v>0.3</v>
      </c>
      <c r="IZ281" s="66"/>
      <c r="JA281" s="66">
        <f t="shared" ref="JA281:JD281" si="893">SUM(JA29)</f>
        <v>0.79</v>
      </c>
      <c r="JB281" s="66">
        <f t="shared" si="893"/>
        <v>0.91</v>
      </c>
      <c r="JC281" s="66">
        <f t="shared" si="893"/>
        <v>0.8</v>
      </c>
      <c r="JD281" s="66">
        <f t="shared" si="893"/>
        <v>0.48</v>
      </c>
      <c r="JE281" s="66"/>
      <c r="JF281" s="66"/>
      <c r="JH281" s="66">
        <f t="shared" ref="JH281:JK281" si="894">SUM(JH29)</f>
        <v>0.61</v>
      </c>
      <c r="JI281" s="66">
        <f t="shared" si="894"/>
        <v>1.37</v>
      </c>
      <c r="JJ281" s="66">
        <f t="shared" si="894"/>
        <v>0.53</v>
      </c>
      <c r="JK281" s="66">
        <f t="shared" si="894"/>
        <v>0.3</v>
      </c>
      <c r="JO281" s="66">
        <f t="shared" ref="JO281:JR281" si="895">SUM(JO29)</f>
        <v>0.49</v>
      </c>
      <c r="JP281" s="66">
        <f t="shared" si="895"/>
        <v>0.72</v>
      </c>
      <c r="JQ281" s="66">
        <f t="shared" si="895"/>
        <v>0.48</v>
      </c>
      <c r="JR281" s="66">
        <f t="shared" si="895"/>
        <v>0.18</v>
      </c>
      <c r="JV281" s="66">
        <f t="shared" ref="JV281:JY281" si="896">SUM(JV29)</f>
        <v>0.79</v>
      </c>
      <c r="JW281" s="66">
        <f t="shared" si="896"/>
        <v>1.29</v>
      </c>
      <c r="JX281" s="66">
        <f t="shared" si="896"/>
        <v>0.75</v>
      </c>
      <c r="JY281" s="66">
        <f t="shared" si="896"/>
        <v>0.53</v>
      </c>
      <c r="KC281" s="66">
        <f t="shared" ref="KC281:KF281" si="897">SUM(KC29)</f>
        <v>0.98</v>
      </c>
      <c r="KD281" s="66">
        <f t="shared" si="897"/>
        <v>1.42</v>
      </c>
      <c r="KE281" s="66">
        <f t="shared" si="897"/>
        <v>0.93</v>
      </c>
      <c r="KF281" s="66">
        <f t="shared" si="897"/>
        <v>0.67</v>
      </c>
      <c r="KJ281" s="66">
        <f t="shared" ref="KJ281:KM281" si="898">SUM(KJ29)</f>
        <v>0.89</v>
      </c>
      <c r="KK281" s="66">
        <f t="shared" si="898"/>
        <v>1.22</v>
      </c>
      <c r="KL281" s="66">
        <f t="shared" si="898"/>
        <v>0.87</v>
      </c>
      <c r="KM281" s="66">
        <f t="shared" si="898"/>
        <v>0.46</v>
      </c>
      <c r="KQ281" s="66">
        <f t="shared" ref="KQ281:KT281" si="899">SUM(KQ29)</f>
        <v>0.93</v>
      </c>
      <c r="KR281" s="66">
        <f t="shared" si="899"/>
        <v>1.25</v>
      </c>
      <c r="KS281" s="66">
        <f t="shared" si="899"/>
        <v>0.77</v>
      </c>
      <c r="KT281" s="66">
        <f t="shared" si="899"/>
        <v>0.76</v>
      </c>
    </row>
    <row r="282" spans="1:306" x14ac:dyDescent="0.3">
      <c r="A282" s="32" t="s">
        <v>274</v>
      </c>
      <c r="B282" s="32">
        <f t="shared" ref="B282:C282" si="900">SUM(B30)</f>
        <v>0.85</v>
      </c>
      <c r="C282" s="32">
        <f t="shared" si="900"/>
        <v>0.87</v>
      </c>
      <c r="D282" s="32">
        <f t="shared" ref="D282:E282" si="901">SUM(D30)</f>
        <v>0.92</v>
      </c>
      <c r="E282" s="32">
        <f t="shared" si="901"/>
        <v>0.65</v>
      </c>
      <c r="H282" s="32" t="s">
        <v>274</v>
      </c>
      <c r="I282" s="32">
        <f t="shared" ref="I282:J282" si="902">SUM(I30)</f>
        <v>0.8</v>
      </c>
      <c r="J282" s="32">
        <f t="shared" si="902"/>
        <v>1.64</v>
      </c>
      <c r="K282" s="32">
        <f t="shared" ref="K282:L282" si="903">SUM(K30)</f>
        <v>0.68</v>
      </c>
      <c r="L282" s="32">
        <f t="shared" si="903"/>
        <v>0.45</v>
      </c>
      <c r="O282" s="32" t="s">
        <v>274</v>
      </c>
      <c r="P282" s="32">
        <f t="shared" ref="P282:Q282" si="904">SUM(P30)</f>
        <v>0.68</v>
      </c>
      <c r="Q282" s="32">
        <f t="shared" si="904"/>
        <v>1.26</v>
      </c>
      <c r="R282" s="32">
        <f t="shared" ref="R282:S282" si="905">SUM(R30)</f>
        <v>0.51</v>
      </c>
      <c r="S282" s="32">
        <f t="shared" si="905"/>
        <v>0.82</v>
      </c>
      <c r="V282" s="32" t="s">
        <v>274</v>
      </c>
      <c r="W282" s="32">
        <f t="shared" ref="W282:X282" si="906">SUM(W30)</f>
        <v>0.99</v>
      </c>
      <c r="X282" s="32">
        <f t="shared" si="906"/>
        <v>0.87</v>
      </c>
      <c r="Y282" s="32">
        <f t="shared" ref="Y282:Z282" si="907">SUM(Y30)</f>
        <v>1.03</v>
      </c>
      <c r="Z282" s="32">
        <f t="shared" si="907"/>
        <v>0.92</v>
      </c>
      <c r="AC282" s="32" t="s">
        <v>274</v>
      </c>
      <c r="AD282" s="32">
        <f t="shared" ref="AD282:AE282" si="908">SUM(AD30)</f>
        <v>0.91</v>
      </c>
      <c r="AE282" s="32">
        <f t="shared" si="908"/>
        <v>0.68</v>
      </c>
      <c r="AF282" s="32">
        <f t="shared" ref="AF282:AG282" si="909">SUM(AF30)</f>
        <v>0.9</v>
      </c>
      <c r="AG282" s="32">
        <f t="shared" si="909"/>
        <v>0.93</v>
      </c>
      <c r="AJ282" s="32" t="s">
        <v>274</v>
      </c>
      <c r="AK282" s="32">
        <f t="shared" ref="AK282:AL282" si="910">SUM(AK30)</f>
        <v>0.64</v>
      </c>
      <c r="AL282" s="32">
        <f t="shared" si="910"/>
        <v>0.48</v>
      </c>
      <c r="AM282" s="32">
        <f t="shared" ref="AM282:AN282" si="911">SUM(AM30)</f>
        <v>0.69</v>
      </c>
      <c r="AN282" s="32">
        <f t="shared" si="911"/>
        <v>0.62</v>
      </c>
      <c r="AQ282" s="2" t="s">
        <v>274</v>
      </c>
      <c r="AR282" s="2">
        <f t="shared" ref="AR282:AS282" si="912">SUM(AR30)</f>
        <v>0.79</v>
      </c>
      <c r="AS282" s="2">
        <f t="shared" si="912"/>
        <v>0.62</v>
      </c>
      <c r="AT282" s="2">
        <f t="shared" ref="AT282:AU282" si="913">SUM(AT30)</f>
        <v>0.86</v>
      </c>
      <c r="AU282" s="2">
        <f t="shared" si="913"/>
        <v>0.64</v>
      </c>
      <c r="AX282" s="2" t="s">
        <v>274</v>
      </c>
      <c r="AY282" s="2">
        <f t="shared" ref="AY282:AZ282" si="914">SUM(AY30)</f>
        <v>0.52</v>
      </c>
      <c r="AZ282" s="2">
        <f t="shared" si="914"/>
        <v>0.37</v>
      </c>
      <c r="BA282" s="2">
        <f t="shared" ref="BA282:BB282" si="915">SUM(BA30)</f>
        <v>0.52</v>
      </c>
      <c r="BB282" s="2">
        <f t="shared" si="915"/>
        <v>0.51</v>
      </c>
      <c r="BE282" s="2" t="s">
        <v>274</v>
      </c>
      <c r="BF282" s="2">
        <f t="shared" ref="BF282:BG282" si="916">SUM(BF30)</f>
        <v>0.56999999999999995</v>
      </c>
      <c r="BG282" s="2">
        <f t="shared" si="916"/>
        <v>0.63</v>
      </c>
      <c r="BH282" s="2">
        <f t="shared" ref="BH282:BI282" si="917">SUM(BH30)</f>
        <v>0.44</v>
      </c>
      <c r="BI282" s="2">
        <f t="shared" si="917"/>
        <v>0.5</v>
      </c>
      <c r="BL282" s="2" t="s">
        <v>274</v>
      </c>
      <c r="BM282" s="2">
        <f t="shared" ref="BM282:BN282" si="918">SUM(BM30)</f>
        <v>0.45</v>
      </c>
      <c r="BN282" s="2">
        <f t="shared" si="918"/>
        <v>0.51</v>
      </c>
      <c r="BO282" s="2">
        <f t="shared" ref="BO282:BP282" si="919">SUM(BO30)</f>
        <v>0.33</v>
      </c>
      <c r="BP282" s="2">
        <f t="shared" si="919"/>
        <v>0.74</v>
      </c>
      <c r="BS282" t="s">
        <v>274</v>
      </c>
      <c r="BT282">
        <f t="shared" si="69"/>
        <v>0.55000000000000004</v>
      </c>
      <c r="BU282">
        <f t="shared" si="69"/>
        <v>0.65</v>
      </c>
      <c r="BV282">
        <f t="shared" si="124"/>
        <v>0.5</v>
      </c>
      <c r="BW282">
        <f t="shared" si="124"/>
        <v>0.57999999999999996</v>
      </c>
      <c r="BZ282" s="2" t="s">
        <v>274</v>
      </c>
      <c r="CA282" s="2">
        <f t="shared" ref="CA282:CD282" si="920">SUM(CA30)</f>
        <v>0.71</v>
      </c>
      <c r="CB282" s="2">
        <f t="shared" si="920"/>
        <v>1.03</v>
      </c>
      <c r="CC282" s="2">
        <f t="shared" si="920"/>
        <v>0.55000000000000004</v>
      </c>
      <c r="CD282" s="2">
        <f t="shared" si="920"/>
        <v>0.99</v>
      </c>
      <c r="CG282" s="34" t="s">
        <v>274</v>
      </c>
      <c r="CH282" s="34">
        <f t="shared" ref="CH282:CK282" si="921">SUM(CH30)</f>
        <v>0.73</v>
      </c>
      <c r="CI282" s="34">
        <f t="shared" si="921"/>
        <v>0.87</v>
      </c>
      <c r="CJ282" s="34">
        <f t="shared" si="921"/>
        <v>0.76</v>
      </c>
      <c r="CK282" s="34">
        <f t="shared" si="921"/>
        <v>0.45</v>
      </c>
      <c r="CN282" s="34" t="s">
        <v>274</v>
      </c>
      <c r="CO282" s="34">
        <f t="shared" ref="CO282:CR282" si="922">SUM(CO30)</f>
        <v>0.69</v>
      </c>
      <c r="CP282" s="34">
        <f t="shared" si="922"/>
        <v>1.1100000000000001</v>
      </c>
      <c r="CQ282" s="34">
        <f t="shared" si="922"/>
        <v>0.71</v>
      </c>
      <c r="CR282" s="34">
        <f t="shared" si="922"/>
        <v>0.21</v>
      </c>
      <c r="CS282" s="34"/>
      <c r="CU282" s="34" t="s">
        <v>274</v>
      </c>
      <c r="CV282" s="34">
        <f t="shared" ref="CV282:CY282" si="923">SUM(CV30)</f>
        <v>0.46</v>
      </c>
      <c r="CW282" s="34">
        <f t="shared" si="923"/>
        <v>0.38</v>
      </c>
      <c r="CX282" s="34">
        <f t="shared" si="923"/>
        <v>0.46</v>
      </c>
      <c r="CY282" s="34">
        <f t="shared" si="923"/>
        <v>0.43</v>
      </c>
      <c r="DB282" s="34" t="s">
        <v>274</v>
      </c>
      <c r="DC282" s="34">
        <f t="shared" ref="DC282:DF282" si="924">SUM(DC30)</f>
        <v>0.38</v>
      </c>
      <c r="DD282" s="34">
        <f t="shared" si="924"/>
        <v>0.46</v>
      </c>
      <c r="DE282" s="34">
        <f t="shared" si="924"/>
        <v>0.37</v>
      </c>
      <c r="DF282" s="34">
        <f t="shared" si="924"/>
        <v>0.28999999999999998</v>
      </c>
      <c r="DI282" s="34" t="s">
        <v>274</v>
      </c>
      <c r="DJ282" s="34">
        <f t="shared" ref="DJ282:DM282" si="925">SUM(DJ30)</f>
        <v>0.3</v>
      </c>
      <c r="DK282" s="34">
        <f t="shared" si="925"/>
        <v>0.11</v>
      </c>
      <c r="DL282" s="34">
        <f t="shared" si="925"/>
        <v>0.35</v>
      </c>
      <c r="DM282" s="34">
        <f t="shared" si="925"/>
        <v>0.17</v>
      </c>
      <c r="DP282" s="34" t="s">
        <v>274</v>
      </c>
      <c r="DQ282" s="34">
        <f t="shared" ref="DQ282:DT282" si="926">SUM(DQ30)</f>
        <v>0.23</v>
      </c>
      <c r="DR282" s="34">
        <f t="shared" si="926"/>
        <v>0.15</v>
      </c>
      <c r="DS282" s="34">
        <f t="shared" si="926"/>
        <v>0.17</v>
      </c>
      <c r="DT282" s="34">
        <f t="shared" si="926"/>
        <v>0.31</v>
      </c>
      <c r="DW282" s="34" t="s">
        <v>274</v>
      </c>
      <c r="DX282" s="34">
        <f t="shared" ref="DX282:EA282" si="927">SUM(DX30)</f>
        <v>0.09</v>
      </c>
      <c r="DY282" s="34">
        <f t="shared" si="927"/>
        <v>0.31</v>
      </c>
      <c r="DZ282" s="34">
        <f t="shared" si="927"/>
        <v>0.01</v>
      </c>
      <c r="EA282" s="34">
        <f t="shared" si="927"/>
        <v>0.16</v>
      </c>
      <c r="ED282" s="34" t="s">
        <v>274</v>
      </c>
      <c r="EE282" s="34">
        <f t="shared" ref="EE282:EH282" si="928">SUM(EE30)</f>
        <v>0.2</v>
      </c>
      <c r="EF282" s="34">
        <f t="shared" si="928"/>
        <v>0.24</v>
      </c>
      <c r="EG282" s="34">
        <f t="shared" si="928"/>
        <v>7.0000000000000007E-2</v>
      </c>
      <c r="EH282" s="34">
        <f t="shared" si="928"/>
        <v>0.6</v>
      </c>
      <c r="EK282" s="34" t="s">
        <v>274</v>
      </c>
      <c r="EL282" s="34">
        <f t="shared" ref="EL282:EO282" si="929">SUM(EL30)</f>
        <v>0.12</v>
      </c>
      <c r="EM282" s="34">
        <f t="shared" si="929"/>
        <v>0.05</v>
      </c>
      <c r="EN282" s="34">
        <f t="shared" si="929"/>
        <v>0.11</v>
      </c>
      <c r="EO282" s="34">
        <f t="shared" si="929"/>
        <v>0.17</v>
      </c>
      <c r="ER282" s="34" t="s">
        <v>274</v>
      </c>
      <c r="ES282" s="34">
        <f t="shared" ref="ES282:EV282" si="930">SUM(ES30)</f>
        <v>0.19</v>
      </c>
      <c r="ET282" s="34">
        <f t="shared" si="930"/>
        <v>0.23</v>
      </c>
      <c r="EU282" s="34">
        <f t="shared" si="930"/>
        <v>0.11</v>
      </c>
      <c r="EV282" s="34">
        <f t="shared" si="930"/>
        <v>0.4</v>
      </c>
      <c r="EZ282" s="34">
        <f t="shared" ref="EZ282:FC282" si="931">SUM(EZ30)</f>
        <v>0.11</v>
      </c>
      <c r="FA282" s="34">
        <f t="shared" si="931"/>
        <v>0.18</v>
      </c>
      <c r="FB282" s="34">
        <f t="shared" si="931"/>
        <v>0.06</v>
      </c>
      <c r="FC282" s="34">
        <f t="shared" si="931"/>
        <v>0.24</v>
      </c>
      <c r="FD282" s="34"/>
      <c r="FG282" s="34">
        <f t="shared" ref="FG282:FJ282" si="932">SUM(FG30)</f>
        <v>0.21</v>
      </c>
      <c r="FH282" s="34">
        <f t="shared" si="932"/>
        <v>0.4</v>
      </c>
      <c r="FI282" s="34">
        <f t="shared" si="932"/>
        <v>7.0000000000000007E-2</v>
      </c>
      <c r="FJ282" s="34">
        <f t="shared" si="932"/>
        <v>0.47</v>
      </c>
      <c r="FN282" s="34">
        <f t="shared" ref="FN282:FQ282" si="933">SUM(FN30)</f>
        <v>0.2</v>
      </c>
      <c r="FO282" s="34">
        <f t="shared" si="933"/>
        <v>0.31</v>
      </c>
      <c r="FP282" s="34">
        <f t="shared" si="933"/>
        <v>0.12</v>
      </c>
      <c r="FQ282" s="34">
        <f t="shared" si="933"/>
        <v>0.44</v>
      </c>
      <c r="FU282" s="34">
        <f t="shared" ref="FU282:FX282" si="934">SUM(FU30)</f>
        <v>0.28999999999999998</v>
      </c>
      <c r="FV282" s="34">
        <f t="shared" si="934"/>
        <v>0.44</v>
      </c>
      <c r="FW282" s="34">
        <f t="shared" si="934"/>
        <v>0.26</v>
      </c>
      <c r="FX282" s="34">
        <f t="shared" si="934"/>
        <v>0.05</v>
      </c>
      <c r="FY282" s="34"/>
      <c r="GB282" s="34">
        <f t="shared" ref="GB282:GE282" si="935">SUM(GB30)</f>
        <v>0.24</v>
      </c>
      <c r="GC282" s="34">
        <f t="shared" si="935"/>
        <v>0.42</v>
      </c>
      <c r="GD282" s="34">
        <f t="shared" si="935"/>
        <v>0.17</v>
      </c>
      <c r="GE282" s="34">
        <f t="shared" si="935"/>
        <v>0.33</v>
      </c>
      <c r="GI282" s="34">
        <f t="shared" ref="GI282:GL282" si="936">SUM(GI30)</f>
        <v>0.35</v>
      </c>
      <c r="GJ282" s="34">
        <f t="shared" si="936"/>
        <v>0.46</v>
      </c>
      <c r="GK282" s="34">
        <f t="shared" si="936"/>
        <v>0.37</v>
      </c>
      <c r="GL282" s="34">
        <f t="shared" si="936"/>
        <v>0.08</v>
      </c>
      <c r="GP282" s="49">
        <f t="shared" ref="GP282:GS282" si="937">SUM(GP30)</f>
        <v>0.35</v>
      </c>
      <c r="GQ282" s="49">
        <f t="shared" si="937"/>
        <v>0.3</v>
      </c>
      <c r="GR282" s="49">
        <f t="shared" si="937"/>
        <v>0.35</v>
      </c>
      <c r="GS282" s="49">
        <f t="shared" si="937"/>
        <v>0.15</v>
      </c>
      <c r="GW282" s="51">
        <f t="shared" ref="GW282:GZ282" si="938">SUM(GW30)</f>
        <v>0.21</v>
      </c>
      <c r="GX282" s="51">
        <f t="shared" si="938"/>
        <v>0.16</v>
      </c>
      <c r="GY282" s="51">
        <f t="shared" si="938"/>
        <v>0.13</v>
      </c>
      <c r="GZ282" s="51">
        <f t="shared" si="938"/>
        <v>0.23</v>
      </c>
      <c r="HA282" s="51"/>
      <c r="HD282" s="57">
        <f t="shared" ref="HD282:HG282" si="939">SUM(HD30)</f>
        <v>0.19</v>
      </c>
      <c r="HE282" s="57">
        <f t="shared" si="939"/>
        <v>0.37</v>
      </c>
      <c r="HF282" s="57">
        <f t="shared" si="939"/>
        <v>0.15</v>
      </c>
      <c r="HG282" s="57">
        <f t="shared" si="939"/>
        <v>0.2</v>
      </c>
      <c r="HK282" s="57">
        <f t="shared" ref="HK282:HN282" si="940">SUM(HK30)</f>
        <v>0.19</v>
      </c>
      <c r="HL282" s="57">
        <f t="shared" si="940"/>
        <v>0.37</v>
      </c>
      <c r="HM282" s="57">
        <f t="shared" si="940"/>
        <v>0.13</v>
      </c>
      <c r="HN282" s="57">
        <f t="shared" si="940"/>
        <v>0.26</v>
      </c>
      <c r="HR282" s="57">
        <f t="shared" ref="HR282:HU282" si="941">SUM(HR30)</f>
        <v>0.24</v>
      </c>
      <c r="HS282" s="57">
        <f t="shared" si="941"/>
        <v>0.32</v>
      </c>
      <c r="HT282" s="57">
        <f t="shared" si="941"/>
        <v>0.18</v>
      </c>
      <c r="HU282" s="57">
        <f t="shared" si="941"/>
        <v>0.19</v>
      </c>
      <c r="HY282" s="57">
        <f t="shared" ref="HY282:IB282" si="942">SUM(HY30)</f>
        <v>0.21</v>
      </c>
      <c r="HZ282" s="57">
        <f t="shared" si="942"/>
        <v>0.33</v>
      </c>
      <c r="IA282" s="57">
        <f t="shared" si="942"/>
        <v>0.15</v>
      </c>
      <c r="IB282" s="57">
        <f t="shared" si="942"/>
        <v>0.38</v>
      </c>
      <c r="IF282" s="57">
        <f t="shared" ref="IF282:II282" si="943">SUM(IF30)</f>
        <v>0.22</v>
      </c>
      <c r="IG282" s="57">
        <f t="shared" si="943"/>
        <v>0.15</v>
      </c>
      <c r="IH282" s="57">
        <f t="shared" si="943"/>
        <v>0.23</v>
      </c>
      <c r="II282" s="57">
        <f t="shared" si="943"/>
        <v>0.22</v>
      </c>
      <c r="IM282" s="66">
        <f t="shared" ref="IM282:IP282" si="944">SUM(IM30)</f>
        <v>0.19</v>
      </c>
      <c r="IN282" s="66">
        <f t="shared" si="944"/>
        <v>0.12</v>
      </c>
      <c r="IO282" s="66">
        <f t="shared" si="944"/>
        <v>0.15</v>
      </c>
      <c r="IP282" s="66">
        <f t="shared" si="944"/>
        <v>0.43</v>
      </c>
      <c r="IT282" s="66">
        <f t="shared" ref="IT282:IW282" si="945">SUM(IT30)</f>
        <v>0.31</v>
      </c>
      <c r="IU282" s="66">
        <f t="shared" si="945"/>
        <v>0.21</v>
      </c>
      <c r="IV282" s="66">
        <f t="shared" si="945"/>
        <v>0.28000000000000003</v>
      </c>
      <c r="IW282" s="66">
        <f t="shared" si="945"/>
        <v>0.34</v>
      </c>
      <c r="IZ282" s="66"/>
      <c r="JA282" s="66">
        <f t="shared" ref="JA282:JD282" si="946">SUM(JA30)</f>
        <v>0.15</v>
      </c>
      <c r="JB282" s="66">
        <f t="shared" si="946"/>
        <v>0.15</v>
      </c>
      <c r="JC282" s="66">
        <f t="shared" si="946"/>
        <v>0.13</v>
      </c>
      <c r="JD282" s="66">
        <f t="shared" si="946"/>
        <v>0.17</v>
      </c>
      <c r="JE282" s="66"/>
      <c r="JF282" s="66"/>
      <c r="JH282" s="66">
        <f t="shared" ref="JH282:JK282" si="947">SUM(JH30)</f>
        <v>0.18</v>
      </c>
      <c r="JI282" s="66">
        <f t="shared" si="947"/>
        <v>0.1</v>
      </c>
      <c r="JJ282" s="66">
        <f t="shared" si="947"/>
        <v>0.1</v>
      </c>
      <c r="JK282" s="66">
        <f t="shared" si="947"/>
        <v>0.25</v>
      </c>
      <c r="JO282" s="66">
        <f t="shared" ref="JO282:JR282" si="948">SUM(JO30)</f>
        <v>7.0000000000000007E-2</v>
      </c>
      <c r="JP282" s="66">
        <f t="shared" si="948"/>
        <v>0.17</v>
      </c>
      <c r="JQ282" s="66">
        <f t="shared" si="948"/>
        <v>0.01</v>
      </c>
      <c r="JR282" s="66">
        <f t="shared" si="948"/>
        <v>0.1</v>
      </c>
      <c r="JV282" s="66">
        <f t="shared" ref="JV282:JY282" si="949">SUM(JV30)</f>
        <v>0.15</v>
      </c>
      <c r="JW282" s="66">
        <f t="shared" si="949"/>
        <v>0.12</v>
      </c>
      <c r="JX282" s="66">
        <f t="shared" si="949"/>
        <v>0.1</v>
      </c>
      <c r="JY282" s="66">
        <f t="shared" si="949"/>
        <v>7.0000000000000007E-2</v>
      </c>
      <c r="KC282" s="66">
        <f t="shared" ref="KC282:KF282" si="950">SUM(KC30)</f>
        <v>0.25</v>
      </c>
      <c r="KD282" s="66">
        <f t="shared" si="950"/>
        <v>0.16</v>
      </c>
      <c r="KE282" s="66">
        <f t="shared" si="950"/>
        <v>0.2</v>
      </c>
      <c r="KF282" s="66">
        <f t="shared" si="950"/>
        <v>0.27</v>
      </c>
      <c r="KJ282" s="66">
        <f t="shared" ref="KJ282:KM282" si="951">SUM(KJ30)</f>
        <v>0.15</v>
      </c>
      <c r="KK282" s="66">
        <f t="shared" si="951"/>
        <v>0.16</v>
      </c>
      <c r="KL282" s="66">
        <f t="shared" si="951"/>
        <v>0.09</v>
      </c>
      <c r="KM282" s="66">
        <f t="shared" si="951"/>
        <v>0.16</v>
      </c>
      <c r="KQ282" s="66">
        <f t="shared" ref="KQ282:KT282" si="952">SUM(KQ30)</f>
        <v>0.16</v>
      </c>
      <c r="KR282" s="66">
        <f t="shared" si="952"/>
        <v>0.1</v>
      </c>
      <c r="KS282" s="66">
        <f t="shared" si="952"/>
        <v>0.06</v>
      </c>
      <c r="KT282" s="66">
        <f t="shared" si="952"/>
        <v>0.28000000000000003</v>
      </c>
    </row>
    <row r="283" spans="1:306" x14ac:dyDescent="0.3">
      <c r="A283" s="32" t="s">
        <v>275</v>
      </c>
      <c r="B283" s="32">
        <f t="shared" ref="B283:C283" si="953">SUM(B31)</f>
        <v>1.41</v>
      </c>
      <c r="C283" s="32">
        <f t="shared" si="953"/>
        <v>1.5</v>
      </c>
      <c r="D283" s="32">
        <f t="shared" ref="D283:E283" si="954">SUM(D31)</f>
        <v>1.73</v>
      </c>
      <c r="E283" s="32">
        <f t="shared" si="954"/>
        <v>0.26</v>
      </c>
      <c r="H283" s="32" t="s">
        <v>275</v>
      </c>
      <c r="I283" s="32">
        <f t="shared" ref="I283:J283" si="955">SUM(I31)</f>
        <v>1.4</v>
      </c>
      <c r="J283" s="32">
        <f t="shared" si="955"/>
        <v>1.08</v>
      </c>
      <c r="K283" s="32">
        <f t="shared" ref="K283:L283" si="956">SUM(K31)</f>
        <v>1.7</v>
      </c>
      <c r="L283" s="32">
        <f t="shared" si="956"/>
        <v>0.27</v>
      </c>
      <c r="O283" s="32" t="s">
        <v>275</v>
      </c>
      <c r="P283" s="32">
        <f t="shared" ref="P283:Q283" si="957">SUM(P31)</f>
        <v>1.44</v>
      </c>
      <c r="Q283" s="32">
        <f t="shared" si="957"/>
        <v>1.47</v>
      </c>
      <c r="R283" s="32">
        <f t="shared" ref="R283:S283" si="958">SUM(R31)</f>
        <v>1.76</v>
      </c>
      <c r="S283" s="32">
        <f t="shared" si="958"/>
        <v>0.46</v>
      </c>
      <c r="V283" s="32" t="s">
        <v>275</v>
      </c>
      <c r="W283" s="32">
        <f t="shared" ref="W283:X283" si="959">SUM(W31)</f>
        <v>1.1499999999999999</v>
      </c>
      <c r="X283" s="32">
        <f t="shared" si="959"/>
        <v>1.27</v>
      </c>
      <c r="Y283" s="32">
        <f t="shared" ref="Y283:Z283" si="960">SUM(Y31)</f>
        <v>1.44</v>
      </c>
      <c r="Z283" s="32">
        <f t="shared" si="960"/>
        <v>0.23</v>
      </c>
      <c r="AC283" s="32" t="s">
        <v>275</v>
      </c>
      <c r="AD283" s="32">
        <f t="shared" ref="AD283:AE283" si="961">SUM(AD31)</f>
        <v>1.23</v>
      </c>
      <c r="AE283" s="32">
        <f t="shared" si="961"/>
        <v>0.88</v>
      </c>
      <c r="AF283" s="32">
        <f t="shared" ref="AF283:AG283" si="962">SUM(AF31)</f>
        <v>1.64</v>
      </c>
      <c r="AG283" s="32">
        <f t="shared" si="962"/>
        <v>0.14000000000000001</v>
      </c>
      <c r="AJ283" s="32" t="s">
        <v>275</v>
      </c>
      <c r="AK283" s="32">
        <f t="shared" ref="AK283:AL283" si="963">SUM(AK31)</f>
        <v>1.1399999999999999</v>
      </c>
      <c r="AL283" s="32">
        <f t="shared" si="963"/>
        <v>0.4</v>
      </c>
      <c r="AM283" s="32">
        <f t="shared" ref="AM283:AN283" si="964">SUM(AM31)</f>
        <v>1.55</v>
      </c>
      <c r="AN283" s="32">
        <f t="shared" si="964"/>
        <v>0.42</v>
      </c>
      <c r="AQ283" s="2" t="s">
        <v>275</v>
      </c>
      <c r="AR283" s="2">
        <f t="shared" ref="AR283:AS283" si="965">SUM(AR31)</f>
        <v>0.95</v>
      </c>
      <c r="AS283" s="2">
        <f t="shared" si="965"/>
        <v>0.51</v>
      </c>
      <c r="AT283" s="2">
        <f t="shared" ref="AT283:AU283" si="966">SUM(AT31)</f>
        <v>1.26</v>
      </c>
      <c r="AU283" s="2">
        <f t="shared" si="966"/>
        <v>0.17</v>
      </c>
      <c r="AX283" s="2" t="s">
        <v>275</v>
      </c>
      <c r="AY283" s="2">
        <f t="shared" ref="AY283:AZ283" si="967">SUM(AY31)</f>
        <v>1.3</v>
      </c>
      <c r="AZ283" s="2">
        <f t="shared" si="967"/>
        <v>0.55000000000000004</v>
      </c>
      <c r="BA283" s="2">
        <f t="shared" ref="BA283:BB283" si="968">SUM(BA31)</f>
        <v>1.88</v>
      </c>
      <c r="BB283" s="2">
        <f t="shared" si="968"/>
        <v>0.1</v>
      </c>
      <c r="BE283" s="2" t="s">
        <v>275</v>
      </c>
      <c r="BF283" s="2">
        <f t="shared" ref="BF283:BG283" si="969">SUM(BF31)</f>
        <v>1.04</v>
      </c>
      <c r="BG283" s="2">
        <f t="shared" si="969"/>
        <v>0.51</v>
      </c>
      <c r="BH283" s="2">
        <f t="shared" ref="BH283:BI283" si="970">SUM(BH31)</f>
        <v>1.39</v>
      </c>
      <c r="BI283" s="2">
        <f t="shared" si="970"/>
        <v>0.11</v>
      </c>
      <c r="BL283" s="2" t="s">
        <v>275</v>
      </c>
      <c r="BM283" s="2">
        <f t="shared" ref="BM283:BN283" si="971">SUM(BM31)</f>
        <v>1.23</v>
      </c>
      <c r="BN283" s="2">
        <f t="shared" si="971"/>
        <v>0.76</v>
      </c>
      <c r="BO283" s="2">
        <f t="shared" ref="BO283:BP283" si="972">SUM(BO31)</f>
        <v>1.71</v>
      </c>
      <c r="BP283" s="2">
        <f t="shared" si="972"/>
        <v>0.04</v>
      </c>
      <c r="BS283" t="s">
        <v>275</v>
      </c>
      <c r="BT283">
        <f t="shared" si="69"/>
        <v>1.47</v>
      </c>
      <c r="BU283">
        <f t="shared" si="69"/>
        <v>1.1000000000000001</v>
      </c>
      <c r="BV283">
        <f t="shared" si="124"/>
        <v>1.9</v>
      </c>
      <c r="BW283">
        <f t="shared" si="124"/>
        <v>0.47</v>
      </c>
      <c r="BZ283" s="2" t="s">
        <v>275</v>
      </c>
      <c r="CA283" s="2">
        <f t="shared" ref="CA283:CD283" si="973">SUM(CA31)</f>
        <v>1.56</v>
      </c>
      <c r="CB283" s="2">
        <f t="shared" si="973"/>
        <v>1.38</v>
      </c>
      <c r="CC283" s="2">
        <f t="shared" si="973"/>
        <v>1.88</v>
      </c>
      <c r="CD283" s="2">
        <f t="shared" si="973"/>
        <v>0.56999999999999995</v>
      </c>
      <c r="CG283" s="34" t="s">
        <v>275</v>
      </c>
      <c r="CH283" s="34">
        <f t="shared" ref="CH283:CK283" si="974">SUM(CH31)</f>
        <v>1.42</v>
      </c>
      <c r="CI283" s="34">
        <f t="shared" si="974"/>
        <v>1.34</v>
      </c>
      <c r="CJ283" s="34">
        <f t="shared" si="974"/>
        <v>1.78</v>
      </c>
      <c r="CK283" s="34">
        <f t="shared" si="974"/>
        <v>0.28999999999999998</v>
      </c>
      <c r="CN283" s="34" t="s">
        <v>275</v>
      </c>
      <c r="CO283" s="34">
        <f t="shared" ref="CO283:CR283" si="975">SUM(CO31)</f>
        <v>1.24</v>
      </c>
      <c r="CP283" s="34">
        <f t="shared" si="975"/>
        <v>0.84</v>
      </c>
      <c r="CQ283" s="34">
        <f t="shared" si="975"/>
        <v>1.66</v>
      </c>
      <c r="CR283" s="34">
        <f t="shared" si="975"/>
        <v>0.17</v>
      </c>
      <c r="CS283" s="34"/>
      <c r="CU283" s="34" t="s">
        <v>275</v>
      </c>
      <c r="CV283" s="34">
        <f t="shared" ref="CV283:CY283" si="976">SUM(CV31)</f>
        <v>1.43</v>
      </c>
      <c r="CW283" s="34">
        <f t="shared" si="976"/>
        <v>1.88</v>
      </c>
      <c r="CX283" s="34">
        <f t="shared" si="976"/>
        <v>1.69</v>
      </c>
      <c r="CY283" s="34">
        <f t="shared" si="976"/>
        <v>0.15</v>
      </c>
      <c r="DB283" s="34" t="s">
        <v>275</v>
      </c>
      <c r="DC283" s="34">
        <f t="shared" ref="DC283:DF283" si="977">SUM(DC31)</f>
        <v>1.87</v>
      </c>
      <c r="DD283" s="34">
        <f t="shared" si="977"/>
        <v>1.24</v>
      </c>
      <c r="DE283" s="34">
        <f t="shared" si="977"/>
        <v>2.46</v>
      </c>
      <c r="DF283" s="34">
        <f t="shared" si="977"/>
        <v>0.51</v>
      </c>
      <c r="DI283" s="34" t="s">
        <v>275</v>
      </c>
      <c r="DJ283" s="34">
        <f t="shared" ref="DJ283:DM283" si="978">SUM(DJ31)</f>
        <v>1.68</v>
      </c>
      <c r="DK283" s="34">
        <f t="shared" si="978"/>
        <v>1.04</v>
      </c>
      <c r="DL283" s="34">
        <f t="shared" si="978"/>
        <v>2.04</v>
      </c>
      <c r="DM283" s="34">
        <f t="shared" si="978"/>
        <v>0.53</v>
      </c>
      <c r="DP283" s="34" t="s">
        <v>275</v>
      </c>
      <c r="DQ283" s="34">
        <f t="shared" ref="DQ283:DT283" si="979">SUM(DQ31)</f>
        <v>1.5</v>
      </c>
      <c r="DR283" s="34">
        <f t="shared" si="979"/>
        <v>1.0900000000000001</v>
      </c>
      <c r="DS283" s="34">
        <f t="shared" si="979"/>
        <v>1.96</v>
      </c>
      <c r="DT283" s="34">
        <f t="shared" si="979"/>
        <v>0.26</v>
      </c>
      <c r="DW283" s="34" t="s">
        <v>275</v>
      </c>
      <c r="DX283" s="34">
        <f t="shared" ref="DX283:EA283" si="980">SUM(DX31)</f>
        <v>1.43</v>
      </c>
      <c r="DY283" s="34">
        <f t="shared" si="980"/>
        <v>1.17</v>
      </c>
      <c r="DZ283" s="34">
        <f t="shared" si="980"/>
        <v>1.78</v>
      </c>
      <c r="EA283" s="34">
        <f t="shared" si="980"/>
        <v>0.4</v>
      </c>
      <c r="ED283" s="34" t="s">
        <v>275</v>
      </c>
      <c r="EE283" s="34">
        <f t="shared" ref="EE283:EH283" si="981">SUM(EE31)</f>
        <v>1.43</v>
      </c>
      <c r="EF283" s="34">
        <f t="shared" si="981"/>
        <v>1.22</v>
      </c>
      <c r="EG283" s="34">
        <f t="shared" si="981"/>
        <v>1.78</v>
      </c>
      <c r="EH283" s="34">
        <f t="shared" si="981"/>
        <v>0.26</v>
      </c>
      <c r="EK283" s="34" t="s">
        <v>275</v>
      </c>
      <c r="EL283" s="34">
        <f t="shared" ref="EL283:EO283" si="982">SUM(EL31)</f>
        <v>1.46</v>
      </c>
      <c r="EM283" s="34">
        <f t="shared" si="982"/>
        <v>1</v>
      </c>
      <c r="EN283" s="34">
        <f t="shared" si="982"/>
        <v>1.86</v>
      </c>
      <c r="EO283" s="34">
        <f t="shared" si="982"/>
        <v>0.28999999999999998</v>
      </c>
      <c r="ER283" s="34" t="s">
        <v>275</v>
      </c>
      <c r="ES283" s="34">
        <f t="shared" ref="ES283:EV283" si="983">SUM(ES31)</f>
        <v>1.55</v>
      </c>
      <c r="ET283" s="34">
        <f t="shared" si="983"/>
        <v>1.71</v>
      </c>
      <c r="EU283" s="34">
        <f t="shared" si="983"/>
        <v>1.8</v>
      </c>
      <c r="EV283" s="34">
        <f t="shared" si="983"/>
        <v>0.18</v>
      </c>
      <c r="EZ283" s="34">
        <f t="shared" ref="EZ283:FC283" si="984">SUM(EZ31)</f>
        <v>1.41</v>
      </c>
      <c r="FA283" s="34">
        <f t="shared" si="984"/>
        <v>0.8</v>
      </c>
      <c r="FB283" s="34">
        <f t="shared" si="984"/>
        <v>1.81</v>
      </c>
      <c r="FC283" s="34">
        <f t="shared" si="984"/>
        <v>0.45</v>
      </c>
      <c r="FD283" s="34"/>
      <c r="FG283" s="34">
        <f t="shared" ref="FG283:FJ283" si="985">SUM(FG31)</f>
        <v>1.55</v>
      </c>
      <c r="FH283" s="34">
        <f t="shared" si="985"/>
        <v>1.99</v>
      </c>
      <c r="FI283" s="34">
        <f t="shared" si="985"/>
        <v>1.86</v>
      </c>
      <c r="FJ283" s="34">
        <f t="shared" si="985"/>
        <v>0.18</v>
      </c>
      <c r="FN283" s="34">
        <f t="shared" ref="FN283:FQ283" si="986">SUM(FN31)</f>
        <v>1.29</v>
      </c>
      <c r="FO283" s="34">
        <f t="shared" si="986"/>
        <v>1.02</v>
      </c>
      <c r="FP283" s="34">
        <f t="shared" si="986"/>
        <v>1.67</v>
      </c>
      <c r="FQ283" s="34">
        <f t="shared" si="986"/>
        <v>0.17</v>
      </c>
      <c r="FU283" s="34">
        <f t="shared" ref="FU283:FX283" si="987">SUM(FU31)</f>
        <v>1.39</v>
      </c>
      <c r="FV283" s="34">
        <f t="shared" si="987"/>
        <v>1.93</v>
      </c>
      <c r="FW283" s="34">
        <f t="shared" si="987"/>
        <v>1.7</v>
      </c>
      <c r="FX283" s="34">
        <f t="shared" si="987"/>
        <v>0.02</v>
      </c>
      <c r="FY283" s="34"/>
      <c r="GB283" s="34">
        <f t="shared" ref="GB283:GE283" si="988">SUM(GB31)</f>
        <v>1.44</v>
      </c>
      <c r="GC283" s="34">
        <f t="shared" si="988"/>
        <v>1.54</v>
      </c>
      <c r="GD283" s="34">
        <f t="shared" si="988"/>
        <v>1.74</v>
      </c>
      <c r="GE283" s="34">
        <f t="shared" si="988"/>
        <v>0.39</v>
      </c>
      <c r="GI283" s="34">
        <f t="shared" ref="GI283:GL283" si="989">SUM(GI31)</f>
        <v>1.27</v>
      </c>
      <c r="GJ283" s="34">
        <f t="shared" si="989"/>
        <v>1.63</v>
      </c>
      <c r="GK283" s="34">
        <f t="shared" si="989"/>
        <v>1.47</v>
      </c>
      <c r="GL283" s="34">
        <f t="shared" si="989"/>
        <v>0.16</v>
      </c>
      <c r="GP283" s="49">
        <f t="shared" ref="GP283:GS283" si="990">SUM(GP31)</f>
        <v>0.92</v>
      </c>
      <c r="GQ283" s="49">
        <f t="shared" si="990"/>
        <v>0.81</v>
      </c>
      <c r="GR283" s="49">
        <f t="shared" si="990"/>
        <v>1.2</v>
      </c>
      <c r="GS283" s="49">
        <f t="shared" si="990"/>
        <v>0.02</v>
      </c>
      <c r="GW283" s="51">
        <f t="shared" ref="GW283:GZ283" si="991">SUM(GW31)</f>
        <v>1.1200000000000001</v>
      </c>
      <c r="GX283" s="51">
        <f t="shared" si="991"/>
        <v>1.1200000000000001</v>
      </c>
      <c r="GY283" s="51">
        <f t="shared" si="991"/>
        <v>1.38</v>
      </c>
      <c r="GZ283" s="51">
        <f t="shared" si="991"/>
        <v>0.08</v>
      </c>
      <c r="HA283" s="51"/>
      <c r="HD283" s="57">
        <f t="shared" ref="HD283:HG283" si="992">SUM(HD31)</f>
        <v>1.2</v>
      </c>
      <c r="HE283" s="57">
        <f t="shared" si="992"/>
        <v>1.23</v>
      </c>
      <c r="HF283" s="57">
        <f t="shared" si="992"/>
        <v>1.49</v>
      </c>
      <c r="HG283" s="57">
        <f t="shared" si="992"/>
        <v>0</v>
      </c>
      <c r="HK283" s="57">
        <f t="shared" ref="HK283:HN283" si="993">SUM(HK31)</f>
        <v>1.1200000000000001</v>
      </c>
      <c r="HL283" s="57">
        <f t="shared" si="993"/>
        <v>0.9</v>
      </c>
      <c r="HM283" s="57">
        <f t="shared" si="993"/>
        <v>1.29</v>
      </c>
      <c r="HN283" s="57">
        <f t="shared" si="993"/>
        <v>0.15</v>
      </c>
      <c r="HR283" s="57">
        <f t="shared" ref="HR283:HU283" si="994">SUM(HR31)</f>
        <v>1.18</v>
      </c>
      <c r="HS283" s="57">
        <f t="shared" si="994"/>
        <v>1.02</v>
      </c>
      <c r="HT283" s="57">
        <f t="shared" si="994"/>
        <v>1.38</v>
      </c>
      <c r="HU283" s="57">
        <f t="shared" si="994"/>
        <v>0.2</v>
      </c>
      <c r="HY283" s="57">
        <f t="shared" ref="HY283:IB283" si="995">SUM(HY31)</f>
        <v>0.9</v>
      </c>
      <c r="HZ283" s="57">
        <f t="shared" si="995"/>
        <v>1.03</v>
      </c>
      <c r="IA283" s="57">
        <f t="shared" si="995"/>
        <v>1.0900000000000001</v>
      </c>
      <c r="IB283" s="57">
        <f t="shared" si="995"/>
        <v>0.05</v>
      </c>
      <c r="IF283" s="57">
        <f t="shared" ref="IF283:II283" si="996">SUM(IF31)</f>
        <v>0.63</v>
      </c>
      <c r="IG283" s="57">
        <f t="shared" si="996"/>
        <v>0.92</v>
      </c>
      <c r="IH283" s="57">
        <f t="shared" si="996"/>
        <v>0.78</v>
      </c>
      <c r="II283" s="57">
        <f t="shared" si="996"/>
        <v>0.05</v>
      </c>
      <c r="IM283" s="66">
        <f t="shared" ref="IM283:IP283" si="997">SUM(IM31)</f>
        <v>0.9</v>
      </c>
      <c r="IN283" s="66">
        <f t="shared" si="997"/>
        <v>1.17</v>
      </c>
      <c r="IO283" s="66">
        <f t="shared" si="997"/>
        <v>0.95</v>
      </c>
      <c r="IP283" s="66">
        <f t="shared" si="997"/>
        <v>0.11</v>
      </c>
      <c r="IT283" s="66">
        <f t="shared" ref="IT283:IW283" si="998">SUM(IT31)</f>
        <v>0.83</v>
      </c>
      <c r="IU283" s="66">
        <f t="shared" si="998"/>
        <v>0.79</v>
      </c>
      <c r="IV283" s="66">
        <f t="shared" si="998"/>
        <v>1.04</v>
      </c>
      <c r="IW283" s="66">
        <f t="shared" si="998"/>
        <v>7.0000000000000007E-2</v>
      </c>
      <c r="IZ283" s="66"/>
      <c r="JA283" s="66">
        <f t="shared" ref="JA283:JD283" si="999">SUM(JA31)</f>
        <v>0.99</v>
      </c>
      <c r="JB283" s="66">
        <f t="shared" si="999"/>
        <v>0.97</v>
      </c>
      <c r="JC283" s="66">
        <f t="shared" si="999"/>
        <v>1.29</v>
      </c>
      <c r="JD283" s="66">
        <f t="shared" si="999"/>
        <v>0.09</v>
      </c>
      <c r="JE283" s="66"/>
      <c r="JF283" s="66"/>
      <c r="JH283" s="66">
        <f t="shared" ref="JH283:JK283" si="1000">SUM(JH31)</f>
        <v>0.78</v>
      </c>
      <c r="JI283" s="66">
        <f t="shared" si="1000"/>
        <v>0.79</v>
      </c>
      <c r="JJ283" s="66">
        <f t="shared" si="1000"/>
        <v>1.07</v>
      </c>
      <c r="JK283" s="66">
        <f t="shared" si="1000"/>
        <v>0</v>
      </c>
      <c r="JO283" s="66">
        <f t="shared" ref="JO283:JR283" si="1001">SUM(JO31)</f>
        <v>0.75</v>
      </c>
      <c r="JP283" s="66">
        <f t="shared" si="1001"/>
        <v>0.66</v>
      </c>
      <c r="JQ283" s="66">
        <f t="shared" si="1001"/>
        <v>1.03</v>
      </c>
      <c r="JR283" s="66">
        <f t="shared" si="1001"/>
        <v>0.05</v>
      </c>
      <c r="JV283" s="66">
        <f t="shared" ref="JV283:JY283" si="1002">SUM(JV31)</f>
        <v>0.76</v>
      </c>
      <c r="JW283" s="66">
        <f t="shared" si="1002"/>
        <v>0.65</v>
      </c>
      <c r="JX283" s="66">
        <f t="shared" si="1002"/>
        <v>0.99</v>
      </c>
      <c r="JY283" s="66">
        <f t="shared" si="1002"/>
        <v>0.1</v>
      </c>
      <c r="KC283" s="66">
        <f t="shared" ref="KC283:KF283" si="1003">SUM(KC31)</f>
        <v>0.72</v>
      </c>
      <c r="KD283" s="66">
        <f t="shared" si="1003"/>
        <v>0.5</v>
      </c>
      <c r="KE283" s="66">
        <f t="shared" si="1003"/>
        <v>0.93</v>
      </c>
      <c r="KF283" s="66">
        <f t="shared" si="1003"/>
        <v>0.08</v>
      </c>
      <c r="KJ283" s="66">
        <f t="shared" ref="KJ283:KM283" si="1004">SUM(KJ31)</f>
        <v>0.62</v>
      </c>
      <c r="KK283" s="66">
        <f t="shared" si="1004"/>
        <v>0.43</v>
      </c>
      <c r="KL283" s="66">
        <f t="shared" si="1004"/>
        <v>0.77</v>
      </c>
      <c r="KM283" s="66">
        <f t="shared" si="1004"/>
        <v>0.06</v>
      </c>
      <c r="KQ283" s="66">
        <f t="shared" ref="KQ283:KT283" si="1005">SUM(KQ31)</f>
        <v>0.6</v>
      </c>
      <c r="KR283" s="66">
        <f t="shared" si="1005"/>
        <v>0.53</v>
      </c>
      <c r="KS283" s="66">
        <f t="shared" si="1005"/>
        <v>0.67</v>
      </c>
      <c r="KT283" s="66">
        <f t="shared" si="1005"/>
        <v>0.11</v>
      </c>
    </row>
    <row r="284" spans="1:306" x14ac:dyDescent="0.3">
      <c r="A284" s="32" t="s">
        <v>276</v>
      </c>
      <c r="B284" s="32">
        <f t="shared" ref="B284:C284" si="1006">SUM(B32)</f>
        <v>0.39</v>
      </c>
      <c r="C284" s="32">
        <f t="shared" si="1006"/>
        <v>0.6</v>
      </c>
      <c r="D284" s="32">
        <f t="shared" ref="D284:E284" si="1007">SUM(D32)</f>
        <v>0.33</v>
      </c>
      <c r="E284" s="32">
        <f t="shared" si="1007"/>
        <v>0.17</v>
      </c>
      <c r="H284" s="32" t="s">
        <v>276</v>
      </c>
      <c r="I284" s="32">
        <f t="shared" ref="I284:J284" si="1008">SUM(I32)</f>
        <v>0.31</v>
      </c>
      <c r="J284" s="32">
        <f t="shared" si="1008"/>
        <v>0.59</v>
      </c>
      <c r="K284" s="32">
        <f t="shared" ref="K284:L284" si="1009">SUM(K32)</f>
        <v>0.12</v>
      </c>
      <c r="L284" s="32">
        <f t="shared" si="1009"/>
        <v>0.09</v>
      </c>
      <c r="O284" s="32" t="s">
        <v>276</v>
      </c>
      <c r="P284" s="32">
        <f t="shared" ref="P284:Q284" si="1010">SUM(P32)</f>
        <v>0.36</v>
      </c>
      <c r="Q284" s="32">
        <f t="shared" si="1010"/>
        <v>0.67</v>
      </c>
      <c r="R284" s="32">
        <f t="shared" ref="R284:S284" si="1011">SUM(R32)</f>
        <v>0.27</v>
      </c>
      <c r="S284" s="32">
        <f t="shared" si="1011"/>
        <v>0.18</v>
      </c>
      <c r="V284" s="32" t="s">
        <v>276</v>
      </c>
      <c r="W284" s="32">
        <f t="shared" ref="W284:X284" si="1012">SUM(W32)</f>
        <v>0.38</v>
      </c>
      <c r="X284" s="32">
        <f t="shared" si="1012"/>
        <v>0.54</v>
      </c>
      <c r="Y284" s="32">
        <f t="shared" ref="Y284:Z284" si="1013">SUM(Y32)</f>
        <v>0.35</v>
      </c>
      <c r="Z284" s="32">
        <f t="shared" si="1013"/>
        <v>0.28000000000000003</v>
      </c>
      <c r="AC284" s="32" t="s">
        <v>276</v>
      </c>
      <c r="AD284" s="32">
        <f t="shared" ref="AD284:AE284" si="1014">SUM(AD32)</f>
        <v>0.33</v>
      </c>
      <c r="AE284" s="32">
        <f t="shared" si="1014"/>
        <v>0.41</v>
      </c>
      <c r="AF284" s="32">
        <f t="shared" ref="AF284:AG284" si="1015">SUM(AF32)</f>
        <v>0.19</v>
      </c>
      <c r="AG284" s="32">
        <f t="shared" si="1015"/>
        <v>0.54</v>
      </c>
      <c r="AJ284" s="32" t="s">
        <v>276</v>
      </c>
      <c r="AK284" s="32">
        <f t="shared" ref="AK284:AL284" si="1016">SUM(AK32)</f>
        <v>0.34</v>
      </c>
      <c r="AL284" s="32">
        <f t="shared" si="1016"/>
        <v>0.89</v>
      </c>
      <c r="AM284" s="32">
        <f t="shared" ref="AM284:AN284" si="1017">SUM(AM32)</f>
        <v>0.12</v>
      </c>
      <c r="AN284" s="32">
        <f t="shared" si="1017"/>
        <v>0.59</v>
      </c>
      <c r="AQ284" s="2" t="s">
        <v>276</v>
      </c>
      <c r="AR284" s="2">
        <f t="shared" ref="AR284:AS284" si="1018">SUM(AR32)</f>
        <v>0.28000000000000003</v>
      </c>
      <c r="AS284" s="2">
        <f t="shared" si="1018"/>
        <v>0.56000000000000005</v>
      </c>
      <c r="AT284" s="2">
        <f t="shared" ref="AT284:AU284" si="1019">SUM(AT32)</f>
        <v>0.22</v>
      </c>
      <c r="AU284" s="2">
        <f t="shared" si="1019"/>
        <v>0.09</v>
      </c>
      <c r="AX284" s="2" t="s">
        <v>276</v>
      </c>
      <c r="AY284" s="2">
        <f t="shared" ref="AY284:AZ284" si="1020">SUM(AY32)</f>
        <v>0.3</v>
      </c>
      <c r="AZ284" s="2">
        <f t="shared" si="1020"/>
        <v>1.03</v>
      </c>
      <c r="BA284" s="2">
        <f t="shared" ref="BA284:BB284" si="1021">SUM(BA32)</f>
        <v>0.15</v>
      </c>
      <c r="BB284" s="2">
        <f t="shared" si="1021"/>
        <v>0.27</v>
      </c>
      <c r="BE284" s="2" t="s">
        <v>276</v>
      </c>
      <c r="BF284" s="2">
        <f t="shared" ref="BF284:BG284" si="1022">SUM(BF32)</f>
        <v>0.24</v>
      </c>
      <c r="BG284" s="2">
        <f t="shared" si="1022"/>
        <v>0.69</v>
      </c>
      <c r="BH284" s="2">
        <f t="shared" ref="BH284:BI284" si="1023">SUM(BH32)</f>
        <v>0.16</v>
      </c>
      <c r="BI284" s="2">
        <f t="shared" si="1023"/>
        <v>0.08</v>
      </c>
      <c r="BL284" s="2" t="s">
        <v>276</v>
      </c>
      <c r="BM284" s="2">
        <f t="shared" ref="BM284:BN284" si="1024">SUM(BM32)</f>
        <v>0.21</v>
      </c>
      <c r="BN284" s="2">
        <f t="shared" si="1024"/>
        <v>0.6</v>
      </c>
      <c r="BO284" s="2">
        <f t="shared" ref="BO284:BP284" si="1025">SUM(BO32)</f>
        <v>0.15</v>
      </c>
      <c r="BP284" s="2">
        <f t="shared" si="1025"/>
        <v>0.09</v>
      </c>
      <c r="BS284" t="s">
        <v>276</v>
      </c>
      <c r="BT284">
        <f t="shared" si="69"/>
        <v>0.26</v>
      </c>
      <c r="BU284">
        <f t="shared" si="69"/>
        <v>0.73</v>
      </c>
      <c r="BV284">
        <f t="shared" si="124"/>
        <v>0.19</v>
      </c>
      <c r="BW284">
        <f t="shared" si="124"/>
        <v>0.06</v>
      </c>
      <c r="BZ284" s="2" t="s">
        <v>276</v>
      </c>
      <c r="CA284" s="2">
        <f t="shared" ref="CA284:CD284" si="1026">SUM(CA32)</f>
        <v>0.28000000000000003</v>
      </c>
      <c r="CB284" s="2">
        <f t="shared" si="1026"/>
        <v>0.53</v>
      </c>
      <c r="CC284" s="2">
        <f t="shared" si="1026"/>
        <v>0.17</v>
      </c>
      <c r="CD284" s="2">
        <f t="shared" si="1026"/>
        <v>0.28000000000000003</v>
      </c>
      <c r="CG284" s="34" t="s">
        <v>276</v>
      </c>
      <c r="CH284" s="34">
        <f t="shared" ref="CH284:CK284" si="1027">SUM(CH32)</f>
        <v>0.37</v>
      </c>
      <c r="CI284" s="34">
        <f t="shared" si="1027"/>
        <v>0.66</v>
      </c>
      <c r="CJ284" s="34">
        <f t="shared" si="1027"/>
        <v>0.31</v>
      </c>
      <c r="CK284" s="34">
        <f t="shared" si="1027"/>
        <v>0.41</v>
      </c>
      <c r="CN284" s="34" t="s">
        <v>276</v>
      </c>
      <c r="CO284" s="34">
        <f t="shared" ref="CO284:CR284" si="1028">SUM(CO32)</f>
        <v>0.2</v>
      </c>
      <c r="CP284" s="34">
        <f t="shared" si="1028"/>
        <v>0.4</v>
      </c>
      <c r="CQ284" s="34">
        <f t="shared" si="1028"/>
        <v>0.21</v>
      </c>
      <c r="CR284" s="34">
        <f t="shared" si="1028"/>
        <v>0.03</v>
      </c>
      <c r="CS284" s="34"/>
      <c r="CU284" s="34" t="s">
        <v>276</v>
      </c>
      <c r="CV284" s="34">
        <f t="shared" ref="CV284:CY284" si="1029">SUM(CV32)</f>
        <v>0.28000000000000003</v>
      </c>
      <c r="CW284" s="34">
        <f t="shared" si="1029"/>
        <v>0.66</v>
      </c>
      <c r="CX284" s="34">
        <f t="shared" si="1029"/>
        <v>0.24</v>
      </c>
      <c r="CY284" s="34">
        <f t="shared" si="1029"/>
        <v>0.02</v>
      </c>
      <c r="DB284" s="34" t="s">
        <v>276</v>
      </c>
      <c r="DC284" s="34">
        <f t="shared" ref="DC284:DF284" si="1030">SUM(DC32)</f>
        <v>0.31</v>
      </c>
      <c r="DD284" s="34">
        <f t="shared" si="1030"/>
        <v>0.57999999999999996</v>
      </c>
      <c r="DE284" s="34">
        <f t="shared" si="1030"/>
        <v>0.12</v>
      </c>
      <c r="DF284" s="34">
        <f t="shared" si="1030"/>
        <v>0.72</v>
      </c>
      <c r="DI284" s="34" t="s">
        <v>276</v>
      </c>
      <c r="DJ284" s="34">
        <f t="shared" ref="DJ284:DM284" si="1031">SUM(DJ32)</f>
        <v>0.21</v>
      </c>
      <c r="DK284" s="34">
        <f t="shared" si="1031"/>
        <v>0.47</v>
      </c>
      <c r="DL284" s="34">
        <f t="shared" si="1031"/>
        <v>0.08</v>
      </c>
      <c r="DM284" s="34">
        <f t="shared" si="1031"/>
        <v>0.42</v>
      </c>
      <c r="DP284" s="34" t="s">
        <v>276</v>
      </c>
      <c r="DQ284" s="34">
        <f t="shared" ref="DQ284:DT284" si="1032">SUM(DQ32)</f>
        <v>0.1</v>
      </c>
      <c r="DR284" s="34">
        <f t="shared" si="1032"/>
        <v>0.21</v>
      </c>
      <c r="DS284" s="34">
        <f t="shared" si="1032"/>
        <v>0.05</v>
      </c>
      <c r="DT284" s="34">
        <f t="shared" si="1032"/>
        <v>0.18</v>
      </c>
      <c r="DW284" s="34" t="s">
        <v>276</v>
      </c>
      <c r="DX284" s="34">
        <f t="shared" ref="DX284:EA284" si="1033">SUM(DX32)</f>
        <v>0.15</v>
      </c>
      <c r="DY284" s="34">
        <f t="shared" si="1033"/>
        <v>0.65</v>
      </c>
      <c r="DZ284" s="34">
        <f t="shared" si="1033"/>
        <v>0.02</v>
      </c>
      <c r="EA284" s="34">
        <f t="shared" si="1033"/>
        <v>0.16</v>
      </c>
      <c r="ED284" s="34" t="s">
        <v>276</v>
      </c>
      <c r="EE284" s="34">
        <f t="shared" ref="EE284:EH284" si="1034">SUM(EE32)</f>
        <v>0.18</v>
      </c>
      <c r="EF284" s="34">
        <f t="shared" si="1034"/>
        <v>0.48</v>
      </c>
      <c r="EG284" s="34">
        <f t="shared" si="1034"/>
        <v>0.1</v>
      </c>
      <c r="EH284" s="34">
        <f t="shared" si="1034"/>
        <v>0.2</v>
      </c>
      <c r="EK284" s="34" t="s">
        <v>276</v>
      </c>
      <c r="EL284" s="34">
        <f t="shared" ref="EL284:EO284" si="1035">SUM(EL32)</f>
        <v>0.18</v>
      </c>
      <c r="EM284" s="34">
        <f t="shared" si="1035"/>
        <v>0.62</v>
      </c>
      <c r="EN284" s="34">
        <f t="shared" si="1035"/>
        <v>0.08</v>
      </c>
      <c r="EO284" s="34">
        <f t="shared" si="1035"/>
        <v>0.19</v>
      </c>
      <c r="ER284" s="34" t="s">
        <v>276</v>
      </c>
      <c r="ES284" s="34">
        <f t="shared" ref="ES284:EV284" si="1036">SUM(ES32)</f>
        <v>0.11</v>
      </c>
      <c r="ET284" s="34">
        <f t="shared" si="1036"/>
        <v>0.25</v>
      </c>
      <c r="EU284" s="34">
        <f t="shared" si="1036"/>
        <v>0.08</v>
      </c>
      <c r="EV284" s="34">
        <f t="shared" si="1036"/>
        <v>0.13</v>
      </c>
      <c r="EZ284" s="34">
        <f t="shared" ref="EZ284:FC284" si="1037">SUM(EZ32)</f>
        <v>0.09</v>
      </c>
      <c r="FA284" s="34">
        <f t="shared" si="1037"/>
        <v>0.16</v>
      </c>
      <c r="FB284" s="34">
        <f t="shared" si="1037"/>
        <v>0.08</v>
      </c>
      <c r="FC284" s="34">
        <f t="shared" si="1037"/>
        <v>0</v>
      </c>
      <c r="FD284" s="34"/>
      <c r="FG284" s="34">
        <f t="shared" ref="FG284:FJ284" si="1038">SUM(FG32)</f>
        <v>0.17</v>
      </c>
      <c r="FH284" s="34">
        <f t="shared" si="1038"/>
        <v>0.41</v>
      </c>
      <c r="FI284" s="34">
        <f t="shared" si="1038"/>
        <v>0.14000000000000001</v>
      </c>
      <c r="FJ284" s="34">
        <f t="shared" si="1038"/>
        <v>0.13</v>
      </c>
      <c r="FN284" s="34">
        <f t="shared" ref="FN284:FQ284" si="1039">SUM(FN32)</f>
        <v>0.22</v>
      </c>
      <c r="FO284" s="34">
        <f t="shared" si="1039"/>
        <v>0.23</v>
      </c>
      <c r="FP284" s="34">
        <f t="shared" si="1039"/>
        <v>0.24</v>
      </c>
      <c r="FQ284" s="34">
        <f t="shared" si="1039"/>
        <v>0.11</v>
      </c>
      <c r="FU284" s="34">
        <f t="shared" ref="FU284:FX284" si="1040">SUM(FU32)</f>
        <v>0.28999999999999998</v>
      </c>
      <c r="FV284" s="34">
        <f t="shared" si="1040"/>
        <v>1.1000000000000001</v>
      </c>
      <c r="FW284" s="34">
        <f t="shared" si="1040"/>
        <v>0.17</v>
      </c>
      <c r="FX284" s="34">
        <f t="shared" si="1040"/>
        <v>7.0000000000000007E-2</v>
      </c>
      <c r="FY284" s="34"/>
      <c r="GB284" s="34">
        <f t="shared" ref="GB284:GE284" si="1041">SUM(GB32)</f>
        <v>0.24</v>
      </c>
      <c r="GC284" s="34">
        <f t="shared" si="1041"/>
        <v>0.82</v>
      </c>
      <c r="GD284" s="34">
        <f t="shared" si="1041"/>
        <v>0.15</v>
      </c>
      <c r="GE284" s="34">
        <f t="shared" si="1041"/>
        <v>0.05</v>
      </c>
      <c r="GI284" s="34">
        <f t="shared" ref="GI284:GL284" si="1042">SUM(GI32)</f>
        <v>0.14000000000000001</v>
      </c>
      <c r="GJ284" s="34">
        <f t="shared" si="1042"/>
        <v>0.37</v>
      </c>
      <c r="GK284" s="34">
        <f t="shared" si="1042"/>
        <v>0.14000000000000001</v>
      </c>
      <c r="GL284" s="34">
        <f t="shared" si="1042"/>
        <v>0</v>
      </c>
      <c r="GP284" s="49">
        <f t="shared" ref="GP284:GS284" si="1043">SUM(GP32)</f>
        <v>0.2</v>
      </c>
      <c r="GQ284" s="49">
        <f t="shared" si="1043"/>
        <v>0.69</v>
      </c>
      <c r="GR284" s="49">
        <f t="shared" si="1043"/>
        <v>0.13</v>
      </c>
      <c r="GS284" s="49">
        <f t="shared" si="1043"/>
        <v>0.01</v>
      </c>
      <c r="GW284" s="51">
        <f t="shared" ref="GW284:GZ284" si="1044">SUM(GW32)</f>
        <v>0.16</v>
      </c>
      <c r="GX284" s="51">
        <f t="shared" si="1044"/>
        <v>0.62</v>
      </c>
      <c r="GY284" s="51">
        <f t="shared" si="1044"/>
        <v>0.1</v>
      </c>
      <c r="GZ284" s="51">
        <f t="shared" si="1044"/>
        <v>0</v>
      </c>
      <c r="HA284" s="51"/>
      <c r="HD284" s="57">
        <f t="shared" ref="HD284:HG284" si="1045">SUM(HD32)</f>
        <v>0.27</v>
      </c>
      <c r="HE284" s="57">
        <f t="shared" si="1045"/>
        <v>0.59</v>
      </c>
      <c r="HF284" s="57">
        <f t="shared" si="1045"/>
        <v>0.26</v>
      </c>
      <c r="HG284" s="57">
        <f t="shared" si="1045"/>
        <v>0.05</v>
      </c>
      <c r="HK284" s="57">
        <f t="shared" ref="HK284:HN284" si="1046">SUM(HK32)</f>
        <v>0.24</v>
      </c>
      <c r="HL284" s="57">
        <f t="shared" si="1046"/>
        <v>0.83</v>
      </c>
      <c r="HM284" s="57">
        <f t="shared" si="1046"/>
        <v>0.18</v>
      </c>
      <c r="HN284" s="57">
        <f t="shared" si="1046"/>
        <v>0.03</v>
      </c>
      <c r="HR284" s="57">
        <f t="shared" ref="HR284:HU284" si="1047">SUM(HR32)</f>
        <v>0.21</v>
      </c>
      <c r="HS284" s="57">
        <f t="shared" si="1047"/>
        <v>0.28000000000000003</v>
      </c>
      <c r="HT284" s="57">
        <f t="shared" si="1047"/>
        <v>0.23</v>
      </c>
      <c r="HU284" s="57">
        <f t="shared" si="1047"/>
        <v>0</v>
      </c>
      <c r="HY284" s="57">
        <f t="shared" ref="HY284:IB284" si="1048">SUM(HY32)</f>
        <v>0.21</v>
      </c>
      <c r="HZ284" s="57">
        <f t="shared" si="1048"/>
        <v>0.41</v>
      </c>
      <c r="IA284" s="57">
        <f t="shared" si="1048"/>
        <v>0.19</v>
      </c>
      <c r="IB284" s="57">
        <f t="shared" si="1048"/>
        <v>0.1</v>
      </c>
      <c r="IF284" s="57">
        <f t="shared" ref="IF284:II284" si="1049">SUM(IF32)</f>
        <v>0.17</v>
      </c>
      <c r="IG284" s="57">
        <f t="shared" si="1049"/>
        <v>0.28000000000000003</v>
      </c>
      <c r="IH284" s="57">
        <f t="shared" si="1049"/>
        <v>0.17</v>
      </c>
      <c r="II284" s="57">
        <f t="shared" si="1049"/>
        <v>0.08</v>
      </c>
      <c r="IM284" s="66">
        <f t="shared" ref="IM284:IP284" si="1050">SUM(IM32)</f>
        <v>0.26</v>
      </c>
      <c r="IN284" s="66">
        <f t="shared" si="1050"/>
        <v>0.61</v>
      </c>
      <c r="IO284" s="66">
        <f t="shared" si="1050"/>
        <v>0.24</v>
      </c>
      <c r="IP284" s="66">
        <f t="shared" si="1050"/>
        <v>0.06</v>
      </c>
      <c r="IT284" s="66">
        <f t="shared" ref="IT284:IW284" si="1051">SUM(IT32)</f>
        <v>0.19</v>
      </c>
      <c r="IU284" s="66">
        <f t="shared" si="1051"/>
        <v>0.55000000000000004</v>
      </c>
      <c r="IV284" s="66">
        <f t="shared" si="1051"/>
        <v>0.16</v>
      </c>
      <c r="IW284" s="66">
        <f t="shared" si="1051"/>
        <v>0.02</v>
      </c>
      <c r="IZ284" s="66"/>
      <c r="JA284" s="66">
        <f t="shared" ref="JA284:JD284" si="1052">SUM(JA32)</f>
        <v>0.24</v>
      </c>
      <c r="JB284" s="66">
        <f t="shared" si="1052"/>
        <v>0.88</v>
      </c>
      <c r="JC284" s="66">
        <f t="shared" si="1052"/>
        <v>0.12</v>
      </c>
      <c r="JD284" s="66">
        <f t="shared" si="1052"/>
        <v>0</v>
      </c>
      <c r="JE284" s="66"/>
      <c r="JF284" s="66"/>
      <c r="JH284" s="66">
        <f t="shared" ref="JH284:JK284" si="1053">SUM(JH32)</f>
        <v>0.13</v>
      </c>
      <c r="JI284" s="66">
        <f t="shared" si="1053"/>
        <v>0.47</v>
      </c>
      <c r="JJ284" s="66">
        <f t="shared" si="1053"/>
        <v>7.0000000000000007E-2</v>
      </c>
      <c r="JK284" s="66">
        <f t="shared" si="1053"/>
        <v>0</v>
      </c>
      <c r="JO284" s="66">
        <f t="shared" ref="JO284:JR284" si="1054">SUM(JO32)</f>
        <v>0.17</v>
      </c>
      <c r="JP284" s="66">
        <f t="shared" si="1054"/>
        <v>0.56999999999999995</v>
      </c>
      <c r="JQ284" s="66">
        <f t="shared" si="1054"/>
        <v>0.08</v>
      </c>
      <c r="JR284" s="66">
        <f t="shared" si="1054"/>
        <v>0</v>
      </c>
      <c r="JV284" s="66">
        <f t="shared" ref="JV284:JY284" si="1055">SUM(JV32)</f>
        <v>0.24</v>
      </c>
      <c r="JW284" s="66">
        <f t="shared" si="1055"/>
        <v>0.26</v>
      </c>
      <c r="JX284" s="66">
        <f t="shared" si="1055"/>
        <v>0.25</v>
      </c>
      <c r="JY284" s="66">
        <f t="shared" si="1055"/>
        <v>0.02</v>
      </c>
      <c r="KC284" s="66">
        <f t="shared" ref="KC284:KF284" si="1056">SUM(KC32)</f>
        <v>0.22</v>
      </c>
      <c r="KD284" s="66">
        <f t="shared" si="1056"/>
        <v>0.35</v>
      </c>
      <c r="KE284" s="66">
        <f t="shared" si="1056"/>
        <v>0.21</v>
      </c>
      <c r="KF284" s="66">
        <f t="shared" si="1056"/>
        <v>0.11</v>
      </c>
      <c r="KJ284" s="66">
        <f t="shared" ref="KJ284:KM284" si="1057">SUM(KJ32)</f>
        <v>0.22</v>
      </c>
      <c r="KK284" s="66">
        <f t="shared" si="1057"/>
        <v>0.64</v>
      </c>
      <c r="KL284" s="66">
        <f t="shared" si="1057"/>
        <v>0.19</v>
      </c>
      <c r="KM284" s="66">
        <f t="shared" si="1057"/>
        <v>0</v>
      </c>
      <c r="KQ284" s="66">
        <f t="shared" ref="KQ284:KT284" si="1058">SUM(KQ32)</f>
        <v>0.3</v>
      </c>
      <c r="KR284" s="66">
        <f t="shared" si="1058"/>
        <v>0.91</v>
      </c>
      <c r="KS284" s="66">
        <f t="shared" si="1058"/>
        <v>0.23</v>
      </c>
      <c r="KT284" s="66">
        <f t="shared" si="1058"/>
        <v>0.08</v>
      </c>
    </row>
    <row r="285" spans="1:306" x14ac:dyDescent="0.3">
      <c r="A285" s="32" t="s">
        <v>277</v>
      </c>
      <c r="B285" s="32">
        <f t="shared" ref="B285:C285" si="1059">SUM(B33)</f>
        <v>0.85</v>
      </c>
      <c r="C285" s="32">
        <f t="shared" si="1059"/>
        <v>1.65</v>
      </c>
      <c r="D285" s="32">
        <f t="shared" ref="D285:E285" si="1060">SUM(D33)</f>
        <v>0.7</v>
      </c>
      <c r="E285" s="32">
        <f t="shared" si="1060"/>
        <v>0.52</v>
      </c>
      <c r="H285" s="32" t="s">
        <v>277</v>
      </c>
      <c r="I285" s="32">
        <f t="shared" ref="I285:J285" si="1061">SUM(I33)</f>
        <v>0.86</v>
      </c>
      <c r="J285" s="32">
        <f t="shared" si="1061"/>
        <v>1.02</v>
      </c>
      <c r="K285" s="32">
        <f t="shared" ref="K285:L285" si="1062">SUM(K33)</f>
        <v>0.95</v>
      </c>
      <c r="L285" s="32">
        <f t="shared" si="1062"/>
        <v>0.46</v>
      </c>
      <c r="O285" s="32" t="s">
        <v>277</v>
      </c>
      <c r="P285" s="32">
        <f t="shared" ref="P285:Q285" si="1063">SUM(P33)</f>
        <v>0.71</v>
      </c>
      <c r="Q285" s="32">
        <f t="shared" si="1063"/>
        <v>1.31</v>
      </c>
      <c r="R285" s="32">
        <f t="shared" ref="R285:S285" si="1064">SUM(R33)</f>
        <v>0.65</v>
      </c>
      <c r="S285" s="32">
        <f t="shared" si="1064"/>
        <v>0.24</v>
      </c>
      <c r="V285" s="32" t="s">
        <v>277</v>
      </c>
      <c r="W285" s="32">
        <f t="shared" ref="W285:X285" si="1065">SUM(W33)</f>
        <v>0.78</v>
      </c>
      <c r="X285" s="32">
        <f t="shared" si="1065"/>
        <v>0.86</v>
      </c>
      <c r="Y285" s="32">
        <f t="shared" ref="Y285:Z285" si="1066">SUM(Y33)</f>
        <v>0.82</v>
      </c>
      <c r="Z285" s="32">
        <f t="shared" si="1066"/>
        <v>0.16</v>
      </c>
      <c r="AC285" s="32" t="s">
        <v>277</v>
      </c>
      <c r="AD285" s="32">
        <f t="shared" ref="AD285:AE285" si="1067">SUM(AD33)</f>
        <v>0.53</v>
      </c>
      <c r="AE285" s="32">
        <f t="shared" si="1067"/>
        <v>0.63</v>
      </c>
      <c r="AF285" s="32">
        <f t="shared" ref="AF285:AG285" si="1068">SUM(AF33)</f>
        <v>0.55000000000000004</v>
      </c>
      <c r="AG285" s="32">
        <f t="shared" si="1068"/>
        <v>0.36</v>
      </c>
      <c r="AJ285" s="32" t="s">
        <v>277</v>
      </c>
      <c r="AK285" s="32">
        <f t="shared" ref="AK285:AL285" si="1069">SUM(AK33)</f>
        <v>0.6</v>
      </c>
      <c r="AL285" s="32">
        <f t="shared" si="1069"/>
        <v>0.62</v>
      </c>
      <c r="AM285" s="32">
        <f t="shared" ref="AM285:AN285" si="1070">SUM(AM33)</f>
        <v>0.74</v>
      </c>
      <c r="AN285" s="32">
        <f t="shared" si="1070"/>
        <v>0.19</v>
      </c>
      <c r="AQ285" s="2" t="s">
        <v>277</v>
      </c>
      <c r="AR285" s="2">
        <f t="shared" ref="AR285:AS285" si="1071">SUM(AR33)</f>
        <v>0.74</v>
      </c>
      <c r="AS285" s="2">
        <f t="shared" si="1071"/>
        <v>1.58</v>
      </c>
      <c r="AT285" s="2">
        <f t="shared" ref="AT285:AU285" si="1072">SUM(AT33)</f>
        <v>0.64</v>
      </c>
      <c r="AU285" s="2">
        <f t="shared" si="1072"/>
        <v>0.26</v>
      </c>
      <c r="AX285" s="2" t="s">
        <v>277</v>
      </c>
      <c r="AY285" s="2">
        <f t="shared" ref="AY285:AZ285" si="1073">SUM(AY33)</f>
        <v>0.51</v>
      </c>
      <c r="AZ285" s="2">
        <f t="shared" si="1073"/>
        <v>0.73</v>
      </c>
      <c r="BA285" s="2">
        <f t="shared" ref="BA285:BB285" si="1074">SUM(BA33)</f>
        <v>0.52</v>
      </c>
      <c r="BB285" s="2">
        <f t="shared" si="1074"/>
        <v>0.21</v>
      </c>
      <c r="BE285" s="2" t="s">
        <v>277</v>
      </c>
      <c r="BF285" s="2">
        <f t="shared" ref="BF285:BG285" si="1075">SUM(BF33)</f>
        <v>0.51</v>
      </c>
      <c r="BG285" s="2">
        <f t="shared" si="1075"/>
        <v>0.82</v>
      </c>
      <c r="BH285" s="2">
        <f t="shared" ref="BH285:BI285" si="1076">SUM(BH33)</f>
        <v>0.5</v>
      </c>
      <c r="BI285" s="2">
        <f t="shared" si="1076"/>
        <v>0.16</v>
      </c>
      <c r="BL285" s="2" t="s">
        <v>277</v>
      </c>
      <c r="BM285" s="2">
        <f t="shared" ref="BM285:BN285" si="1077">SUM(BM33)</f>
        <v>0.54</v>
      </c>
      <c r="BN285" s="2">
        <f t="shared" si="1077"/>
        <v>0.75</v>
      </c>
      <c r="BO285" s="2">
        <f t="shared" ref="BO285:BP285" si="1078">SUM(BO33)</f>
        <v>0.55000000000000004</v>
      </c>
      <c r="BP285" s="2">
        <f t="shared" si="1078"/>
        <v>0.22</v>
      </c>
      <c r="BS285" t="s">
        <v>277</v>
      </c>
      <c r="BT285">
        <f t="shared" si="69"/>
        <v>0.64</v>
      </c>
      <c r="BU285">
        <f t="shared" si="69"/>
        <v>0.97</v>
      </c>
      <c r="BV285">
        <f t="shared" si="124"/>
        <v>0.63</v>
      </c>
      <c r="BW285">
        <f t="shared" si="124"/>
        <v>0.4</v>
      </c>
      <c r="BZ285" s="2" t="s">
        <v>277</v>
      </c>
      <c r="CA285" s="2">
        <f t="shared" ref="CA285:CD285" si="1079">SUM(CA33)</f>
        <v>0.67</v>
      </c>
      <c r="CB285" s="2">
        <f t="shared" si="1079"/>
        <v>0.94</v>
      </c>
      <c r="CC285" s="2">
        <f t="shared" si="1079"/>
        <v>0.57999999999999996</v>
      </c>
      <c r="CD285" s="2">
        <f t="shared" si="1079"/>
        <v>0.6</v>
      </c>
      <c r="CG285" s="34" t="s">
        <v>277</v>
      </c>
      <c r="CH285" s="34">
        <f t="shared" ref="CH285:CK285" si="1080">SUM(CH33)</f>
        <v>0.81</v>
      </c>
      <c r="CI285" s="34">
        <f t="shared" si="1080"/>
        <v>1.19</v>
      </c>
      <c r="CJ285" s="34">
        <f t="shared" si="1080"/>
        <v>0.76</v>
      </c>
      <c r="CK285" s="34">
        <f t="shared" si="1080"/>
        <v>0.64</v>
      </c>
      <c r="CN285" s="34" t="s">
        <v>277</v>
      </c>
      <c r="CO285" s="34">
        <f t="shared" ref="CO285:CR285" si="1081">SUM(CO33)</f>
        <v>0.63</v>
      </c>
      <c r="CP285" s="34">
        <f t="shared" si="1081"/>
        <v>1.19</v>
      </c>
      <c r="CQ285" s="34">
        <f t="shared" si="1081"/>
        <v>0.57999999999999996</v>
      </c>
      <c r="CR285" s="34">
        <f t="shared" si="1081"/>
        <v>0.28000000000000003</v>
      </c>
      <c r="CS285" s="34"/>
      <c r="CU285" s="34" t="s">
        <v>277</v>
      </c>
      <c r="CV285" s="34">
        <f t="shared" ref="CV285:CY285" si="1082">SUM(CV33)</f>
        <v>0.68</v>
      </c>
      <c r="CW285" s="34">
        <f t="shared" si="1082"/>
        <v>1.48</v>
      </c>
      <c r="CX285" s="34">
        <f t="shared" si="1082"/>
        <v>0.55000000000000004</v>
      </c>
      <c r="CY285" s="34">
        <f t="shared" si="1082"/>
        <v>0.39</v>
      </c>
      <c r="DB285" s="34" t="s">
        <v>277</v>
      </c>
      <c r="DC285" s="34">
        <f t="shared" ref="DC285:DF285" si="1083">SUM(DC33)</f>
        <v>0.73</v>
      </c>
      <c r="DD285" s="34">
        <f t="shared" si="1083"/>
        <v>1.1499999999999999</v>
      </c>
      <c r="DE285" s="34">
        <f t="shared" si="1083"/>
        <v>0.74</v>
      </c>
      <c r="DF285" s="34">
        <f t="shared" si="1083"/>
        <v>0.3</v>
      </c>
      <c r="DI285" s="34" t="s">
        <v>277</v>
      </c>
      <c r="DJ285" s="34">
        <f t="shared" ref="DJ285:DM285" si="1084">SUM(DJ33)</f>
        <v>0.68</v>
      </c>
      <c r="DK285" s="34">
        <f t="shared" si="1084"/>
        <v>1.42</v>
      </c>
      <c r="DL285" s="34">
        <f t="shared" si="1084"/>
        <v>0.63</v>
      </c>
      <c r="DM285" s="34">
        <f t="shared" si="1084"/>
        <v>0.41</v>
      </c>
      <c r="DP285" s="34" t="s">
        <v>277</v>
      </c>
      <c r="DQ285" s="34">
        <f t="shared" ref="DQ285:DT285" si="1085">SUM(DQ33)</f>
        <v>0.5</v>
      </c>
      <c r="DR285" s="34">
        <f t="shared" si="1085"/>
        <v>0.93</v>
      </c>
      <c r="DS285" s="34">
        <f t="shared" si="1085"/>
        <v>0.48</v>
      </c>
      <c r="DT285" s="34">
        <f t="shared" si="1085"/>
        <v>0.05</v>
      </c>
      <c r="DW285" s="34" t="s">
        <v>277</v>
      </c>
      <c r="DX285" s="34">
        <f t="shared" ref="DX285:EA285" si="1086">SUM(DX33)</f>
        <v>0.45</v>
      </c>
      <c r="DY285" s="34">
        <f t="shared" si="1086"/>
        <v>0.33</v>
      </c>
      <c r="DZ285" s="34">
        <f t="shared" si="1086"/>
        <v>0.56000000000000005</v>
      </c>
      <c r="EA285" s="34">
        <f t="shared" si="1086"/>
        <v>0.12</v>
      </c>
      <c r="ED285" s="34" t="s">
        <v>277</v>
      </c>
      <c r="EE285" s="34">
        <f t="shared" ref="EE285:EH285" si="1087">SUM(EE33)</f>
        <v>0.53</v>
      </c>
      <c r="EF285" s="34">
        <f t="shared" si="1087"/>
        <v>0.73</v>
      </c>
      <c r="EG285" s="34">
        <f t="shared" si="1087"/>
        <v>0.63</v>
      </c>
      <c r="EH285" s="34">
        <f t="shared" si="1087"/>
        <v>0.03</v>
      </c>
      <c r="EK285" s="34" t="s">
        <v>277</v>
      </c>
      <c r="EL285" s="34">
        <f t="shared" ref="EL285:EO285" si="1088">SUM(EL33)</f>
        <v>0.46</v>
      </c>
      <c r="EM285" s="34">
        <f t="shared" si="1088"/>
        <v>0.94</v>
      </c>
      <c r="EN285" s="34">
        <f t="shared" si="1088"/>
        <v>0.5</v>
      </c>
      <c r="EO285" s="34">
        <f t="shared" si="1088"/>
        <v>0.02</v>
      </c>
      <c r="ER285" s="34" t="s">
        <v>277</v>
      </c>
      <c r="ES285" s="34">
        <f t="shared" ref="ES285:EV285" si="1089">SUM(ES33)</f>
        <v>0.3</v>
      </c>
      <c r="ET285" s="34">
        <f t="shared" si="1089"/>
        <v>0.28000000000000003</v>
      </c>
      <c r="EU285" s="34">
        <f t="shared" si="1089"/>
        <v>0.35</v>
      </c>
      <c r="EV285" s="34">
        <f t="shared" si="1089"/>
        <v>0.09</v>
      </c>
      <c r="EZ285" s="34">
        <f t="shared" ref="EZ285:FC285" si="1090">SUM(EZ33)</f>
        <v>0.33</v>
      </c>
      <c r="FA285" s="34">
        <f t="shared" si="1090"/>
        <v>0.52</v>
      </c>
      <c r="FB285" s="34">
        <f t="shared" si="1090"/>
        <v>0.37</v>
      </c>
      <c r="FC285" s="34">
        <f t="shared" si="1090"/>
        <v>0</v>
      </c>
      <c r="FD285" s="34"/>
      <c r="FG285" s="34">
        <f t="shared" ref="FG285:FJ285" si="1091">SUM(FG33)</f>
        <v>0.36</v>
      </c>
      <c r="FH285" s="34">
        <f t="shared" si="1091"/>
        <v>0.5</v>
      </c>
      <c r="FI285" s="34">
        <f t="shared" si="1091"/>
        <v>0.43</v>
      </c>
      <c r="FJ285" s="34">
        <f t="shared" si="1091"/>
        <v>0</v>
      </c>
      <c r="FN285" s="34">
        <f t="shared" ref="FN285:FQ285" si="1092">SUM(FN33)</f>
        <v>0.52</v>
      </c>
      <c r="FO285" s="34">
        <f t="shared" si="1092"/>
        <v>0.37</v>
      </c>
      <c r="FP285" s="34">
        <f t="shared" si="1092"/>
        <v>0.65</v>
      </c>
      <c r="FQ285" s="34">
        <f t="shared" si="1092"/>
        <v>0.15</v>
      </c>
      <c r="FU285" s="34">
        <f t="shared" ref="FU285:FX285" si="1093">SUM(FU33)</f>
        <v>0.35</v>
      </c>
      <c r="FV285" s="34">
        <f t="shared" si="1093"/>
        <v>0.47</v>
      </c>
      <c r="FW285" s="34">
        <f t="shared" si="1093"/>
        <v>0.35</v>
      </c>
      <c r="FX285" s="34">
        <f t="shared" si="1093"/>
        <v>0.15</v>
      </c>
      <c r="FY285" s="34"/>
      <c r="GB285" s="34">
        <f t="shared" ref="GB285:GE285" si="1094">SUM(GB33)</f>
        <v>0.28999999999999998</v>
      </c>
      <c r="GC285" s="34">
        <f t="shared" si="1094"/>
        <v>0.19</v>
      </c>
      <c r="GD285" s="34">
        <f t="shared" si="1094"/>
        <v>0.35</v>
      </c>
      <c r="GE285" s="34">
        <f t="shared" si="1094"/>
        <v>0.05</v>
      </c>
      <c r="GI285" s="34">
        <f t="shared" ref="GI285:GL285" si="1095">SUM(GI33)</f>
        <v>0.32</v>
      </c>
      <c r="GJ285" s="34">
        <f t="shared" si="1095"/>
        <v>0.42</v>
      </c>
      <c r="GK285" s="34">
        <f t="shared" si="1095"/>
        <v>0.33</v>
      </c>
      <c r="GL285" s="34">
        <f t="shared" si="1095"/>
        <v>0.03</v>
      </c>
      <c r="GP285" s="49">
        <f t="shared" ref="GP285:GS285" si="1096">SUM(GP33)</f>
        <v>0.37</v>
      </c>
      <c r="GQ285" s="49">
        <f t="shared" si="1096"/>
        <v>0.75</v>
      </c>
      <c r="GR285" s="49">
        <f t="shared" si="1096"/>
        <v>0.36</v>
      </c>
      <c r="GS285" s="49">
        <f t="shared" si="1096"/>
        <v>0.06</v>
      </c>
      <c r="GW285" s="51">
        <f t="shared" ref="GW285:GZ285" si="1097">SUM(GW33)</f>
        <v>0.38</v>
      </c>
      <c r="GX285" s="51">
        <f t="shared" si="1097"/>
        <v>0.54</v>
      </c>
      <c r="GY285" s="51">
        <f t="shared" si="1097"/>
        <v>0.4</v>
      </c>
      <c r="GZ285" s="51">
        <f t="shared" si="1097"/>
        <v>0.08</v>
      </c>
      <c r="HA285" s="51"/>
      <c r="HD285" s="57">
        <f t="shared" ref="HD285:HG285" si="1098">SUM(HD33)</f>
        <v>0.27</v>
      </c>
      <c r="HE285" s="57">
        <f t="shared" si="1098"/>
        <v>0.31</v>
      </c>
      <c r="HF285" s="57">
        <f t="shared" si="1098"/>
        <v>0.28999999999999998</v>
      </c>
      <c r="HG285" s="57">
        <f t="shared" si="1098"/>
        <v>0.08</v>
      </c>
      <c r="HK285" s="57">
        <f t="shared" ref="HK285:HN285" si="1099">SUM(HK33)</f>
        <v>0.25</v>
      </c>
      <c r="HL285" s="57">
        <f t="shared" si="1099"/>
        <v>0.1</v>
      </c>
      <c r="HM285" s="57">
        <f t="shared" si="1099"/>
        <v>0.31</v>
      </c>
      <c r="HN285" s="57">
        <f t="shared" si="1099"/>
        <v>0</v>
      </c>
      <c r="HR285" s="57">
        <f t="shared" ref="HR285:HU285" si="1100">SUM(HR33)</f>
        <v>0.28000000000000003</v>
      </c>
      <c r="HS285" s="57">
        <f t="shared" si="1100"/>
        <v>0.36</v>
      </c>
      <c r="HT285" s="57">
        <f t="shared" si="1100"/>
        <v>0.32</v>
      </c>
      <c r="HU285" s="57">
        <f t="shared" si="1100"/>
        <v>0.08</v>
      </c>
      <c r="HY285" s="57">
        <f t="shared" ref="HY285:IB285" si="1101">SUM(HY33)</f>
        <v>0.4</v>
      </c>
      <c r="HZ285" s="57">
        <f t="shared" si="1101"/>
        <v>0.47</v>
      </c>
      <c r="IA285" s="57">
        <f t="shared" si="1101"/>
        <v>0.43</v>
      </c>
      <c r="IB285" s="57">
        <f t="shared" si="1101"/>
        <v>0.09</v>
      </c>
      <c r="IF285" s="57">
        <f t="shared" ref="IF285:II285" si="1102">SUM(IF33)</f>
        <v>0.54</v>
      </c>
      <c r="IG285" s="57">
        <f t="shared" si="1102"/>
        <v>0.57999999999999996</v>
      </c>
      <c r="IH285" s="57">
        <f t="shared" si="1102"/>
        <v>0.6</v>
      </c>
      <c r="II285" s="57">
        <f t="shared" si="1102"/>
        <v>0.16</v>
      </c>
      <c r="IM285" s="66">
        <f t="shared" ref="IM285:IP285" si="1103">SUM(IM33)</f>
        <v>0.46</v>
      </c>
      <c r="IN285" s="66">
        <f t="shared" si="1103"/>
        <v>0.83</v>
      </c>
      <c r="IO285" s="66">
        <f t="shared" si="1103"/>
        <v>0.51</v>
      </c>
      <c r="IP285" s="66">
        <f t="shared" si="1103"/>
        <v>0.02</v>
      </c>
      <c r="IT285" s="66">
        <f t="shared" ref="IT285:IW285" si="1104">SUM(IT33)</f>
        <v>0.46</v>
      </c>
      <c r="IU285" s="66">
        <f t="shared" si="1104"/>
        <v>0.85</v>
      </c>
      <c r="IV285" s="66">
        <f t="shared" si="1104"/>
        <v>0.49</v>
      </c>
      <c r="IW285" s="66">
        <f t="shared" si="1104"/>
        <v>0.13</v>
      </c>
      <c r="IZ285" s="66"/>
      <c r="JA285" s="66">
        <f t="shared" ref="JA285:JD285" si="1105">SUM(JA33)</f>
        <v>0.47</v>
      </c>
      <c r="JB285" s="66">
        <f t="shared" si="1105"/>
        <v>0.5</v>
      </c>
      <c r="JC285" s="66">
        <f t="shared" si="1105"/>
        <v>0.6</v>
      </c>
      <c r="JD285" s="66">
        <f t="shared" si="1105"/>
        <v>0</v>
      </c>
      <c r="JE285" s="66"/>
      <c r="JF285" s="66"/>
      <c r="JH285" s="66">
        <f t="shared" ref="JH285:JK285" si="1106">SUM(JH33)</f>
        <v>0.5</v>
      </c>
      <c r="JI285" s="66">
        <f t="shared" si="1106"/>
        <v>0.93</v>
      </c>
      <c r="JJ285" s="66">
        <f t="shared" si="1106"/>
        <v>0.56000000000000005</v>
      </c>
      <c r="JK285" s="66">
        <f t="shared" si="1106"/>
        <v>0.11</v>
      </c>
      <c r="JO285" s="66">
        <f t="shared" ref="JO285:JR285" si="1107">SUM(JO33)</f>
        <v>0.37</v>
      </c>
      <c r="JP285" s="66">
        <f t="shared" si="1107"/>
        <v>0.61</v>
      </c>
      <c r="JQ285" s="66">
        <f t="shared" si="1107"/>
        <v>0.38</v>
      </c>
      <c r="JR285" s="66">
        <f t="shared" si="1107"/>
        <v>0.16</v>
      </c>
      <c r="JV285" s="66">
        <f t="shared" ref="JV285:JY285" si="1108">SUM(JV33)</f>
        <v>0.41</v>
      </c>
      <c r="JW285" s="66">
        <f t="shared" si="1108"/>
        <v>0.72</v>
      </c>
      <c r="JX285" s="66">
        <f t="shared" si="1108"/>
        <v>0.34</v>
      </c>
      <c r="JY285" s="66">
        <f t="shared" si="1108"/>
        <v>0.23</v>
      </c>
      <c r="KC285" s="66">
        <f t="shared" ref="KC285:KF285" si="1109">SUM(KC33)</f>
        <v>0.41</v>
      </c>
      <c r="KD285" s="66">
        <f t="shared" si="1109"/>
        <v>0.61</v>
      </c>
      <c r="KE285" s="66">
        <f t="shared" si="1109"/>
        <v>0.38</v>
      </c>
      <c r="KF285" s="66">
        <f t="shared" si="1109"/>
        <v>0.23</v>
      </c>
      <c r="KJ285" s="66">
        <f t="shared" ref="KJ285:KM285" si="1110">SUM(KJ33)</f>
        <v>0.35</v>
      </c>
      <c r="KK285" s="66">
        <f t="shared" si="1110"/>
        <v>0.3</v>
      </c>
      <c r="KL285" s="66">
        <f t="shared" si="1110"/>
        <v>0.38</v>
      </c>
      <c r="KM285" s="66">
        <f t="shared" si="1110"/>
        <v>0.16</v>
      </c>
      <c r="KQ285" s="66">
        <f t="shared" ref="KQ285:KT285" si="1111">SUM(KQ33)</f>
        <v>0.38</v>
      </c>
      <c r="KR285" s="66">
        <f t="shared" si="1111"/>
        <v>0.47</v>
      </c>
      <c r="KS285" s="66">
        <f t="shared" si="1111"/>
        <v>0.42</v>
      </c>
      <c r="KT285" s="66">
        <f t="shared" si="1111"/>
        <v>0.09</v>
      </c>
    </row>
    <row r="286" spans="1:306" x14ac:dyDescent="0.3">
      <c r="A286" s="32" t="s">
        <v>278</v>
      </c>
      <c r="B286" s="32">
        <f t="shared" ref="B286:C286" si="1112">SUM(B34)</f>
        <v>0.4</v>
      </c>
      <c r="C286" s="32">
        <f t="shared" si="1112"/>
        <v>0.36</v>
      </c>
      <c r="D286" s="32">
        <f t="shared" ref="D286:E286" si="1113">SUM(D34)</f>
        <v>0.52</v>
      </c>
      <c r="E286" s="32">
        <f t="shared" si="1113"/>
        <v>0.04</v>
      </c>
      <c r="H286" s="32" t="s">
        <v>278</v>
      </c>
      <c r="I286" s="32">
        <f t="shared" ref="I286:J286" si="1114">SUM(I34)</f>
        <v>0.45</v>
      </c>
      <c r="J286" s="32">
        <f t="shared" si="1114"/>
        <v>0.3</v>
      </c>
      <c r="K286" s="32">
        <f t="shared" ref="K286:L286" si="1115">SUM(K34)</f>
        <v>0.5</v>
      </c>
      <c r="L286" s="32">
        <f t="shared" si="1115"/>
        <v>0.26</v>
      </c>
      <c r="O286" s="32" t="s">
        <v>278</v>
      </c>
      <c r="P286" s="32">
        <f t="shared" ref="P286:Q286" si="1116">SUM(P34)</f>
        <v>0.41</v>
      </c>
      <c r="Q286" s="32">
        <f t="shared" si="1116"/>
        <v>0.25</v>
      </c>
      <c r="R286" s="32">
        <f t="shared" ref="R286:S286" si="1117">SUM(R34)</f>
        <v>0.45</v>
      </c>
      <c r="S286" s="32">
        <f t="shared" si="1117"/>
        <v>0.18</v>
      </c>
      <c r="V286" s="32" t="s">
        <v>278</v>
      </c>
      <c r="W286" s="32">
        <f t="shared" ref="W286:X286" si="1118">SUM(W34)</f>
        <v>0.41</v>
      </c>
      <c r="X286" s="32">
        <f t="shared" si="1118"/>
        <v>0.37</v>
      </c>
      <c r="Y286" s="32">
        <f t="shared" ref="Y286:Z286" si="1119">SUM(Y34)</f>
        <v>0.44</v>
      </c>
      <c r="Z286" s="32">
        <f t="shared" si="1119"/>
        <v>0.15</v>
      </c>
      <c r="AC286" s="32" t="s">
        <v>278</v>
      </c>
      <c r="AD286" s="32">
        <f t="shared" ref="AD286:AE286" si="1120">SUM(AD34)</f>
        <v>0.25</v>
      </c>
      <c r="AE286" s="32">
        <f t="shared" si="1120"/>
        <v>0.21</v>
      </c>
      <c r="AF286" s="32">
        <f t="shared" ref="AF286:AG286" si="1121">SUM(AF34)</f>
        <v>0.32</v>
      </c>
      <c r="AG286" s="32">
        <f t="shared" si="1121"/>
        <v>0.09</v>
      </c>
      <c r="AJ286" s="32" t="s">
        <v>278</v>
      </c>
      <c r="AK286" s="32">
        <f t="shared" ref="AK286:AL286" si="1122">SUM(AK34)</f>
        <v>0.32</v>
      </c>
      <c r="AL286" s="32">
        <f t="shared" si="1122"/>
        <v>0.19</v>
      </c>
      <c r="AM286" s="32">
        <f t="shared" ref="AM286:AN286" si="1123">SUM(AM34)</f>
        <v>0.39</v>
      </c>
      <c r="AN286" s="32">
        <f t="shared" si="1123"/>
        <v>0.06</v>
      </c>
      <c r="AQ286" s="2" t="s">
        <v>278</v>
      </c>
      <c r="AR286" s="2">
        <f t="shared" ref="AR286:AS286" si="1124">SUM(AR34)</f>
        <v>0.13</v>
      </c>
      <c r="AS286" s="2">
        <f t="shared" si="1124"/>
        <v>0.04</v>
      </c>
      <c r="AT286" s="2">
        <f t="shared" ref="AT286:AU286" si="1125">SUM(AT34)</f>
        <v>0.14000000000000001</v>
      </c>
      <c r="AU286" s="2">
        <f t="shared" si="1125"/>
        <v>0.17</v>
      </c>
      <c r="AX286" s="2" t="s">
        <v>278</v>
      </c>
      <c r="AY286" s="2">
        <f t="shared" ref="AY286:AZ286" si="1126">SUM(AY34)</f>
        <v>0.37</v>
      </c>
      <c r="AZ286" s="2">
        <f t="shared" si="1126"/>
        <v>0.14000000000000001</v>
      </c>
      <c r="BA286" s="2">
        <f t="shared" ref="BA286:BB286" si="1127">SUM(BA34)</f>
        <v>0.49</v>
      </c>
      <c r="BB286" s="2">
        <f t="shared" si="1127"/>
        <v>0.1</v>
      </c>
      <c r="BE286" s="2" t="s">
        <v>278</v>
      </c>
      <c r="BF286" s="2">
        <f t="shared" ref="BF286:BG286" si="1128">SUM(BF34)</f>
        <v>0.32</v>
      </c>
      <c r="BG286" s="2">
        <f t="shared" si="1128"/>
        <v>0.14000000000000001</v>
      </c>
      <c r="BH286" s="2">
        <f t="shared" ref="BH286:BI286" si="1129">SUM(BH34)</f>
        <v>0.39</v>
      </c>
      <c r="BI286" s="2">
        <f t="shared" si="1129"/>
        <v>0</v>
      </c>
      <c r="BL286" s="2" t="s">
        <v>278</v>
      </c>
      <c r="BM286" s="2">
        <f t="shared" ref="BM286:BN286" si="1130">SUM(BM34)</f>
        <v>0.55000000000000004</v>
      </c>
      <c r="BN286" s="2">
        <f t="shared" si="1130"/>
        <v>0.64</v>
      </c>
      <c r="BO286" s="2">
        <f t="shared" ref="BO286:BP286" si="1131">SUM(BO34)</f>
        <v>0.56000000000000005</v>
      </c>
      <c r="BP286" s="2">
        <f t="shared" si="1131"/>
        <v>0.23</v>
      </c>
      <c r="BS286" t="s">
        <v>278</v>
      </c>
      <c r="BT286">
        <f t="shared" si="69"/>
        <v>0.42</v>
      </c>
      <c r="BU286">
        <f t="shared" si="69"/>
        <v>0.76</v>
      </c>
      <c r="BV286">
        <f t="shared" si="124"/>
        <v>0.42</v>
      </c>
      <c r="BW286">
        <f t="shared" si="124"/>
        <v>0.08</v>
      </c>
      <c r="BZ286" s="2" t="s">
        <v>278</v>
      </c>
      <c r="CA286" s="2">
        <f t="shared" ref="CA286:CD286" si="1132">SUM(CA34)</f>
        <v>0.31</v>
      </c>
      <c r="CB286" s="2">
        <f t="shared" si="1132"/>
        <v>0.31</v>
      </c>
      <c r="CC286" s="2">
        <f t="shared" si="1132"/>
        <v>0.38</v>
      </c>
      <c r="CD286" s="2">
        <f t="shared" si="1132"/>
        <v>0.05</v>
      </c>
      <c r="CG286" s="34" t="s">
        <v>278</v>
      </c>
      <c r="CH286" s="34">
        <f t="shared" ref="CH286:CK286" si="1133">SUM(CH34)</f>
        <v>0.42</v>
      </c>
      <c r="CI286" s="34">
        <f t="shared" si="1133"/>
        <v>0.49</v>
      </c>
      <c r="CJ286" s="34">
        <f t="shared" si="1133"/>
        <v>0.44</v>
      </c>
      <c r="CK286" s="34">
        <f t="shared" si="1133"/>
        <v>0.28000000000000003</v>
      </c>
      <c r="CN286" s="34" t="s">
        <v>278</v>
      </c>
      <c r="CO286" s="34">
        <f t="shared" ref="CO286:CR286" si="1134">SUM(CO34)</f>
        <v>0.43</v>
      </c>
      <c r="CP286" s="34">
        <f t="shared" si="1134"/>
        <v>0.28000000000000003</v>
      </c>
      <c r="CQ286" s="34">
        <f t="shared" si="1134"/>
        <v>0.54</v>
      </c>
      <c r="CR286" s="34">
        <f t="shared" si="1134"/>
        <v>0.18</v>
      </c>
      <c r="CS286" s="34"/>
      <c r="CU286" s="34" t="s">
        <v>278</v>
      </c>
      <c r="CV286" s="34">
        <f t="shared" ref="CV286:CY286" si="1135">SUM(CV34)</f>
        <v>0.25</v>
      </c>
      <c r="CW286" s="34">
        <f t="shared" si="1135"/>
        <v>0.13</v>
      </c>
      <c r="CX286" s="34">
        <f t="shared" si="1135"/>
        <v>0.32</v>
      </c>
      <c r="CY286" s="34">
        <f t="shared" si="1135"/>
        <v>0.03</v>
      </c>
      <c r="DB286" s="34" t="s">
        <v>278</v>
      </c>
      <c r="DC286" s="34">
        <f t="shared" ref="DC286:DF286" si="1136">SUM(DC34)</f>
        <v>0.18</v>
      </c>
      <c r="DD286" s="34">
        <f t="shared" si="1136"/>
        <v>0.52</v>
      </c>
      <c r="DE286" s="34">
        <f t="shared" si="1136"/>
        <v>0.15</v>
      </c>
      <c r="DF286" s="34">
        <f t="shared" si="1136"/>
        <v>0</v>
      </c>
      <c r="DI286" s="34" t="s">
        <v>278</v>
      </c>
      <c r="DJ286" s="34">
        <f t="shared" ref="DJ286:DM286" si="1137">SUM(DJ34)</f>
        <v>0.14000000000000001</v>
      </c>
      <c r="DK286" s="34">
        <f t="shared" si="1137"/>
        <v>0.12</v>
      </c>
      <c r="DL286" s="34">
        <f t="shared" si="1137"/>
        <v>0.14000000000000001</v>
      </c>
      <c r="DM286" s="34">
        <f t="shared" si="1137"/>
        <v>0</v>
      </c>
      <c r="DP286" s="34" t="s">
        <v>278</v>
      </c>
      <c r="DQ286" s="34">
        <f t="shared" ref="DQ286:DT286" si="1138">SUM(DQ34)</f>
        <v>0.11</v>
      </c>
      <c r="DR286" s="34">
        <f t="shared" si="1138"/>
        <v>0.12</v>
      </c>
      <c r="DS286" s="34">
        <f t="shared" si="1138"/>
        <v>0.12</v>
      </c>
      <c r="DT286" s="34">
        <f t="shared" si="1138"/>
        <v>0.02</v>
      </c>
      <c r="DW286" s="34" t="s">
        <v>278</v>
      </c>
      <c r="DX286" s="34">
        <f t="shared" ref="DX286:EA286" si="1139">SUM(DX34)</f>
        <v>0.12</v>
      </c>
      <c r="DY286" s="34">
        <f t="shared" si="1139"/>
        <v>0.06</v>
      </c>
      <c r="DZ286" s="34">
        <f t="shared" si="1139"/>
        <v>0.11</v>
      </c>
      <c r="EA286" s="34">
        <f t="shared" si="1139"/>
        <v>0.12</v>
      </c>
      <c r="ED286" s="34" t="s">
        <v>278</v>
      </c>
      <c r="EE286" s="34">
        <f t="shared" ref="EE286:EH286" si="1140">SUM(EE34)</f>
        <v>0.08</v>
      </c>
      <c r="EF286" s="34">
        <f t="shared" si="1140"/>
        <v>0.09</v>
      </c>
      <c r="EG286" s="34">
        <f t="shared" si="1140"/>
        <v>0.1</v>
      </c>
      <c r="EH286" s="34">
        <f t="shared" si="1140"/>
        <v>0.01</v>
      </c>
      <c r="EK286" s="34" t="s">
        <v>278</v>
      </c>
      <c r="EL286" s="34">
        <f t="shared" ref="EL286:EO286" si="1141">SUM(EL34)</f>
        <v>0.06</v>
      </c>
      <c r="EM286" s="34">
        <f t="shared" si="1141"/>
        <v>0.05</v>
      </c>
      <c r="EN286" s="34">
        <f t="shared" si="1141"/>
        <v>0.08</v>
      </c>
      <c r="EO286" s="34">
        <f t="shared" si="1141"/>
        <v>0</v>
      </c>
      <c r="ER286" s="34" t="s">
        <v>278</v>
      </c>
      <c r="ES286" s="34">
        <f t="shared" ref="ES286:EV286" si="1142">SUM(ES34)</f>
        <v>7.0000000000000007E-2</v>
      </c>
      <c r="ET286" s="34">
        <f t="shared" si="1142"/>
        <v>0.14000000000000001</v>
      </c>
      <c r="EU286" s="34">
        <f t="shared" si="1142"/>
        <v>0.08</v>
      </c>
      <c r="EV286" s="34">
        <f t="shared" si="1142"/>
        <v>0</v>
      </c>
      <c r="EZ286" s="34">
        <f t="shared" ref="EZ286:FC286" si="1143">SUM(EZ34)</f>
        <v>0.06</v>
      </c>
      <c r="FA286" s="34">
        <f t="shared" si="1143"/>
        <v>7.0000000000000007E-2</v>
      </c>
      <c r="FB286" s="34">
        <f t="shared" si="1143"/>
        <v>7.0000000000000007E-2</v>
      </c>
      <c r="FC286" s="34">
        <f t="shared" si="1143"/>
        <v>0</v>
      </c>
      <c r="FD286" s="34"/>
      <c r="FG286" s="34">
        <f t="shared" ref="FG286:FJ286" si="1144">SUM(FG34)</f>
        <v>0.11</v>
      </c>
      <c r="FH286" s="34">
        <f t="shared" si="1144"/>
        <v>0.22</v>
      </c>
      <c r="FI286" s="34">
        <f t="shared" si="1144"/>
        <v>0.12</v>
      </c>
      <c r="FJ286" s="34">
        <f t="shared" si="1144"/>
        <v>0</v>
      </c>
      <c r="FN286" s="34">
        <f t="shared" ref="FN286:FQ286" si="1145">SUM(FN34)</f>
        <v>0.03</v>
      </c>
      <c r="FO286" s="34">
        <f t="shared" si="1145"/>
        <v>0.06</v>
      </c>
      <c r="FP286" s="34">
        <f t="shared" si="1145"/>
        <v>0.03</v>
      </c>
      <c r="FQ286" s="34">
        <f t="shared" si="1145"/>
        <v>0</v>
      </c>
      <c r="FU286" s="34">
        <f t="shared" ref="FU286:FX286" si="1146">SUM(FU34)</f>
        <v>0.09</v>
      </c>
      <c r="FV286" s="34">
        <f t="shared" si="1146"/>
        <v>0.03</v>
      </c>
      <c r="FW286" s="34">
        <f t="shared" si="1146"/>
        <v>0.1</v>
      </c>
      <c r="FX286" s="34">
        <f t="shared" si="1146"/>
        <v>7.0000000000000007E-2</v>
      </c>
      <c r="FY286" s="34"/>
      <c r="GB286" s="34">
        <f t="shared" ref="GB286:GE286" si="1147">SUM(GB34)</f>
        <v>0.13</v>
      </c>
      <c r="GC286" s="34">
        <f t="shared" si="1147"/>
        <v>0.22</v>
      </c>
      <c r="GD286" s="34">
        <f t="shared" si="1147"/>
        <v>0.13</v>
      </c>
      <c r="GE286" s="34">
        <f t="shared" si="1147"/>
        <v>0</v>
      </c>
      <c r="GI286" s="34">
        <f t="shared" ref="GI286:GL286" si="1148">SUM(GI34)</f>
        <v>0.14000000000000001</v>
      </c>
      <c r="GJ286" s="34">
        <f t="shared" si="1148"/>
        <v>0.15</v>
      </c>
      <c r="GK286" s="34">
        <f t="shared" si="1148"/>
        <v>0.12</v>
      </c>
      <c r="GL286" s="34">
        <f t="shared" si="1148"/>
        <v>0.09</v>
      </c>
      <c r="GP286" s="49">
        <f t="shared" ref="GP286:GS286" si="1149">SUM(GP34)</f>
        <v>0.15</v>
      </c>
      <c r="GQ286" s="49">
        <f t="shared" si="1149"/>
        <v>0.34</v>
      </c>
      <c r="GR286" s="49">
        <f t="shared" si="1149"/>
        <v>0.14000000000000001</v>
      </c>
      <c r="GS286" s="49">
        <f t="shared" si="1149"/>
        <v>0.03</v>
      </c>
      <c r="GW286" s="51">
        <f t="shared" ref="GW286:GZ286" si="1150">SUM(GW34)</f>
        <v>0.12</v>
      </c>
      <c r="GX286" s="51">
        <f t="shared" si="1150"/>
        <v>0.26</v>
      </c>
      <c r="GY286" s="51">
        <f t="shared" si="1150"/>
        <v>0.11</v>
      </c>
      <c r="GZ286" s="51">
        <f t="shared" si="1150"/>
        <v>0.02</v>
      </c>
      <c r="HA286" s="51"/>
      <c r="HD286" s="57">
        <f t="shared" ref="HD286:HG286" si="1151">SUM(HD34)</f>
        <v>0.12</v>
      </c>
      <c r="HE286" s="57">
        <f t="shared" si="1151"/>
        <v>0.33</v>
      </c>
      <c r="HF286" s="57">
        <f t="shared" si="1151"/>
        <v>0.09</v>
      </c>
      <c r="HG286" s="57">
        <f t="shared" si="1151"/>
        <v>0.02</v>
      </c>
      <c r="HK286" s="57">
        <f t="shared" ref="HK286:HN286" si="1152">SUM(HK34)</f>
        <v>0.09</v>
      </c>
      <c r="HL286" s="57">
        <f t="shared" si="1152"/>
        <v>0.02</v>
      </c>
      <c r="HM286" s="57">
        <f t="shared" si="1152"/>
        <v>0.09</v>
      </c>
      <c r="HN286" s="57">
        <f t="shared" si="1152"/>
        <v>0.03</v>
      </c>
      <c r="HR286" s="57">
        <f t="shared" ref="HR286:HU286" si="1153">SUM(HR34)</f>
        <v>0.09</v>
      </c>
      <c r="HS286" s="57">
        <f t="shared" si="1153"/>
        <v>0.13</v>
      </c>
      <c r="HT286" s="57">
        <f t="shared" si="1153"/>
        <v>0.09</v>
      </c>
      <c r="HU286" s="57">
        <f t="shared" si="1153"/>
        <v>0.03</v>
      </c>
      <c r="HY286" s="57">
        <f t="shared" ref="HY286:IB286" si="1154">SUM(HY34)</f>
        <v>0.08</v>
      </c>
      <c r="HZ286" s="57">
        <f t="shared" si="1154"/>
        <v>0.32</v>
      </c>
      <c r="IA286" s="57">
        <f t="shared" si="1154"/>
        <v>0.01</v>
      </c>
      <c r="IB286" s="57">
        <f t="shared" si="1154"/>
        <v>0.05</v>
      </c>
      <c r="IF286" s="57">
        <f t="shared" ref="IF286:II286" si="1155">SUM(IF34)</f>
        <v>0.09</v>
      </c>
      <c r="IG286" s="57">
        <f t="shared" si="1155"/>
        <v>0.2</v>
      </c>
      <c r="IH286" s="57">
        <f t="shared" si="1155"/>
        <v>7.0000000000000007E-2</v>
      </c>
      <c r="II286" s="57">
        <f t="shared" si="1155"/>
        <v>0.08</v>
      </c>
      <c r="IM286" s="66">
        <f t="shared" ref="IM286:IP286" si="1156">SUM(IM34)</f>
        <v>0.06</v>
      </c>
      <c r="IN286" s="66">
        <f t="shared" si="1156"/>
        <v>0.02</v>
      </c>
      <c r="IO286" s="66">
        <f t="shared" si="1156"/>
        <v>0.05</v>
      </c>
      <c r="IP286" s="66">
        <f t="shared" si="1156"/>
        <v>0.04</v>
      </c>
      <c r="IT286" s="66">
        <f t="shared" ref="IT286:IW286" si="1157">SUM(IT34)</f>
        <v>0.08</v>
      </c>
      <c r="IU286" s="66">
        <f t="shared" si="1157"/>
        <v>0.21</v>
      </c>
      <c r="IV286" s="66">
        <f t="shared" si="1157"/>
        <v>0.08</v>
      </c>
      <c r="IW286" s="66">
        <f t="shared" si="1157"/>
        <v>0.02</v>
      </c>
      <c r="IZ286" s="66"/>
      <c r="JA286" s="66">
        <f t="shared" ref="JA286:JD286" si="1158">SUM(JA34)</f>
        <v>0.08</v>
      </c>
      <c r="JB286" s="66">
        <f t="shared" si="1158"/>
        <v>0.1</v>
      </c>
      <c r="JC286" s="66">
        <f t="shared" si="1158"/>
        <v>0.1</v>
      </c>
      <c r="JD286" s="66">
        <f t="shared" si="1158"/>
        <v>0.02</v>
      </c>
      <c r="JE286" s="66"/>
      <c r="JF286" s="66"/>
      <c r="JH286" s="66">
        <f t="shared" ref="JH286:JK286" si="1159">SUM(JH34)</f>
        <v>0.04</v>
      </c>
      <c r="JI286" s="66">
        <f t="shared" si="1159"/>
        <v>0.14000000000000001</v>
      </c>
      <c r="JJ286" s="66">
        <f t="shared" si="1159"/>
        <v>0.03</v>
      </c>
      <c r="JK286" s="66">
        <f t="shared" si="1159"/>
        <v>0.02</v>
      </c>
      <c r="JO286" s="66">
        <f t="shared" ref="JO286:JR286" si="1160">SUM(JO34)</f>
        <v>0.06</v>
      </c>
      <c r="JP286" s="66">
        <f t="shared" si="1160"/>
        <v>0.16</v>
      </c>
      <c r="JQ286" s="66">
        <f t="shared" si="1160"/>
        <v>0.05</v>
      </c>
      <c r="JR286" s="66">
        <f t="shared" si="1160"/>
        <v>0</v>
      </c>
      <c r="JV286" s="66">
        <f t="shared" ref="JV286:JY286" si="1161">SUM(JV34)</f>
        <v>0.06</v>
      </c>
      <c r="JW286" s="66">
        <f t="shared" si="1161"/>
        <v>0.14000000000000001</v>
      </c>
      <c r="JX286" s="66">
        <f t="shared" si="1161"/>
        <v>0.06</v>
      </c>
      <c r="JY286" s="66">
        <f t="shared" si="1161"/>
        <v>0</v>
      </c>
      <c r="KC286" s="66">
        <f t="shared" ref="KC286:KF286" si="1162">SUM(KC34)</f>
        <v>0.06</v>
      </c>
      <c r="KD286" s="66">
        <f t="shared" si="1162"/>
        <v>0.11</v>
      </c>
      <c r="KE286" s="66">
        <f t="shared" si="1162"/>
        <v>0.05</v>
      </c>
      <c r="KF286" s="66">
        <f t="shared" si="1162"/>
        <v>0</v>
      </c>
      <c r="KJ286" s="66">
        <f t="shared" ref="KJ286:KM286" si="1163">SUM(KJ34)</f>
        <v>0.06</v>
      </c>
      <c r="KK286" s="66">
        <f t="shared" si="1163"/>
        <v>0.15</v>
      </c>
      <c r="KL286" s="66">
        <f t="shared" si="1163"/>
        <v>0.05</v>
      </c>
      <c r="KM286" s="66">
        <f t="shared" si="1163"/>
        <v>0.01</v>
      </c>
      <c r="KQ286" s="66">
        <f t="shared" ref="KQ286:KT286" si="1164">SUM(KQ34)</f>
        <v>0.05</v>
      </c>
      <c r="KR286" s="66">
        <f t="shared" si="1164"/>
        <v>0.11</v>
      </c>
      <c r="KS286" s="66">
        <f t="shared" si="1164"/>
        <v>0.05</v>
      </c>
      <c r="KT286" s="66">
        <f t="shared" si="1164"/>
        <v>0.02</v>
      </c>
    </row>
    <row r="287" spans="1:306" x14ac:dyDescent="0.3">
      <c r="A287" s="32" t="s">
        <v>279</v>
      </c>
      <c r="B287" s="32">
        <f>SUM(B35:B258)</f>
        <v>0.84000000000000008</v>
      </c>
      <c r="C287" s="32">
        <f t="shared" ref="C287:E287" si="1165">SUM(C35:C258)</f>
        <v>1.4800000000000002</v>
      </c>
      <c r="D287" s="32">
        <f t="shared" si="1165"/>
        <v>0.78000000000000014</v>
      </c>
      <c r="E287" s="32">
        <f t="shared" si="1165"/>
        <v>0.59000000000000008</v>
      </c>
      <c r="H287" s="32" t="s">
        <v>279</v>
      </c>
      <c r="I287" s="32">
        <f>SUM(I35:I258)</f>
        <v>0.69000000000000017</v>
      </c>
      <c r="J287" s="32">
        <f t="shared" ref="J287:L287" si="1166">SUM(J35:J258)</f>
        <v>0.82000000000000006</v>
      </c>
      <c r="K287" s="32">
        <f t="shared" si="1166"/>
        <v>0.79000000000000015</v>
      </c>
      <c r="L287" s="32">
        <f t="shared" si="1166"/>
        <v>0.26</v>
      </c>
      <c r="O287" s="32" t="s">
        <v>279</v>
      </c>
      <c r="P287" s="32">
        <f>SUM(P35:P258)</f>
        <v>0.91000000000000014</v>
      </c>
      <c r="Q287" s="32">
        <f t="shared" ref="Q287:S287" si="1167">SUM(Q35:Q258)</f>
        <v>1.37</v>
      </c>
      <c r="R287" s="32">
        <f t="shared" si="1167"/>
        <v>0.95000000000000018</v>
      </c>
      <c r="S287" s="32">
        <f t="shared" si="1167"/>
        <v>0.35000000000000003</v>
      </c>
      <c r="V287" s="32" t="s">
        <v>279</v>
      </c>
      <c r="W287" s="32">
        <f>SUM(W35:W258)</f>
        <v>0.76000000000000012</v>
      </c>
      <c r="X287" s="32">
        <f t="shared" ref="X287:Z287" si="1168">SUM(X35:X258)</f>
        <v>1.6</v>
      </c>
      <c r="Y287" s="32">
        <f t="shared" si="1168"/>
        <v>0.76000000000000012</v>
      </c>
      <c r="Z287" s="32">
        <f t="shared" si="1168"/>
        <v>0.19</v>
      </c>
      <c r="AC287" s="32" t="s">
        <v>279</v>
      </c>
      <c r="AD287" s="32">
        <f>SUM(AD35:AD258)</f>
        <v>0.78000000000000025</v>
      </c>
      <c r="AE287" s="32">
        <f t="shared" ref="AE287:AG287" si="1169">SUM(AE35:AE258)</f>
        <v>1.7100000000000004</v>
      </c>
      <c r="AF287" s="32">
        <f t="shared" si="1169"/>
        <v>0.71000000000000019</v>
      </c>
      <c r="AG287" s="32">
        <f t="shared" si="1169"/>
        <v>0.14000000000000001</v>
      </c>
      <c r="AJ287" s="32" t="s">
        <v>279</v>
      </c>
      <c r="AK287" s="32">
        <f>SUM(AK35:AK258)</f>
        <v>0.63000000000000012</v>
      </c>
      <c r="AL287" s="32">
        <f t="shared" ref="AL287:AN287" si="1170">SUM(AL35:AL258)</f>
        <v>1.62</v>
      </c>
      <c r="AM287" s="32">
        <f t="shared" si="1170"/>
        <v>0.52</v>
      </c>
      <c r="AN287" s="32">
        <f t="shared" si="1170"/>
        <v>0.22</v>
      </c>
      <c r="AQ287" s="2" t="s">
        <v>279</v>
      </c>
      <c r="AR287" s="2">
        <f>SUM(AR35:AR258)</f>
        <v>0.66000000000000014</v>
      </c>
      <c r="AS287" s="2">
        <f t="shared" ref="AS287:AU287" si="1171">SUM(AS35:AS258)</f>
        <v>1.2600000000000002</v>
      </c>
      <c r="AT287" s="2">
        <f t="shared" si="1171"/>
        <v>0.59000000000000008</v>
      </c>
      <c r="AU287" s="2">
        <f t="shared" si="1171"/>
        <v>0</v>
      </c>
      <c r="AX287" s="2" t="s">
        <v>279</v>
      </c>
      <c r="AY287" s="2">
        <f>SUM(AY35:AY258)</f>
        <v>0.68000000000000016</v>
      </c>
      <c r="AZ287" s="2">
        <f t="shared" ref="AZ287:BB287" si="1172">SUM(AZ35:AZ258)</f>
        <v>1.29</v>
      </c>
      <c r="BA287" s="2">
        <f t="shared" si="1172"/>
        <v>0.67</v>
      </c>
      <c r="BB287" s="2">
        <f t="shared" si="1172"/>
        <v>0.01</v>
      </c>
      <c r="BE287" s="2" t="s">
        <v>279</v>
      </c>
      <c r="BF287" s="2">
        <f>SUM(BF35:BF258)</f>
        <v>0.59000000000000008</v>
      </c>
      <c r="BG287" s="2">
        <f t="shared" ref="BG287:BI287" si="1173">SUM(BG35:BG258)</f>
        <v>1.1300000000000001</v>
      </c>
      <c r="BH287" s="2">
        <f t="shared" si="1173"/>
        <v>0.50000000000000011</v>
      </c>
      <c r="BI287" s="2">
        <f t="shared" si="1173"/>
        <v>0.31000000000000005</v>
      </c>
      <c r="BL287" s="2" t="s">
        <v>279</v>
      </c>
      <c r="BM287" s="2">
        <f>SUM(BM35:BM258)</f>
        <v>0.70000000000000007</v>
      </c>
      <c r="BN287" s="2">
        <f t="shared" ref="BN287:BP287" si="1174">SUM(BN35:BN258)</f>
        <v>1.1600000000000001</v>
      </c>
      <c r="BO287" s="2">
        <f t="shared" si="1174"/>
        <v>0.65</v>
      </c>
      <c r="BP287" s="2">
        <f t="shared" si="1174"/>
        <v>0.2</v>
      </c>
      <c r="BS287" t="s">
        <v>279</v>
      </c>
      <c r="BT287">
        <f>SUM(BT35:BT258)</f>
        <v>0.59000000000000019</v>
      </c>
      <c r="BU287">
        <f t="shared" ref="BU287:BW287" si="1175">SUM(BU35:BU258)</f>
        <v>0.94000000000000017</v>
      </c>
      <c r="BV287">
        <f t="shared" si="1175"/>
        <v>0.54</v>
      </c>
      <c r="BW287">
        <f t="shared" si="1175"/>
        <v>0.05</v>
      </c>
      <c r="BZ287" s="2" t="s">
        <v>279</v>
      </c>
      <c r="CA287" s="2">
        <f>SUM(CA35:CA258)</f>
        <v>0.59000000000000019</v>
      </c>
      <c r="CB287" s="2">
        <f t="shared" ref="CB287:CD287" si="1176">SUM(CB35:CB258)</f>
        <v>1.2200000000000002</v>
      </c>
      <c r="CC287" s="2">
        <f t="shared" si="1176"/>
        <v>0.57000000000000006</v>
      </c>
      <c r="CD287" s="2">
        <f t="shared" si="1176"/>
        <v>0.15000000000000002</v>
      </c>
      <c r="CG287" s="34" t="s">
        <v>279</v>
      </c>
      <c r="CH287" s="34">
        <f>SUM(CH35:CH258)</f>
        <v>0.51000000000000012</v>
      </c>
      <c r="CI287" s="34">
        <f t="shared" ref="CI287:CK287" si="1177">SUM(CI35:CI258)</f>
        <v>0.73</v>
      </c>
      <c r="CJ287" s="34">
        <f t="shared" si="1177"/>
        <v>0.52</v>
      </c>
      <c r="CK287" s="34">
        <f t="shared" si="1177"/>
        <v>0.04</v>
      </c>
      <c r="CN287" s="34" t="s">
        <v>279</v>
      </c>
      <c r="CO287" s="34">
        <f>SUM(CO35:CO258)</f>
        <v>0.68000000000000016</v>
      </c>
      <c r="CP287" s="34">
        <f t="shared" ref="CP287:CR287" si="1178">SUM(CP35:CP258)</f>
        <v>1.2400000000000002</v>
      </c>
      <c r="CQ287" s="34">
        <f t="shared" si="1178"/>
        <v>0.71000000000000008</v>
      </c>
      <c r="CR287" s="34">
        <f t="shared" si="1178"/>
        <v>0.12</v>
      </c>
      <c r="CS287" s="34"/>
      <c r="CU287" s="34" t="s">
        <v>279</v>
      </c>
      <c r="CV287" s="34">
        <f>SUM(CV35:CV258)</f>
        <v>0.76000000000000023</v>
      </c>
      <c r="CW287" s="34">
        <f t="shared" ref="CW287:CY287" si="1179">SUM(CW35:CW258)</f>
        <v>1.5200000000000005</v>
      </c>
      <c r="CX287" s="34">
        <f t="shared" si="1179"/>
        <v>0.58000000000000007</v>
      </c>
      <c r="CY287" s="34">
        <f t="shared" si="1179"/>
        <v>0.22</v>
      </c>
      <c r="DB287" s="34" t="s">
        <v>279</v>
      </c>
      <c r="DC287" s="34">
        <f>SUM(DC35:DC258)</f>
        <v>0.61000000000000021</v>
      </c>
      <c r="DD287" s="34">
        <f t="shared" ref="DD287:DF287" si="1180">SUM(DD35:DD258)</f>
        <v>1.4200000000000002</v>
      </c>
      <c r="DE287" s="34">
        <f t="shared" si="1180"/>
        <v>0.52</v>
      </c>
      <c r="DF287" s="34">
        <f t="shared" si="1180"/>
        <v>0.39000000000000007</v>
      </c>
      <c r="DI287" s="34" t="s">
        <v>279</v>
      </c>
      <c r="DJ287" s="34">
        <f>SUM(DJ35:DJ258)</f>
        <v>0.67000000000000015</v>
      </c>
      <c r="DK287" s="34">
        <f t="shared" ref="DK287:DM287" si="1181">SUM(DK35:DK258)</f>
        <v>0.67000000000000015</v>
      </c>
      <c r="DL287" s="34">
        <f t="shared" si="1181"/>
        <v>0.69000000000000017</v>
      </c>
      <c r="DM287" s="34">
        <f t="shared" si="1181"/>
        <v>0.26</v>
      </c>
      <c r="DP287" s="34" t="s">
        <v>279</v>
      </c>
      <c r="DQ287" s="34">
        <f>SUM(DQ35:DQ258)</f>
        <v>0.72000000000000008</v>
      </c>
      <c r="DR287" s="34">
        <f t="shared" ref="DR287:DT287" si="1182">SUM(DR35:DR258)</f>
        <v>1.1900000000000002</v>
      </c>
      <c r="DS287" s="34">
        <f t="shared" si="1182"/>
        <v>0.73000000000000009</v>
      </c>
      <c r="DT287" s="34">
        <f t="shared" si="1182"/>
        <v>0.14999999999999997</v>
      </c>
      <c r="DW287" s="34" t="s">
        <v>279</v>
      </c>
      <c r="DX287" s="34">
        <f>SUM(DX35:DX258)</f>
        <v>0.63000000000000012</v>
      </c>
      <c r="DY287" s="34">
        <f t="shared" ref="DY287:EA287" si="1183">SUM(DY35:DY258)</f>
        <v>1.5000000000000002</v>
      </c>
      <c r="DZ287" s="34">
        <f t="shared" si="1183"/>
        <v>0.51000000000000012</v>
      </c>
      <c r="EA287" s="34">
        <f t="shared" si="1183"/>
        <v>0.12</v>
      </c>
      <c r="ED287" s="34" t="s">
        <v>279</v>
      </c>
      <c r="EE287" s="34">
        <f>SUM(EE35:EE258)</f>
        <v>0.5</v>
      </c>
      <c r="EF287" s="34">
        <f t="shared" ref="EF287:EH287" si="1184">SUM(EF35:EF258)</f>
        <v>0.9900000000000001</v>
      </c>
      <c r="EG287" s="34">
        <f t="shared" si="1184"/>
        <v>0.53</v>
      </c>
      <c r="EH287" s="34">
        <f t="shared" si="1184"/>
        <v>0.09</v>
      </c>
      <c r="EK287" s="34" t="s">
        <v>279</v>
      </c>
      <c r="EL287" s="34">
        <f>SUM(EL35:EL258)</f>
        <v>0.4900000000000001</v>
      </c>
      <c r="EM287" s="34">
        <f t="shared" ref="EM287:EO287" si="1185">SUM(EM35:EM258)</f>
        <v>0.59</v>
      </c>
      <c r="EN287" s="34">
        <f t="shared" si="1185"/>
        <v>0.53</v>
      </c>
      <c r="EO287" s="34">
        <f t="shared" si="1185"/>
        <v>0.19999999999999998</v>
      </c>
      <c r="ER287" s="34" t="s">
        <v>279</v>
      </c>
      <c r="ES287" s="34">
        <f>SUM(ES35:ES258)</f>
        <v>0.57000000000000006</v>
      </c>
      <c r="ET287" s="34">
        <f t="shared" ref="ET287:EV287" si="1186">SUM(ET35:ET258)</f>
        <v>1</v>
      </c>
      <c r="EU287" s="34">
        <f t="shared" si="1186"/>
        <v>0.48000000000000009</v>
      </c>
      <c r="EV287" s="34">
        <f t="shared" si="1186"/>
        <v>0.13</v>
      </c>
      <c r="EZ287" s="34">
        <f>SUM(EZ35:EZ258)</f>
        <v>0.56000000000000005</v>
      </c>
      <c r="FA287" s="34">
        <f t="shared" ref="FA287:FC287" si="1187">SUM(FA35:FA258)</f>
        <v>1.0500000000000003</v>
      </c>
      <c r="FB287" s="34">
        <f t="shared" si="1187"/>
        <v>0.46000000000000008</v>
      </c>
      <c r="FC287" s="34">
        <f t="shared" si="1187"/>
        <v>0.24999999999999997</v>
      </c>
      <c r="FD287" s="34"/>
      <c r="FG287" s="34">
        <f>SUM(FG35:FG258)</f>
        <v>0.64000000000000012</v>
      </c>
      <c r="FH287" s="34">
        <f t="shared" ref="FH287:FJ287" si="1188">SUM(FH35:FH258)</f>
        <v>1.25</v>
      </c>
      <c r="FI287" s="34">
        <f t="shared" si="1188"/>
        <v>0.55000000000000004</v>
      </c>
      <c r="FJ287" s="34">
        <f t="shared" si="1188"/>
        <v>0.40000000000000008</v>
      </c>
      <c r="FN287" s="34">
        <f>SUM(FN35:FN258)</f>
        <v>0.66000000000000014</v>
      </c>
      <c r="FO287" s="34">
        <f t="shared" ref="FO287:FQ287" si="1189">SUM(FO35:FO258)</f>
        <v>1.0100000000000002</v>
      </c>
      <c r="FP287" s="34">
        <f t="shared" si="1189"/>
        <v>0.58000000000000007</v>
      </c>
      <c r="FQ287" s="34">
        <f t="shared" si="1189"/>
        <v>0.18</v>
      </c>
      <c r="FU287" s="34">
        <f>SUM(FU35:FU258)</f>
        <v>0.54000000000000015</v>
      </c>
      <c r="FV287" s="34">
        <f t="shared" ref="FV287:FX287" si="1190">SUM(FV35:FV258)</f>
        <v>1.0400000000000003</v>
      </c>
      <c r="FW287" s="34">
        <f t="shared" si="1190"/>
        <v>0.37000000000000011</v>
      </c>
      <c r="FX287" s="34">
        <f t="shared" si="1190"/>
        <v>0.19</v>
      </c>
      <c r="FY287" s="34"/>
      <c r="GB287" s="34">
        <f>SUM(GB35:GB258)</f>
        <v>0.67000000000000015</v>
      </c>
      <c r="GC287" s="34">
        <f t="shared" ref="GC287:GE287" si="1191">SUM(GC35:GC258)</f>
        <v>0.86</v>
      </c>
      <c r="GD287" s="34">
        <f t="shared" si="1191"/>
        <v>0.64000000000000012</v>
      </c>
      <c r="GE287" s="34">
        <f t="shared" si="1191"/>
        <v>0.15000000000000002</v>
      </c>
      <c r="GI287" s="34">
        <f>SUM(GI35:GI258)</f>
        <v>0.63000000000000023</v>
      </c>
      <c r="GJ287" s="34">
        <f t="shared" ref="GJ287:GL287" si="1192">SUM(GJ35:GJ258)</f>
        <v>0.75</v>
      </c>
      <c r="GK287" s="34">
        <f t="shared" si="1192"/>
        <v>0.61000000000000021</v>
      </c>
      <c r="GL287" s="34">
        <f t="shared" si="1192"/>
        <v>0.30000000000000004</v>
      </c>
      <c r="GP287" s="49">
        <f>SUM(GP35:GP258)</f>
        <v>0.68000000000000016</v>
      </c>
      <c r="GQ287" s="49">
        <f t="shared" ref="GQ287:GS287" si="1193">SUM(GQ35:GQ258)</f>
        <v>1.5799999999999998</v>
      </c>
      <c r="GR287" s="49">
        <f t="shared" si="1193"/>
        <v>0.55000000000000016</v>
      </c>
      <c r="GS287" s="49">
        <f t="shared" si="1193"/>
        <v>0.1</v>
      </c>
      <c r="GW287" s="51">
        <f>SUM(GW35:GW258)</f>
        <v>0.65</v>
      </c>
      <c r="GX287" s="51">
        <f t="shared" ref="GX287:GZ287" si="1194">SUM(GX35:GX258)</f>
        <v>1.3000000000000003</v>
      </c>
      <c r="GY287" s="51">
        <f t="shared" si="1194"/>
        <v>0.64000000000000012</v>
      </c>
      <c r="GZ287" s="51">
        <f t="shared" si="1194"/>
        <v>0.12000000000000001</v>
      </c>
      <c r="HA287" s="51"/>
      <c r="HD287" s="57">
        <f>SUM(HD35:HD258)</f>
        <v>0.4800000000000002</v>
      </c>
      <c r="HE287" s="57">
        <f t="shared" ref="HE287:HG287" si="1195">SUM(HE35:HE258)</f>
        <v>1.36</v>
      </c>
      <c r="HF287" s="57">
        <f t="shared" si="1195"/>
        <v>0.37000000000000005</v>
      </c>
      <c r="HG287" s="57">
        <f t="shared" si="1195"/>
        <v>7.0000000000000007E-2</v>
      </c>
      <c r="HK287" s="57">
        <f>SUM(HK35:HK258)</f>
        <v>0.54000000000000015</v>
      </c>
      <c r="HL287" s="57">
        <f t="shared" ref="HL287:HN287" si="1196">SUM(HL35:HL258)</f>
        <v>1.1800000000000004</v>
      </c>
      <c r="HM287" s="57">
        <f t="shared" si="1196"/>
        <v>0.45000000000000012</v>
      </c>
      <c r="HN287" s="57">
        <f t="shared" si="1196"/>
        <v>0.26</v>
      </c>
      <c r="HR287" s="57">
        <f>SUM(HR35:HR258)</f>
        <v>0.79000000000000015</v>
      </c>
      <c r="HS287" s="57">
        <f t="shared" ref="HS287:HU287" si="1197">SUM(HS35:HS258)</f>
        <v>1.4500000000000002</v>
      </c>
      <c r="HT287" s="57">
        <f t="shared" si="1197"/>
        <v>0.70000000000000018</v>
      </c>
      <c r="HU287" s="57">
        <f t="shared" si="1197"/>
        <v>0.18999999999999997</v>
      </c>
      <c r="HY287" s="57">
        <f>SUM(HY35:HY258)</f>
        <v>0.67000000000000015</v>
      </c>
      <c r="HZ287" s="57">
        <f t="shared" ref="HZ287:IB287" si="1198">SUM(HZ35:HZ258)</f>
        <v>1.0500000000000003</v>
      </c>
      <c r="IA287" s="57">
        <f t="shared" si="1198"/>
        <v>0.65000000000000013</v>
      </c>
      <c r="IB287" s="57">
        <f t="shared" si="1198"/>
        <v>0.28999999999999998</v>
      </c>
      <c r="IF287" s="57">
        <f>SUM(IF35:IF258)</f>
        <v>0.64000000000000024</v>
      </c>
      <c r="IG287" s="57">
        <f t="shared" ref="IG287:II287" si="1199">SUM(IG35:IG258)</f>
        <v>1.3100000000000003</v>
      </c>
      <c r="IH287" s="57">
        <f t="shared" si="1199"/>
        <v>0.51000000000000023</v>
      </c>
      <c r="II287" s="57">
        <f t="shared" si="1199"/>
        <v>0.16</v>
      </c>
      <c r="IM287" s="66">
        <f>SUM(IM35:IM258)</f>
        <v>0.64000000000000012</v>
      </c>
      <c r="IN287" s="66">
        <f t="shared" ref="IN287:IP287" si="1200">SUM(IN35:IN258)</f>
        <v>1.3100000000000005</v>
      </c>
      <c r="IO287" s="66">
        <f t="shared" si="1200"/>
        <v>0.4700000000000002</v>
      </c>
      <c r="IP287" s="66">
        <f t="shared" si="1200"/>
        <v>0.21</v>
      </c>
      <c r="IT287" s="66">
        <f>SUM(IT35:IT258)</f>
        <v>1.0400000000000005</v>
      </c>
      <c r="IU287" s="66">
        <f t="shared" ref="IU287:IW287" si="1201">SUM(IU35:IU258)</f>
        <v>1.4900000000000002</v>
      </c>
      <c r="IV287" s="66">
        <f t="shared" si="1201"/>
        <v>1.0500000000000005</v>
      </c>
      <c r="IW287" s="66">
        <f t="shared" si="1201"/>
        <v>0.13</v>
      </c>
      <c r="IZ287" s="66"/>
      <c r="JA287" s="66">
        <f>SUM(JA35:JA258)</f>
        <v>0.79000000000000026</v>
      </c>
      <c r="JB287" s="66">
        <f t="shared" ref="JB287:JD287" si="1202">SUM(JB35:JB258)</f>
        <v>1.4000000000000001</v>
      </c>
      <c r="JC287" s="66">
        <f t="shared" si="1202"/>
        <v>0.75000000000000011</v>
      </c>
      <c r="JD287" s="66">
        <f t="shared" si="1202"/>
        <v>0.33</v>
      </c>
      <c r="JE287" s="66"/>
      <c r="JF287" s="66"/>
      <c r="JH287" s="66">
        <f>SUM(JH35:JH258)</f>
        <v>0.70000000000000018</v>
      </c>
      <c r="JI287" s="66">
        <f t="shared" ref="JI287:JK287" si="1203">SUM(JI35:JI258)</f>
        <v>0.93000000000000016</v>
      </c>
      <c r="JJ287" s="66">
        <f t="shared" si="1203"/>
        <v>0.72000000000000031</v>
      </c>
      <c r="JK287" s="66">
        <f t="shared" si="1203"/>
        <v>0.13</v>
      </c>
      <c r="JO287" s="66">
        <f>SUM(JO35:JO258)</f>
        <v>0.96000000000000019</v>
      </c>
      <c r="JP287" s="66">
        <f t="shared" ref="JP287:JR287" si="1204">SUM(JP35:JP258)</f>
        <v>1.4700000000000004</v>
      </c>
      <c r="JQ287" s="66">
        <f t="shared" si="1204"/>
        <v>0.92000000000000026</v>
      </c>
      <c r="JR287" s="66">
        <f t="shared" si="1204"/>
        <v>0.18</v>
      </c>
      <c r="JV287" s="66">
        <f>SUM(JV35:JV258)</f>
        <v>0.64000000000000012</v>
      </c>
      <c r="JW287" s="66">
        <f t="shared" ref="JW287:JY287" si="1205">SUM(JW35:JW258)</f>
        <v>1.1400000000000003</v>
      </c>
      <c r="JX287" s="66">
        <f t="shared" si="1205"/>
        <v>0.61</v>
      </c>
      <c r="JY287" s="66">
        <f t="shared" si="1205"/>
        <v>0.13</v>
      </c>
      <c r="KC287" s="66">
        <f>SUM(KC35:KC258)</f>
        <v>0.83000000000000029</v>
      </c>
      <c r="KD287" s="66">
        <f t="shared" ref="KD287:KF287" si="1206">SUM(KD35:KD258)</f>
        <v>1.0600000000000003</v>
      </c>
      <c r="KE287" s="66">
        <f t="shared" si="1206"/>
        <v>0.76000000000000023</v>
      </c>
      <c r="KF287" s="66">
        <f t="shared" si="1206"/>
        <v>0.39000000000000007</v>
      </c>
      <c r="KJ287" s="66">
        <f>SUM(KJ35:KJ258)</f>
        <v>0.64000000000000012</v>
      </c>
      <c r="KK287" s="66">
        <f t="shared" ref="KK287:KM287" si="1207">SUM(KK35:KK258)</f>
        <v>0.8600000000000001</v>
      </c>
      <c r="KL287" s="66">
        <f t="shared" si="1207"/>
        <v>0.5</v>
      </c>
      <c r="KM287" s="66">
        <f t="shared" si="1207"/>
        <v>0.2</v>
      </c>
      <c r="KQ287" s="66">
        <f>SUM(KQ35:KQ258)</f>
        <v>0.80000000000000027</v>
      </c>
      <c r="KR287" s="66">
        <f t="shared" ref="KR287:KT287" si="1208">SUM(KR35:KR258)</f>
        <v>1.22</v>
      </c>
      <c r="KS287" s="66">
        <f t="shared" si="1208"/>
        <v>0.77000000000000024</v>
      </c>
      <c r="KT287" s="66">
        <f t="shared" si="1208"/>
        <v>0.27999999999999997</v>
      </c>
    </row>
    <row r="288" spans="1:306" x14ac:dyDescent="0.3">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row>
    <row r="289" spans="2:306" x14ac:dyDescent="0.3">
      <c r="B289" s="1">
        <f>+SUM(B265:B287)</f>
        <v>99.949999999999974</v>
      </c>
      <c r="C289" s="1">
        <f t="shared" ref="C289:E289" si="1209">+SUM(C265:C287)</f>
        <v>99.99</v>
      </c>
      <c r="D289" s="1">
        <f t="shared" si="1209"/>
        <v>99.999999999999986</v>
      </c>
      <c r="E289" s="1">
        <f t="shared" si="1209"/>
        <v>100.00000000000001</v>
      </c>
      <c r="I289" s="1">
        <f>+SUM(I265:I287)</f>
        <v>99.98</v>
      </c>
      <c r="J289" s="1">
        <f t="shared" ref="J289:L289" si="1210">+SUM(J265:J287)</f>
        <v>100.01999999999998</v>
      </c>
      <c r="K289" s="1">
        <f t="shared" si="1210"/>
        <v>100.03000000000004</v>
      </c>
      <c r="L289" s="1">
        <f t="shared" si="1210"/>
        <v>100.00000000000001</v>
      </c>
      <c r="P289" s="1">
        <f>+SUM(P265:P287)</f>
        <v>99.969999999999985</v>
      </c>
      <c r="Q289" s="1">
        <f t="shared" ref="Q289:S289" si="1211">+SUM(Q265:Q287)</f>
        <v>100.02000000000002</v>
      </c>
      <c r="R289" s="1">
        <f t="shared" si="1211"/>
        <v>100.03000000000002</v>
      </c>
      <c r="S289" s="1">
        <f t="shared" si="1211"/>
        <v>99.98</v>
      </c>
      <c r="W289" s="1">
        <f>+SUM(W265:W287)</f>
        <v>100.01999999999997</v>
      </c>
      <c r="X289" s="1">
        <f t="shared" ref="X289:Z289" si="1212">+SUM(X265:X287)</f>
        <v>100.00999999999999</v>
      </c>
      <c r="Y289" s="1">
        <f t="shared" si="1212"/>
        <v>100.01999999999997</v>
      </c>
      <c r="Z289" s="1">
        <f t="shared" si="1212"/>
        <v>99.990000000000023</v>
      </c>
      <c r="AD289" s="1">
        <f>+SUM(AD265:AD287)</f>
        <v>99.99</v>
      </c>
      <c r="AE289" s="1">
        <f t="shared" ref="AE289:AG289" si="1213">+SUM(AE265:AE287)</f>
        <v>99.999999999999986</v>
      </c>
      <c r="AF289" s="1">
        <f t="shared" si="1213"/>
        <v>99.969999999999985</v>
      </c>
      <c r="AG289" s="1">
        <f t="shared" si="1213"/>
        <v>100.00000000000003</v>
      </c>
      <c r="AK289" s="1">
        <f>+SUM(AK265:AK287)</f>
        <v>99.999999999999986</v>
      </c>
      <c r="AL289" s="1">
        <f t="shared" ref="AL289:AN289" si="1214">+SUM(AL265:AL287)</f>
        <v>100.01</v>
      </c>
      <c r="AM289" s="1">
        <f t="shared" si="1214"/>
        <v>99.969999999999985</v>
      </c>
      <c r="AN289" s="1">
        <f t="shared" si="1214"/>
        <v>100.02</v>
      </c>
      <c r="AR289" s="1">
        <f>+SUM(AR265:AR287)</f>
        <v>100.00999999999999</v>
      </c>
      <c r="AS289" s="1">
        <f t="shared" ref="AS289:AU289" si="1215">+SUM(AS265:AS287)</f>
        <v>100.00000000000004</v>
      </c>
      <c r="AT289" s="1">
        <f t="shared" si="1215"/>
        <v>99.980000000000032</v>
      </c>
      <c r="AU289" s="1">
        <f t="shared" si="1215"/>
        <v>99.990000000000009</v>
      </c>
      <c r="AY289" s="1">
        <f>+SUM(AY265:AY287)</f>
        <v>99.98</v>
      </c>
      <c r="AZ289" s="1">
        <f t="shared" ref="AZ289:BB289" si="1216">+SUM(AZ265:AZ287)</f>
        <v>99.980000000000047</v>
      </c>
      <c r="BA289" s="1">
        <f t="shared" si="1216"/>
        <v>99.96999999999997</v>
      </c>
      <c r="BB289" s="1">
        <f t="shared" si="1216"/>
        <v>99.969999999999985</v>
      </c>
      <c r="BF289" s="1">
        <f>+SUM(BF265:BF287)</f>
        <v>99.990000000000009</v>
      </c>
      <c r="BG289" s="1">
        <f t="shared" ref="BG289:BI289" si="1217">+SUM(BG265:BG287)</f>
        <v>99.989999999999966</v>
      </c>
      <c r="BH289" s="1">
        <f t="shared" si="1217"/>
        <v>100.00999999999999</v>
      </c>
      <c r="BI289" s="1">
        <f t="shared" si="1217"/>
        <v>100.01000000000002</v>
      </c>
      <c r="BM289" s="1">
        <f>+SUM(BM265:BM287)</f>
        <v>99.98</v>
      </c>
      <c r="BN289" s="1">
        <f t="shared" ref="BN289:BP289" si="1218">+SUM(BN265:BN287)</f>
        <v>99.99</v>
      </c>
      <c r="BO289" s="1">
        <f t="shared" si="1218"/>
        <v>100.00000000000003</v>
      </c>
      <c r="BP289" s="1">
        <f t="shared" si="1218"/>
        <v>100.01</v>
      </c>
      <c r="BT289" s="1">
        <f>+SUM(BT265:BT287)</f>
        <v>99.989999999999981</v>
      </c>
      <c r="BU289" s="1">
        <f t="shared" ref="BU289:BW289" si="1219">+SUM(BU265:BU287)</f>
        <v>100.01</v>
      </c>
      <c r="BV289" s="1">
        <f t="shared" si="1219"/>
        <v>99.990000000000023</v>
      </c>
      <c r="BW289" s="1">
        <f t="shared" si="1219"/>
        <v>99.999999999999986</v>
      </c>
      <c r="BZ289" s="2"/>
      <c r="CA289" s="1">
        <f>+SUM(CA265:CA287)</f>
        <v>99.999999999999986</v>
      </c>
      <c r="CB289" s="1">
        <f t="shared" ref="CB289:CD289" si="1220">+SUM(CB265:CB287)</f>
        <v>100.01</v>
      </c>
      <c r="CC289" s="1">
        <f t="shared" si="1220"/>
        <v>100.02999999999999</v>
      </c>
      <c r="CD289" s="1">
        <f t="shared" si="1220"/>
        <v>99.989999999999966</v>
      </c>
      <c r="CH289" s="1">
        <f>+SUM(CH265:CH287)</f>
        <v>100.00000000000001</v>
      </c>
      <c r="CI289" s="1">
        <f t="shared" ref="CI289:CK289" si="1221">+SUM(CI265:CI287)</f>
        <v>99.99</v>
      </c>
      <c r="CJ289" s="1">
        <f t="shared" si="1221"/>
        <v>99.980000000000018</v>
      </c>
      <c r="CK289" s="1">
        <f t="shared" si="1221"/>
        <v>99.990000000000023</v>
      </c>
      <c r="CO289" s="1">
        <f>+SUM(CO265:CO287)</f>
        <v>99.98</v>
      </c>
      <c r="CP289" s="1">
        <f t="shared" ref="CP289:CR289" si="1222">+SUM(CP265:CP287)</f>
        <v>100</v>
      </c>
      <c r="CQ289" s="1">
        <f t="shared" si="1222"/>
        <v>99.999999999999986</v>
      </c>
      <c r="CR289" s="1">
        <f t="shared" si="1222"/>
        <v>100.04</v>
      </c>
      <c r="CV289" s="1">
        <f>+SUM(CV265:CV287)</f>
        <v>100</v>
      </c>
      <c r="CW289" s="1">
        <f t="shared" ref="CW289:CY289" si="1223">+SUM(CW265:CW287)</f>
        <v>99.989999999999981</v>
      </c>
      <c r="CX289" s="1">
        <f t="shared" si="1223"/>
        <v>99.989999999999952</v>
      </c>
      <c r="CY289" s="1">
        <f t="shared" si="1223"/>
        <v>99.990000000000023</v>
      </c>
      <c r="DC289" s="1">
        <f>+SUM(DC265:DC287)</f>
        <v>99.980000000000018</v>
      </c>
      <c r="DD289" s="1">
        <f t="shared" ref="DD289:DF289" si="1224">+SUM(DD265:DD287)</f>
        <v>99.96</v>
      </c>
      <c r="DE289" s="1">
        <f t="shared" si="1224"/>
        <v>100</v>
      </c>
      <c r="DF289" s="1">
        <f t="shared" si="1224"/>
        <v>99.99</v>
      </c>
      <c r="DJ289" s="1">
        <f>+SUM(DJ265:DJ287)</f>
        <v>100</v>
      </c>
      <c r="DK289" s="1">
        <f t="shared" ref="DK289:DM289" si="1225">+SUM(DK265:DK287)</f>
        <v>100.02000000000001</v>
      </c>
      <c r="DL289" s="1">
        <f t="shared" si="1225"/>
        <v>99.99</v>
      </c>
      <c r="DM289" s="1">
        <f t="shared" si="1225"/>
        <v>99.98</v>
      </c>
      <c r="DQ289" s="1">
        <f>+SUM(DQ265:DQ287)</f>
        <v>99.960000000000022</v>
      </c>
      <c r="DR289" s="1">
        <f t="shared" ref="DR289:DT289" si="1226">+SUM(DR265:DR287)</f>
        <v>99.98</v>
      </c>
      <c r="DS289" s="1">
        <f t="shared" si="1226"/>
        <v>100.01</v>
      </c>
      <c r="DT289" s="1">
        <f t="shared" si="1226"/>
        <v>100.00000000000001</v>
      </c>
      <c r="DX289" s="1">
        <f>+SUM(DX265:DX287)</f>
        <v>99.960000000000051</v>
      </c>
      <c r="DY289" s="1">
        <f t="shared" ref="DY289:EA289" si="1227">+SUM(DY265:DY287)</f>
        <v>100.02000000000002</v>
      </c>
      <c r="DZ289" s="1">
        <f t="shared" si="1227"/>
        <v>99.990000000000023</v>
      </c>
      <c r="EA289" s="1">
        <f t="shared" si="1227"/>
        <v>100.01</v>
      </c>
      <c r="EE289" s="1">
        <f>+SUM(EE265:EE287)</f>
        <v>99.950000000000031</v>
      </c>
      <c r="EF289" s="1">
        <f t="shared" ref="EF289:EH289" si="1228">+SUM(EF265:EF287)</f>
        <v>100.00000000000001</v>
      </c>
      <c r="EG289" s="1">
        <f t="shared" si="1228"/>
        <v>100.02</v>
      </c>
      <c r="EH289" s="1">
        <f t="shared" si="1228"/>
        <v>100</v>
      </c>
      <c r="EL289" s="1">
        <f>+SUM(EL265:EL287)</f>
        <v>99.989999999999981</v>
      </c>
      <c r="EM289" s="1">
        <f t="shared" ref="EM289:EO289" si="1229">+SUM(EM265:EM287)</f>
        <v>99.999999999999972</v>
      </c>
      <c r="EN289" s="1">
        <f t="shared" si="1229"/>
        <v>99.95999999999998</v>
      </c>
      <c r="EO289" s="1">
        <f t="shared" si="1229"/>
        <v>100.01000000000002</v>
      </c>
      <c r="ES289" s="1">
        <f>+SUM(ES265:ES287)</f>
        <v>99.97</v>
      </c>
      <c r="ET289" s="1">
        <f t="shared" ref="ET289:EV289" si="1230">+SUM(ET265:ET287)</f>
        <v>99.960000000000008</v>
      </c>
      <c r="EU289" s="1">
        <f t="shared" si="1230"/>
        <v>99.989999999999981</v>
      </c>
      <c r="EV289" s="1">
        <f t="shared" si="1230"/>
        <v>99.990000000000009</v>
      </c>
      <c r="EZ289" s="1">
        <f>+SUM(EZ265:EZ287)</f>
        <v>99.999999999999986</v>
      </c>
      <c r="FA289" s="1">
        <f t="shared" ref="FA289:FC289" si="1231">+SUM(FA265:FA287)</f>
        <v>100.00999999999998</v>
      </c>
      <c r="FB289" s="1">
        <f t="shared" si="1231"/>
        <v>100</v>
      </c>
      <c r="FC289" s="1">
        <f t="shared" si="1231"/>
        <v>100.00999999999999</v>
      </c>
      <c r="FD289" s="34"/>
      <c r="FG289" s="1">
        <f>+SUM(FG265:FG287)</f>
        <v>99.969999999999985</v>
      </c>
      <c r="FH289" s="1">
        <f t="shared" ref="FH289:FJ289" si="1232">+SUM(FH265:FH287)</f>
        <v>100.01</v>
      </c>
      <c r="FI289" s="1">
        <f t="shared" si="1232"/>
        <v>99.99</v>
      </c>
      <c r="FJ289" s="1">
        <f t="shared" si="1232"/>
        <v>100.03000000000002</v>
      </c>
      <c r="FN289" s="1">
        <f>+SUM(FN265:FN287)</f>
        <v>100.00000000000003</v>
      </c>
      <c r="FO289" s="1">
        <f t="shared" ref="FO289:FQ289" si="1233">+SUM(FO265:FO287)</f>
        <v>100.01000000000002</v>
      </c>
      <c r="FP289" s="1">
        <f t="shared" si="1233"/>
        <v>100.02000000000001</v>
      </c>
      <c r="FQ289" s="1">
        <f t="shared" si="1233"/>
        <v>100.03000000000002</v>
      </c>
      <c r="FU289" s="1">
        <f>+SUM(FU265:FU287)</f>
        <v>100.01000000000003</v>
      </c>
      <c r="FV289" s="1">
        <f t="shared" ref="FV289:FX289" si="1234">+SUM(FV265:FV287)</f>
        <v>100.00999999999999</v>
      </c>
      <c r="FW289" s="1">
        <f t="shared" si="1234"/>
        <v>100.00999999999999</v>
      </c>
      <c r="FX289" s="1">
        <f t="shared" si="1234"/>
        <v>100.00000000000001</v>
      </c>
      <c r="FY289" s="34"/>
      <c r="GB289" s="1">
        <f>+SUM(GB265:GB287)</f>
        <v>99.96999999999997</v>
      </c>
      <c r="GC289" s="1">
        <f t="shared" ref="GC289:GE289" si="1235">+SUM(GC265:GC287)</f>
        <v>100.02</v>
      </c>
      <c r="GD289" s="1">
        <f t="shared" si="1235"/>
        <v>99.999999999999972</v>
      </c>
      <c r="GE289" s="1">
        <f t="shared" si="1235"/>
        <v>100.01999999999998</v>
      </c>
      <c r="GI289" s="1">
        <f>+SUM(GI265:GI287)</f>
        <v>99.95999999999998</v>
      </c>
      <c r="GJ289" s="1">
        <f t="shared" ref="GJ289:GL289" si="1236">+SUM(GJ265:GJ287)</f>
        <v>99.97999999999999</v>
      </c>
      <c r="GK289" s="1">
        <f t="shared" si="1236"/>
        <v>100</v>
      </c>
      <c r="GL289" s="1">
        <f t="shared" si="1236"/>
        <v>100.00999999999998</v>
      </c>
      <c r="GP289" s="1">
        <f>+SUM(GP265:GP287)</f>
        <v>100.01000000000002</v>
      </c>
      <c r="GQ289" s="1">
        <f t="shared" ref="GQ289:GS289" si="1237">+SUM(GQ265:GQ287)</f>
        <v>100.00999999999999</v>
      </c>
      <c r="GR289" s="1">
        <f t="shared" si="1237"/>
        <v>99.990000000000009</v>
      </c>
      <c r="GS289" s="1">
        <f t="shared" si="1237"/>
        <v>100</v>
      </c>
      <c r="GW289" s="1">
        <f>+SUM(GW265:GW287)</f>
        <v>100.00000000000001</v>
      </c>
      <c r="GX289" s="1">
        <f t="shared" ref="GX289:GZ289" si="1238">+SUM(GX265:GX287)</f>
        <v>99.939999999999984</v>
      </c>
      <c r="GY289" s="1">
        <f t="shared" si="1238"/>
        <v>99.979999999999976</v>
      </c>
      <c r="GZ289" s="1">
        <f t="shared" si="1238"/>
        <v>99.999999999999986</v>
      </c>
      <c r="HA289" s="51"/>
      <c r="HD289" s="1">
        <f>+SUM(HD265:HD287)</f>
        <v>99.980000000000018</v>
      </c>
      <c r="HE289" s="1">
        <f t="shared" ref="HE289:HG289" si="1239">+SUM(HE265:HE287)</f>
        <v>100.00000000000003</v>
      </c>
      <c r="HF289" s="1">
        <f t="shared" si="1239"/>
        <v>100.01999999999998</v>
      </c>
      <c r="HG289" s="1">
        <f t="shared" si="1239"/>
        <v>100</v>
      </c>
      <c r="HK289" s="1">
        <f>+SUM(HK265:HK287)</f>
        <v>99.97</v>
      </c>
      <c r="HL289" s="1">
        <f t="shared" ref="HL289:HN289" si="1240">+SUM(HL265:HL287)</f>
        <v>100.02000000000001</v>
      </c>
      <c r="HM289" s="1">
        <f t="shared" si="1240"/>
        <v>100.02000000000002</v>
      </c>
      <c r="HN289" s="1">
        <f t="shared" si="1240"/>
        <v>100.00000000000004</v>
      </c>
      <c r="HR289" s="1">
        <f>+SUM(HR265:HR287)</f>
        <v>99.990000000000009</v>
      </c>
      <c r="HS289" s="1">
        <f t="shared" ref="HS289:II289" si="1241">+SUM(HS265:HS287)</f>
        <v>99.999999999999986</v>
      </c>
      <c r="HT289" s="1">
        <f t="shared" si="1241"/>
        <v>100.01</v>
      </c>
      <c r="HU289" s="1">
        <f t="shared" si="1241"/>
        <v>99.97999999999999</v>
      </c>
      <c r="HV289" s="1">
        <f t="shared" si="1241"/>
        <v>0</v>
      </c>
      <c r="HW289" s="1">
        <f t="shared" si="1241"/>
        <v>0</v>
      </c>
      <c r="HX289" s="1">
        <f t="shared" si="1241"/>
        <v>0</v>
      </c>
      <c r="HY289" s="1">
        <f t="shared" si="1241"/>
        <v>99.98</v>
      </c>
      <c r="HZ289" s="1">
        <f t="shared" si="1241"/>
        <v>100.00999999999999</v>
      </c>
      <c r="IA289" s="1">
        <f t="shared" si="1241"/>
        <v>99.990000000000038</v>
      </c>
      <c r="IB289" s="1">
        <f t="shared" si="1241"/>
        <v>100.03</v>
      </c>
      <c r="IC289" s="1">
        <f t="shared" si="1241"/>
        <v>0</v>
      </c>
      <c r="ID289" s="1">
        <f t="shared" si="1241"/>
        <v>0</v>
      </c>
      <c r="IE289" s="1">
        <f t="shared" si="1241"/>
        <v>0</v>
      </c>
      <c r="IF289" s="1">
        <f t="shared" si="1241"/>
        <v>99.960000000000008</v>
      </c>
      <c r="IG289" s="1">
        <f t="shared" si="1241"/>
        <v>100.00999999999999</v>
      </c>
      <c r="IH289" s="1">
        <f t="shared" si="1241"/>
        <v>99.98</v>
      </c>
      <c r="II289" s="1">
        <f t="shared" si="1241"/>
        <v>99.99</v>
      </c>
      <c r="IJ289" s="1">
        <f t="shared" ref="IJ289:IP289" si="1242">+SUM(IJ265:IJ287)</f>
        <v>0</v>
      </c>
      <c r="IK289" s="1">
        <f t="shared" si="1242"/>
        <v>0</v>
      </c>
      <c r="IL289" s="1">
        <f t="shared" si="1242"/>
        <v>0</v>
      </c>
      <c r="IM289" s="1">
        <f t="shared" si="1242"/>
        <v>99.980000000000032</v>
      </c>
      <c r="IN289" s="1">
        <f t="shared" si="1242"/>
        <v>100.00000000000001</v>
      </c>
      <c r="IO289" s="1">
        <f t="shared" si="1242"/>
        <v>100.03000000000002</v>
      </c>
      <c r="IP289" s="1">
        <f t="shared" si="1242"/>
        <v>99.99</v>
      </c>
      <c r="IS289" s="1">
        <f t="shared" ref="IS289:IW289" si="1243">+SUM(IS265:IS287)</f>
        <v>0</v>
      </c>
      <c r="IT289" s="1">
        <f t="shared" si="1243"/>
        <v>99.95999999999998</v>
      </c>
      <c r="IU289" s="1">
        <f t="shared" si="1243"/>
        <v>100.00999999999998</v>
      </c>
      <c r="IV289" s="1">
        <f t="shared" si="1243"/>
        <v>100.02</v>
      </c>
      <c r="IW289" s="1">
        <f t="shared" si="1243"/>
        <v>99.989999999999981</v>
      </c>
      <c r="IZ289" s="66"/>
      <c r="JA289" s="1">
        <f t="shared" ref="JA289:JD289" si="1244">+SUM(JA265:JA287)</f>
        <v>99.970000000000013</v>
      </c>
      <c r="JB289" s="1">
        <f t="shared" si="1244"/>
        <v>99.999999999999986</v>
      </c>
      <c r="JC289" s="1">
        <f t="shared" si="1244"/>
        <v>100</v>
      </c>
      <c r="JD289" s="1">
        <f t="shared" si="1244"/>
        <v>100.02</v>
      </c>
      <c r="JE289" s="66"/>
      <c r="JF289" s="66"/>
      <c r="JH289" s="1">
        <f t="shared" ref="JH289:JK289" si="1245">+SUM(JH265:JH287)</f>
        <v>100.02000000000001</v>
      </c>
      <c r="JI289" s="1">
        <f t="shared" si="1245"/>
        <v>99.980000000000032</v>
      </c>
      <c r="JJ289" s="1">
        <f t="shared" si="1245"/>
        <v>99.99</v>
      </c>
      <c r="JK289" s="1">
        <f t="shared" si="1245"/>
        <v>99.999999999999986</v>
      </c>
      <c r="JO289" s="1">
        <f t="shared" ref="JO289:JR289" si="1246">+SUM(JO265:JO287)</f>
        <v>100.02000000000001</v>
      </c>
      <c r="JP289" s="1">
        <f t="shared" si="1246"/>
        <v>99.96</v>
      </c>
      <c r="JQ289" s="1">
        <f t="shared" si="1246"/>
        <v>99.980000000000032</v>
      </c>
      <c r="JR289" s="1">
        <f t="shared" si="1246"/>
        <v>100.00000000000001</v>
      </c>
      <c r="JV289" s="1">
        <f t="shared" ref="JV289:JY289" si="1247">+SUM(JV265:JV287)</f>
        <v>99.980000000000018</v>
      </c>
      <c r="JW289" s="1">
        <f t="shared" si="1247"/>
        <v>100.00000000000001</v>
      </c>
      <c r="JX289" s="1">
        <f t="shared" si="1247"/>
        <v>99.999999999999986</v>
      </c>
      <c r="JY289" s="1">
        <f t="shared" si="1247"/>
        <v>99.999999999999986</v>
      </c>
      <c r="KC289" s="1">
        <f t="shared" ref="KC289:KF289" si="1248">+SUM(KC265:KC287)</f>
        <v>100.02</v>
      </c>
      <c r="KD289" s="1">
        <f t="shared" si="1248"/>
        <v>99.97</v>
      </c>
      <c r="KE289" s="1">
        <f t="shared" si="1248"/>
        <v>100.04000000000003</v>
      </c>
      <c r="KF289" s="1">
        <f t="shared" si="1248"/>
        <v>100</v>
      </c>
      <c r="KJ289" s="1">
        <f t="shared" ref="KJ289:KM289" si="1249">+SUM(KJ265:KJ287)</f>
        <v>100.03</v>
      </c>
      <c r="KK289" s="1">
        <f t="shared" si="1249"/>
        <v>99.969999999999985</v>
      </c>
      <c r="KL289" s="1">
        <f t="shared" si="1249"/>
        <v>99.999999999999972</v>
      </c>
      <c r="KM289" s="1">
        <f t="shared" si="1249"/>
        <v>99.97999999999999</v>
      </c>
      <c r="KQ289" s="1">
        <f t="shared" ref="KQ289:KT289" si="1250">+SUM(KQ265:KQ287)</f>
        <v>99.969999999999985</v>
      </c>
      <c r="KR289" s="1">
        <f t="shared" si="1250"/>
        <v>100.00999999999999</v>
      </c>
      <c r="KS289" s="1">
        <f t="shared" si="1250"/>
        <v>100.01999999999998</v>
      </c>
      <c r="KT289" s="1">
        <f t="shared" si="1250"/>
        <v>99.990000000000023</v>
      </c>
    </row>
    <row r="290" spans="2:306" x14ac:dyDescent="0.3">
      <c r="FU290" s="34"/>
      <c r="FV290" s="34"/>
      <c r="FW290" s="34"/>
      <c r="FX290" s="34"/>
      <c r="FY290" s="34"/>
    </row>
    <row r="291" spans="2:306" x14ac:dyDescent="0.3">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T289"/>
  <sheetViews>
    <sheetView showGridLines="0" topLeftCell="JY245" zoomScale="98" zoomScaleNormal="98" workbookViewId="0">
      <selection activeCell="KQ263" sqref="KQ26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1.1093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5" width="11.44140625" style="34"/>
    <col min="286" max="292" width="11.44140625" style="66"/>
    <col min="293" max="294" width="11.44140625" style="34"/>
    <col min="295" max="306" width="11.44140625" style="66"/>
    <col min="307" max="16384" width="11.44140625" style="34"/>
  </cols>
  <sheetData>
    <row r="1" spans="1:306" s="4" customFormat="1" x14ac:dyDescent="0.3">
      <c r="GA1" s="34"/>
      <c r="GB1" s="34"/>
      <c r="GC1" s="34"/>
      <c r="GD1" s="34"/>
      <c r="GE1" s="34"/>
      <c r="GH1" s="34"/>
      <c r="GI1" s="34"/>
      <c r="GJ1" s="34"/>
      <c r="GK1" s="34"/>
      <c r="GL1" s="34"/>
    </row>
    <row r="2" spans="1:306" x14ac:dyDescent="0.3">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c r="JN2" s="66" t="s">
        <v>321</v>
      </c>
      <c r="JU2" s="34" t="s">
        <v>321</v>
      </c>
      <c r="KB2" s="66" t="s">
        <v>321</v>
      </c>
      <c r="KI2" s="66" t="s">
        <v>321</v>
      </c>
      <c r="KP2" s="66" t="s">
        <v>321</v>
      </c>
    </row>
    <row r="3" spans="1:306"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c r="JN3" s="66" t="s">
        <v>0</v>
      </c>
      <c r="JU3" s="34" t="s">
        <v>0</v>
      </c>
      <c r="KB3" s="66" t="s">
        <v>0</v>
      </c>
      <c r="KI3" s="66" t="s">
        <v>0</v>
      </c>
      <c r="KP3" s="66" t="s">
        <v>0</v>
      </c>
    </row>
    <row r="4" spans="1:306"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c r="JN4" s="66" t="s">
        <v>407</v>
      </c>
      <c r="JU4" s="34" t="s">
        <v>409</v>
      </c>
      <c r="KB4" s="67" t="s">
        <v>411</v>
      </c>
      <c r="KI4" s="67" t="s">
        <v>413</v>
      </c>
      <c r="KP4" s="67" t="s">
        <v>415</v>
      </c>
    </row>
    <row r="5" spans="1:306"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34" t="s">
        <v>410</v>
      </c>
      <c r="JV5" s="34" t="s">
        <v>1</v>
      </c>
      <c r="JW5" s="34" t="s">
        <v>2</v>
      </c>
      <c r="JX5" s="34" t="s">
        <v>3</v>
      </c>
      <c r="JY5" s="34"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row>
    <row r="6" spans="1:306"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34" t="s">
        <v>5</v>
      </c>
      <c r="JV6" s="34">
        <v>100</v>
      </c>
      <c r="JW6" s="34">
        <v>100</v>
      </c>
      <c r="JX6" s="34">
        <v>100</v>
      </c>
      <c r="JY6" s="34">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row>
    <row r="7" spans="1:306" x14ac:dyDescent="0.3">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c r="JN7" s="66" t="s">
        <v>6</v>
      </c>
      <c r="JO7" s="66">
        <v>7.0000000000000007E-2</v>
      </c>
      <c r="JP7" s="66">
        <v>0.05</v>
      </c>
      <c r="JQ7" s="66">
        <v>0.04</v>
      </c>
      <c r="JR7" s="66">
        <v>0.11</v>
      </c>
      <c r="JU7" s="34" t="s">
        <v>6</v>
      </c>
      <c r="JV7" s="34">
        <v>0</v>
      </c>
      <c r="JW7" s="34">
        <v>0</v>
      </c>
      <c r="JX7" s="34">
        <v>0</v>
      </c>
      <c r="JY7" s="34">
        <v>0</v>
      </c>
      <c r="KB7" s="66" t="s">
        <v>6</v>
      </c>
      <c r="KC7" s="66">
        <v>0.08</v>
      </c>
      <c r="KD7" s="66">
        <v>0.14000000000000001</v>
      </c>
      <c r="KE7" s="66">
        <v>0.03</v>
      </c>
      <c r="KF7" s="66">
        <v>0.09</v>
      </c>
      <c r="KI7" s="66" t="s">
        <v>6</v>
      </c>
      <c r="KJ7" s="66">
        <v>0.01</v>
      </c>
      <c r="KK7" s="66">
        <v>0</v>
      </c>
      <c r="KL7" s="66">
        <v>0</v>
      </c>
      <c r="KM7" s="66">
        <v>0</v>
      </c>
      <c r="KP7" s="66" t="s">
        <v>6</v>
      </c>
      <c r="KQ7" s="66">
        <v>0.08</v>
      </c>
      <c r="KR7" s="66">
        <v>0.13</v>
      </c>
      <c r="KS7" s="66">
        <v>0.05</v>
      </c>
      <c r="KT7" s="66">
        <v>7.0000000000000007E-2</v>
      </c>
    </row>
    <row r="8" spans="1:306" x14ac:dyDescent="0.3">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c r="JN8" s="66" t="s">
        <v>7</v>
      </c>
      <c r="JO8" s="66">
        <v>0.1</v>
      </c>
      <c r="JP8" s="66">
        <v>0.06</v>
      </c>
      <c r="JQ8" s="66">
        <v>0.1</v>
      </c>
      <c r="JR8" s="66">
        <v>0.14000000000000001</v>
      </c>
      <c r="JU8" s="34" t="s">
        <v>7</v>
      </c>
      <c r="JV8" s="34">
        <v>0</v>
      </c>
      <c r="JW8" s="34">
        <v>0</v>
      </c>
      <c r="JX8" s="34">
        <v>0</v>
      </c>
      <c r="JY8" s="34">
        <v>0</v>
      </c>
      <c r="KB8" s="66" t="s">
        <v>7</v>
      </c>
      <c r="KC8" s="66">
        <v>0.04</v>
      </c>
      <c r="KD8" s="66">
        <v>0.18</v>
      </c>
      <c r="KE8" s="66">
        <v>0.02</v>
      </c>
      <c r="KF8" s="66">
        <v>0</v>
      </c>
      <c r="KI8" s="66" t="s">
        <v>7</v>
      </c>
      <c r="KJ8" s="66">
        <v>0.01</v>
      </c>
      <c r="KK8" s="66">
        <v>0</v>
      </c>
      <c r="KL8" s="66">
        <v>0.02</v>
      </c>
      <c r="KM8" s="66">
        <v>0</v>
      </c>
      <c r="KP8" s="66" t="s">
        <v>7</v>
      </c>
      <c r="KQ8" s="66">
        <v>0.11</v>
      </c>
      <c r="KR8" s="66">
        <v>0</v>
      </c>
      <c r="KS8" s="66">
        <v>0.12</v>
      </c>
      <c r="KT8" s="66">
        <v>0</v>
      </c>
    </row>
    <row r="9" spans="1:306" x14ac:dyDescent="0.3">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c r="JN9" s="66" t="s">
        <v>8</v>
      </c>
      <c r="JO9" s="66">
        <v>0.01</v>
      </c>
      <c r="JP9" s="66">
        <v>0</v>
      </c>
      <c r="JQ9" s="66">
        <v>0.01</v>
      </c>
      <c r="JR9" s="66">
        <v>0</v>
      </c>
      <c r="JU9" s="34" t="s">
        <v>8</v>
      </c>
      <c r="JV9" s="34">
        <v>0</v>
      </c>
      <c r="JW9" s="34">
        <v>0</v>
      </c>
      <c r="JX9" s="34">
        <v>0</v>
      </c>
      <c r="JY9" s="34">
        <v>0</v>
      </c>
      <c r="KB9" s="66" t="s">
        <v>8</v>
      </c>
      <c r="KC9" s="66">
        <v>0</v>
      </c>
      <c r="KD9" s="66">
        <v>0</v>
      </c>
      <c r="KE9" s="66">
        <v>0</v>
      </c>
      <c r="KF9" s="66">
        <v>0</v>
      </c>
      <c r="KI9" s="66" t="s">
        <v>8</v>
      </c>
      <c r="KJ9" s="66">
        <v>0</v>
      </c>
      <c r="KK9" s="66">
        <v>0</v>
      </c>
      <c r="KL9" s="66">
        <v>0</v>
      </c>
      <c r="KM9" s="66">
        <v>0</v>
      </c>
      <c r="KP9" s="66" t="s">
        <v>8</v>
      </c>
      <c r="KQ9" s="66">
        <v>0.05</v>
      </c>
      <c r="KR9" s="66">
        <v>0</v>
      </c>
      <c r="KS9" s="66">
        <v>0.09</v>
      </c>
      <c r="KT9" s="66">
        <v>0</v>
      </c>
    </row>
    <row r="10" spans="1:306" x14ac:dyDescent="0.3">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0.03</v>
      </c>
      <c r="JQ10" s="66">
        <v>0</v>
      </c>
      <c r="JR10" s="66">
        <v>0</v>
      </c>
      <c r="JU10" s="34" t="s">
        <v>9</v>
      </c>
      <c r="JV10" s="34">
        <v>0</v>
      </c>
      <c r="JW10" s="34">
        <v>0</v>
      </c>
      <c r="JX10" s="34">
        <v>0</v>
      </c>
      <c r="JY10" s="34">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row>
    <row r="11" spans="1:306" x14ac:dyDescent="0.3">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c r="JN11" s="66" t="s">
        <v>10</v>
      </c>
      <c r="JO11" s="66">
        <v>0.01</v>
      </c>
      <c r="JP11" s="66">
        <v>0</v>
      </c>
      <c r="JQ11" s="66">
        <v>0.02</v>
      </c>
      <c r="JR11" s="66">
        <v>0</v>
      </c>
      <c r="JU11" s="34" t="s">
        <v>10</v>
      </c>
      <c r="JV11" s="34">
        <v>0</v>
      </c>
      <c r="JW11" s="34">
        <v>0</v>
      </c>
      <c r="JX11" s="34">
        <v>0</v>
      </c>
      <c r="JY11" s="34">
        <v>0</v>
      </c>
      <c r="KB11" s="66" t="s">
        <v>10</v>
      </c>
      <c r="KC11" s="66">
        <v>0</v>
      </c>
      <c r="KD11" s="66">
        <v>0</v>
      </c>
      <c r="KE11" s="66">
        <v>0</v>
      </c>
      <c r="KF11" s="66">
        <v>0</v>
      </c>
      <c r="KI11" s="66" t="s">
        <v>10</v>
      </c>
      <c r="KJ11" s="66">
        <v>0</v>
      </c>
      <c r="KK11" s="66">
        <v>0</v>
      </c>
      <c r="KL11" s="66">
        <v>0</v>
      </c>
      <c r="KM11" s="66">
        <v>0</v>
      </c>
      <c r="KP11" s="66" t="s">
        <v>10</v>
      </c>
      <c r="KQ11" s="66">
        <v>0.03</v>
      </c>
      <c r="KR11" s="66">
        <v>0</v>
      </c>
      <c r="KS11" s="66">
        <v>0</v>
      </c>
      <c r="KT11" s="66">
        <v>0.16</v>
      </c>
    </row>
    <row r="12" spans="1:306" x14ac:dyDescent="0.3">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c r="JN12" s="66" t="s">
        <v>11</v>
      </c>
      <c r="JO12" s="66">
        <v>0</v>
      </c>
      <c r="JP12" s="66">
        <v>0</v>
      </c>
      <c r="JQ12" s="66">
        <v>0</v>
      </c>
      <c r="JR12" s="66">
        <v>0</v>
      </c>
      <c r="JU12" s="34" t="s">
        <v>11</v>
      </c>
      <c r="JV12" s="34">
        <v>0</v>
      </c>
      <c r="JW12" s="34">
        <v>0</v>
      </c>
      <c r="JX12" s="34">
        <v>0</v>
      </c>
      <c r="JY12" s="34">
        <v>0</v>
      </c>
      <c r="KB12" s="66" t="s">
        <v>11</v>
      </c>
      <c r="KC12" s="66">
        <v>0.01</v>
      </c>
      <c r="KD12" s="66">
        <v>0</v>
      </c>
      <c r="KE12" s="66">
        <v>0.02</v>
      </c>
      <c r="KF12" s="66">
        <v>0</v>
      </c>
      <c r="KI12" s="66" t="s">
        <v>11</v>
      </c>
      <c r="KJ12" s="66">
        <v>0.01</v>
      </c>
      <c r="KK12" s="66">
        <v>0</v>
      </c>
      <c r="KL12" s="66">
        <v>0.02</v>
      </c>
      <c r="KM12" s="66">
        <v>0</v>
      </c>
      <c r="KP12" s="66" t="s">
        <v>11</v>
      </c>
      <c r="KQ12" s="66">
        <v>0.05</v>
      </c>
      <c r="KR12" s="66">
        <v>0</v>
      </c>
      <c r="KS12" s="66">
        <v>0.08</v>
      </c>
      <c r="KT12" s="66">
        <v>0</v>
      </c>
    </row>
    <row r="13" spans="1:306" x14ac:dyDescent="0.3">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c r="JN13" s="66" t="s">
        <v>12</v>
      </c>
      <c r="JO13" s="66">
        <v>0</v>
      </c>
      <c r="JP13" s="66">
        <v>0</v>
      </c>
      <c r="JQ13" s="66">
        <v>0</v>
      </c>
      <c r="JR13" s="66">
        <v>0</v>
      </c>
      <c r="JU13" s="34" t="s">
        <v>12</v>
      </c>
      <c r="JV13" s="34">
        <v>0</v>
      </c>
      <c r="JW13" s="34">
        <v>0</v>
      </c>
      <c r="JX13" s="34">
        <v>0</v>
      </c>
      <c r="JY13" s="34">
        <v>0</v>
      </c>
      <c r="KB13" s="66" t="s">
        <v>12</v>
      </c>
      <c r="KC13" s="66">
        <v>0</v>
      </c>
      <c r="KD13" s="66">
        <v>0</v>
      </c>
      <c r="KE13" s="66">
        <v>0</v>
      </c>
      <c r="KF13" s="66">
        <v>0</v>
      </c>
      <c r="KI13" s="66" t="s">
        <v>12</v>
      </c>
      <c r="KJ13" s="66">
        <v>0.08</v>
      </c>
      <c r="KK13" s="66">
        <v>0.47</v>
      </c>
      <c r="KL13" s="66">
        <v>0.03</v>
      </c>
      <c r="KM13" s="66">
        <v>0</v>
      </c>
      <c r="KP13" s="66" t="s">
        <v>12</v>
      </c>
      <c r="KQ13" s="66">
        <v>0.01</v>
      </c>
      <c r="KR13" s="66">
        <v>0</v>
      </c>
      <c r="KS13" s="66">
        <v>0</v>
      </c>
      <c r="KT13" s="66">
        <v>0.04</v>
      </c>
    </row>
    <row r="14" spans="1:306" x14ac:dyDescent="0.3">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c r="JN14" s="66" t="s">
        <v>13</v>
      </c>
      <c r="JO14" s="66">
        <v>0.02</v>
      </c>
      <c r="JP14" s="66">
        <v>0</v>
      </c>
      <c r="JQ14" s="66">
        <v>0</v>
      </c>
      <c r="JR14" s="66">
        <v>0.04</v>
      </c>
      <c r="JU14" s="34" t="s">
        <v>13</v>
      </c>
      <c r="JV14" s="34">
        <v>0</v>
      </c>
      <c r="JW14" s="34">
        <v>0</v>
      </c>
      <c r="JX14" s="34">
        <v>0</v>
      </c>
      <c r="JY14" s="34">
        <v>0</v>
      </c>
      <c r="KB14" s="66" t="s">
        <v>13</v>
      </c>
      <c r="KC14" s="66">
        <v>0.01</v>
      </c>
      <c r="KD14" s="66">
        <v>0</v>
      </c>
      <c r="KE14" s="66">
        <v>0</v>
      </c>
      <c r="KF14" s="66">
        <v>0.04</v>
      </c>
      <c r="KI14" s="66" t="s">
        <v>13</v>
      </c>
      <c r="KJ14" s="66">
        <v>0</v>
      </c>
      <c r="KK14" s="66">
        <v>0</v>
      </c>
      <c r="KL14" s="66">
        <v>0</v>
      </c>
      <c r="KM14" s="66">
        <v>0</v>
      </c>
      <c r="KP14" s="66" t="s">
        <v>13</v>
      </c>
      <c r="KQ14" s="66">
        <v>0.04</v>
      </c>
      <c r="KR14" s="66">
        <v>0</v>
      </c>
      <c r="KS14" s="66">
        <v>0.02</v>
      </c>
      <c r="KT14" s="66">
        <v>0.1</v>
      </c>
    </row>
    <row r="15" spans="1:306" x14ac:dyDescent="0.3">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c r="JN15" s="66" t="s">
        <v>14</v>
      </c>
      <c r="JO15" s="66">
        <v>0.22</v>
      </c>
      <c r="JP15" s="66">
        <v>0.28999999999999998</v>
      </c>
      <c r="JQ15" s="66">
        <v>0.1</v>
      </c>
      <c r="JR15" s="66">
        <v>0.24</v>
      </c>
      <c r="JU15" s="34" t="s">
        <v>14</v>
      </c>
      <c r="JV15" s="34">
        <v>0.22</v>
      </c>
      <c r="JW15" s="34">
        <v>0.47</v>
      </c>
      <c r="JX15" s="34">
        <v>7.0000000000000007E-2</v>
      </c>
      <c r="JY15" s="34">
        <v>0.16</v>
      </c>
      <c r="KB15" s="66" t="s">
        <v>14</v>
      </c>
      <c r="KC15" s="66">
        <v>0.3</v>
      </c>
      <c r="KD15" s="66">
        <v>0.15</v>
      </c>
      <c r="KE15" s="66">
        <v>0.13</v>
      </c>
      <c r="KF15" s="66">
        <v>0.53</v>
      </c>
      <c r="KI15" s="66" t="s">
        <v>14</v>
      </c>
      <c r="KJ15" s="66">
        <v>0.36</v>
      </c>
      <c r="KK15" s="66">
        <v>0.28000000000000003</v>
      </c>
      <c r="KL15" s="66">
        <v>7.0000000000000007E-2</v>
      </c>
      <c r="KM15" s="66">
        <v>0.56000000000000005</v>
      </c>
      <c r="KP15" s="66" t="s">
        <v>14</v>
      </c>
      <c r="KQ15" s="66">
        <v>0.43</v>
      </c>
      <c r="KR15" s="66">
        <v>0.31</v>
      </c>
      <c r="KS15" s="66">
        <v>0.11</v>
      </c>
      <c r="KT15" s="66">
        <v>0.94</v>
      </c>
    </row>
    <row r="16" spans="1:306" x14ac:dyDescent="0.3">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c r="JN16" s="66" t="s">
        <v>15</v>
      </c>
      <c r="JO16" s="66">
        <v>1.2</v>
      </c>
      <c r="JP16" s="66">
        <v>1.5</v>
      </c>
      <c r="JQ16" s="66">
        <v>0.62</v>
      </c>
      <c r="JR16" s="66">
        <v>0.98</v>
      </c>
      <c r="JU16" s="34" t="s">
        <v>15</v>
      </c>
      <c r="JV16" s="34">
        <v>1.03</v>
      </c>
      <c r="JW16" s="34">
        <v>1.88</v>
      </c>
      <c r="JX16" s="34">
        <v>0.56999999999999995</v>
      </c>
      <c r="JY16" s="34">
        <v>0.56999999999999995</v>
      </c>
      <c r="KB16" s="66" t="s">
        <v>15</v>
      </c>
      <c r="KC16" s="66">
        <v>1.1299999999999999</v>
      </c>
      <c r="KD16" s="66">
        <v>2.35</v>
      </c>
      <c r="KE16" s="66">
        <v>0.74</v>
      </c>
      <c r="KF16" s="66">
        <v>0.15</v>
      </c>
      <c r="KI16" s="66" t="s">
        <v>15</v>
      </c>
      <c r="KJ16" s="66">
        <v>1.07</v>
      </c>
      <c r="KK16" s="66">
        <v>1.67</v>
      </c>
      <c r="KL16" s="66">
        <v>0.56999999999999995</v>
      </c>
      <c r="KM16" s="66">
        <v>0.54</v>
      </c>
      <c r="KP16" s="66" t="s">
        <v>15</v>
      </c>
      <c r="KQ16" s="66">
        <v>0.79</v>
      </c>
      <c r="KR16" s="66">
        <v>0.46</v>
      </c>
      <c r="KS16" s="66">
        <v>0.67</v>
      </c>
      <c r="KT16" s="66">
        <v>0.66</v>
      </c>
    </row>
    <row r="17" spans="1:306" x14ac:dyDescent="0.3">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c r="JN17" s="66" t="s">
        <v>16</v>
      </c>
      <c r="JO17" s="66">
        <v>40</v>
      </c>
      <c r="JP17" s="66">
        <v>30.49</v>
      </c>
      <c r="JQ17" s="66">
        <v>40.880000000000003</v>
      </c>
      <c r="JR17" s="66">
        <v>50.29</v>
      </c>
      <c r="JU17" s="34" t="s">
        <v>16</v>
      </c>
      <c r="JV17" s="34">
        <v>41.09</v>
      </c>
      <c r="JW17" s="34">
        <v>31.84</v>
      </c>
      <c r="JX17" s="34">
        <v>41.36</v>
      </c>
      <c r="JY17" s="34">
        <v>53.13</v>
      </c>
      <c r="KB17" s="66" t="s">
        <v>16</v>
      </c>
      <c r="KC17" s="66">
        <v>41.11</v>
      </c>
      <c r="KD17" s="66">
        <v>31.83</v>
      </c>
      <c r="KE17" s="66">
        <v>41.15</v>
      </c>
      <c r="KF17" s="66">
        <v>54.34</v>
      </c>
      <c r="KI17" s="66" t="s">
        <v>16</v>
      </c>
      <c r="KJ17" s="66">
        <v>41.51</v>
      </c>
      <c r="KK17" s="66">
        <v>34.6</v>
      </c>
      <c r="KL17" s="66">
        <v>41.01</v>
      </c>
      <c r="KM17" s="66">
        <v>53.42</v>
      </c>
      <c r="KP17" s="66" t="s">
        <v>16</v>
      </c>
      <c r="KQ17" s="66">
        <v>41.21</v>
      </c>
      <c r="KR17" s="66">
        <v>34.54</v>
      </c>
      <c r="KS17" s="66">
        <v>41.61</v>
      </c>
      <c r="KT17" s="66">
        <v>51.39</v>
      </c>
    </row>
    <row r="18" spans="1:306" x14ac:dyDescent="0.3">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c r="JN18" s="66" t="s">
        <v>17</v>
      </c>
      <c r="JO18" s="66">
        <v>3.05</v>
      </c>
      <c r="JP18" s="66">
        <v>6.2</v>
      </c>
      <c r="JQ18" s="66">
        <v>2.5099999999999998</v>
      </c>
      <c r="JR18" s="66">
        <v>1.41</v>
      </c>
      <c r="JU18" s="34" t="s">
        <v>17</v>
      </c>
      <c r="JV18" s="34">
        <v>2.66</v>
      </c>
      <c r="JW18" s="34">
        <v>3.87</v>
      </c>
      <c r="JX18" s="34">
        <v>2.7</v>
      </c>
      <c r="JY18" s="34">
        <v>0.65</v>
      </c>
      <c r="KB18" s="66" t="s">
        <v>17</v>
      </c>
      <c r="KC18" s="66">
        <v>2.4</v>
      </c>
      <c r="KD18" s="66">
        <v>3.27</v>
      </c>
      <c r="KE18" s="66">
        <v>2.4500000000000002</v>
      </c>
      <c r="KF18" s="66">
        <v>0.51</v>
      </c>
      <c r="KI18" s="66" t="s">
        <v>17</v>
      </c>
      <c r="KJ18" s="66">
        <v>2.64</v>
      </c>
      <c r="KK18" s="66">
        <v>4.6100000000000003</v>
      </c>
      <c r="KL18" s="66">
        <v>2.65</v>
      </c>
      <c r="KM18" s="66">
        <v>0.8</v>
      </c>
      <c r="KP18" s="66" t="s">
        <v>17</v>
      </c>
      <c r="KQ18" s="66">
        <v>2.66</v>
      </c>
      <c r="KR18" s="66">
        <v>4.8</v>
      </c>
      <c r="KS18" s="66">
        <v>2.63</v>
      </c>
      <c r="KT18" s="66">
        <v>0.27</v>
      </c>
    </row>
    <row r="19" spans="1:306" x14ac:dyDescent="0.3">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c r="JN19" s="66" t="s">
        <v>18</v>
      </c>
      <c r="JO19" s="66">
        <v>5.1100000000000003</v>
      </c>
      <c r="JP19" s="66">
        <v>8.44</v>
      </c>
      <c r="JQ19" s="66">
        <v>5.68</v>
      </c>
      <c r="JR19" s="66">
        <v>0.66</v>
      </c>
      <c r="JU19" s="34" t="s">
        <v>18</v>
      </c>
      <c r="JV19" s="34">
        <v>4.96</v>
      </c>
      <c r="JW19" s="34">
        <v>10.11</v>
      </c>
      <c r="JX19" s="34">
        <v>5.18</v>
      </c>
      <c r="JY19" s="34">
        <v>0.65</v>
      </c>
      <c r="KB19" s="66" t="s">
        <v>18</v>
      </c>
      <c r="KC19" s="66">
        <v>5.4</v>
      </c>
      <c r="KD19" s="66">
        <v>9.92</v>
      </c>
      <c r="KE19" s="66">
        <v>5.58</v>
      </c>
      <c r="KF19" s="66">
        <v>1.01</v>
      </c>
      <c r="KI19" s="66" t="s">
        <v>18</v>
      </c>
      <c r="KJ19" s="66">
        <v>5.58</v>
      </c>
      <c r="KK19" s="66">
        <v>7.82</v>
      </c>
      <c r="KL19" s="66">
        <v>6.18</v>
      </c>
      <c r="KM19" s="66">
        <v>1.54</v>
      </c>
      <c r="KP19" s="66" t="s">
        <v>18</v>
      </c>
      <c r="KQ19" s="66">
        <v>4.84</v>
      </c>
      <c r="KR19" s="66">
        <v>7.22</v>
      </c>
      <c r="KS19" s="66">
        <v>5.63</v>
      </c>
      <c r="KT19" s="66">
        <v>0.75</v>
      </c>
    </row>
    <row r="20" spans="1:306" x14ac:dyDescent="0.3">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c r="JN20" s="66" t="s">
        <v>19</v>
      </c>
      <c r="JO20" s="66">
        <v>10.67</v>
      </c>
      <c r="JP20" s="66">
        <v>11.53</v>
      </c>
      <c r="JQ20" s="66">
        <v>10.91</v>
      </c>
      <c r="JR20" s="66">
        <v>9.01</v>
      </c>
      <c r="JU20" s="34" t="s">
        <v>19</v>
      </c>
      <c r="JV20" s="34">
        <v>9.67</v>
      </c>
      <c r="JW20" s="34">
        <v>5.78</v>
      </c>
      <c r="JX20" s="34">
        <v>11.27</v>
      </c>
      <c r="JY20" s="34">
        <v>6.21</v>
      </c>
      <c r="KB20" s="66" t="s">
        <v>19</v>
      </c>
      <c r="KC20" s="66">
        <v>9.34</v>
      </c>
      <c r="KD20" s="66">
        <v>6.4</v>
      </c>
      <c r="KE20" s="66">
        <v>9.75</v>
      </c>
      <c r="KF20" s="66">
        <v>9.4499999999999993</v>
      </c>
      <c r="KI20" s="66" t="s">
        <v>19</v>
      </c>
      <c r="KJ20" s="66">
        <v>9.2899999999999991</v>
      </c>
      <c r="KK20" s="66">
        <v>5.04</v>
      </c>
      <c r="KL20" s="66">
        <v>9.77</v>
      </c>
      <c r="KM20" s="66">
        <v>10.68</v>
      </c>
      <c r="KP20" s="66" t="s">
        <v>19</v>
      </c>
      <c r="KQ20" s="66">
        <v>8.56</v>
      </c>
      <c r="KR20" s="66">
        <v>6.04</v>
      </c>
      <c r="KS20" s="66">
        <v>8.61</v>
      </c>
      <c r="KT20" s="66">
        <v>9.86</v>
      </c>
    </row>
    <row r="21" spans="1:306" x14ac:dyDescent="0.3">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c r="JN21" s="66" t="s">
        <v>20</v>
      </c>
      <c r="JO21" s="66">
        <v>17.420000000000002</v>
      </c>
      <c r="JP21" s="66">
        <v>11.05</v>
      </c>
      <c r="JQ21" s="66">
        <v>16.93</v>
      </c>
      <c r="JR21" s="66">
        <v>24.35</v>
      </c>
      <c r="JU21" s="34" t="s">
        <v>20</v>
      </c>
      <c r="JV21" s="34">
        <v>19.59</v>
      </c>
      <c r="JW21" s="34">
        <v>18.96</v>
      </c>
      <c r="JX21" s="34">
        <v>17.98</v>
      </c>
      <c r="JY21" s="34">
        <v>25.15</v>
      </c>
      <c r="KB21" s="66" t="s">
        <v>20</v>
      </c>
      <c r="KC21" s="66">
        <v>17.989999999999998</v>
      </c>
      <c r="KD21" s="66">
        <v>16.420000000000002</v>
      </c>
      <c r="KE21" s="66">
        <v>17.149999999999999</v>
      </c>
      <c r="KF21" s="66">
        <v>22.77</v>
      </c>
      <c r="KI21" s="66" t="s">
        <v>20</v>
      </c>
      <c r="KJ21" s="66">
        <v>18.649999999999999</v>
      </c>
      <c r="KK21" s="66">
        <v>18.2</v>
      </c>
      <c r="KL21" s="66">
        <v>17.850000000000001</v>
      </c>
      <c r="KM21" s="66">
        <v>22.77</v>
      </c>
      <c r="KP21" s="66" t="s">
        <v>20</v>
      </c>
      <c r="KQ21" s="66">
        <v>19.77</v>
      </c>
      <c r="KR21" s="66">
        <v>16.23</v>
      </c>
      <c r="KS21" s="66">
        <v>18.96</v>
      </c>
      <c r="KT21" s="66">
        <v>24.29</v>
      </c>
    </row>
    <row r="22" spans="1:306" x14ac:dyDescent="0.3">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c r="JN22" s="66" t="s">
        <v>21</v>
      </c>
      <c r="JO22" s="66">
        <v>4.3099999999999996</v>
      </c>
      <c r="JP22" s="66">
        <v>3.91</v>
      </c>
      <c r="JQ22" s="66">
        <v>4.8499999999999996</v>
      </c>
      <c r="JR22" s="66">
        <v>1.91</v>
      </c>
      <c r="JU22" s="34" t="s">
        <v>21</v>
      </c>
      <c r="JV22" s="34">
        <v>3.15</v>
      </c>
      <c r="JW22" s="34">
        <v>3.1</v>
      </c>
      <c r="JX22" s="34">
        <v>3.18</v>
      </c>
      <c r="JY22" s="34">
        <v>2.5499999999999998</v>
      </c>
      <c r="KB22" s="66" t="s">
        <v>21</v>
      </c>
      <c r="KC22" s="66">
        <v>4.3099999999999996</v>
      </c>
      <c r="KD22" s="66">
        <v>4.2699999999999996</v>
      </c>
      <c r="KE22" s="66">
        <v>4.93</v>
      </c>
      <c r="KF22" s="66">
        <v>1.69</v>
      </c>
      <c r="KI22" s="66" t="s">
        <v>21</v>
      </c>
      <c r="KJ22" s="66">
        <v>3.67</v>
      </c>
      <c r="KK22" s="66">
        <v>1.86</v>
      </c>
      <c r="KL22" s="66">
        <v>4.2</v>
      </c>
      <c r="KM22" s="66">
        <v>2.46</v>
      </c>
      <c r="KP22" s="66" t="s">
        <v>21</v>
      </c>
      <c r="KQ22" s="66">
        <v>3.82</v>
      </c>
      <c r="KR22" s="66">
        <v>4.24</v>
      </c>
      <c r="KS22" s="66">
        <v>4.03</v>
      </c>
      <c r="KT22" s="66">
        <v>2.48</v>
      </c>
    </row>
    <row r="23" spans="1:306" x14ac:dyDescent="0.3">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c r="JN23" s="66" t="s">
        <v>22</v>
      </c>
      <c r="JO23" s="66">
        <v>6.57</v>
      </c>
      <c r="JP23" s="66">
        <v>7.49</v>
      </c>
      <c r="JQ23" s="66">
        <v>7.62</v>
      </c>
      <c r="JR23" s="66">
        <v>2.23</v>
      </c>
      <c r="JU23" s="34" t="s">
        <v>22</v>
      </c>
      <c r="JV23" s="34">
        <v>6.27</v>
      </c>
      <c r="JW23" s="34">
        <v>5.64</v>
      </c>
      <c r="JX23" s="34">
        <v>7.53</v>
      </c>
      <c r="JY23" s="34">
        <v>2.4300000000000002</v>
      </c>
      <c r="KB23" s="66" t="s">
        <v>22</v>
      </c>
      <c r="KC23" s="66">
        <v>6.5</v>
      </c>
      <c r="KD23" s="66">
        <v>7.79</v>
      </c>
      <c r="KE23" s="66">
        <v>7.21</v>
      </c>
      <c r="KF23" s="66">
        <v>3.01</v>
      </c>
      <c r="KI23" s="66" t="s">
        <v>22</v>
      </c>
      <c r="KJ23" s="66">
        <v>6.04</v>
      </c>
      <c r="KK23" s="66">
        <v>9.77</v>
      </c>
      <c r="KL23" s="66">
        <v>6.17</v>
      </c>
      <c r="KM23" s="66">
        <v>2.17</v>
      </c>
      <c r="KP23" s="66" t="s">
        <v>22</v>
      </c>
      <c r="KQ23" s="66">
        <v>5.87</v>
      </c>
      <c r="KR23" s="66">
        <v>8.8800000000000008</v>
      </c>
      <c r="KS23" s="66">
        <v>6.35</v>
      </c>
      <c r="KT23" s="66">
        <v>2.1800000000000002</v>
      </c>
    </row>
    <row r="24" spans="1:306" x14ac:dyDescent="0.3">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c r="JN24" s="66" t="s">
        <v>23</v>
      </c>
      <c r="JO24" s="66">
        <v>3.45</v>
      </c>
      <c r="JP24" s="66">
        <v>6.36</v>
      </c>
      <c r="JQ24" s="66">
        <v>2.48</v>
      </c>
      <c r="JR24" s="66">
        <v>4.2</v>
      </c>
      <c r="JU24" s="34" t="s">
        <v>23</v>
      </c>
      <c r="JV24" s="34">
        <v>2.66</v>
      </c>
      <c r="JW24" s="34">
        <v>3.97</v>
      </c>
      <c r="JX24" s="34">
        <v>2.2000000000000002</v>
      </c>
      <c r="JY24" s="34">
        <v>3.36</v>
      </c>
      <c r="KB24" s="66" t="s">
        <v>23</v>
      </c>
      <c r="KC24" s="66">
        <v>2.0699999999999998</v>
      </c>
      <c r="KD24" s="66">
        <v>3.83</v>
      </c>
      <c r="KE24" s="66">
        <v>2.12</v>
      </c>
      <c r="KF24" s="66">
        <v>1.19</v>
      </c>
      <c r="KI24" s="66" t="s">
        <v>23</v>
      </c>
      <c r="KJ24" s="66">
        <v>2.19</v>
      </c>
      <c r="KK24" s="66">
        <v>2.21</v>
      </c>
      <c r="KL24" s="66">
        <v>2.52</v>
      </c>
      <c r="KM24" s="66">
        <v>1.34</v>
      </c>
      <c r="KP24" s="66" t="s">
        <v>23</v>
      </c>
      <c r="KQ24" s="66">
        <v>2.56</v>
      </c>
      <c r="KR24" s="66">
        <v>4.29</v>
      </c>
      <c r="KS24" s="66">
        <v>2.7</v>
      </c>
      <c r="KT24" s="66">
        <v>1.22</v>
      </c>
    </row>
    <row r="25" spans="1:306" x14ac:dyDescent="0.3">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c r="JN25" s="66" t="s">
        <v>24</v>
      </c>
      <c r="JO25" s="66">
        <v>2.2599999999999998</v>
      </c>
      <c r="JP25" s="66">
        <v>3.62</v>
      </c>
      <c r="JQ25" s="66">
        <v>1.74</v>
      </c>
      <c r="JR25" s="66">
        <v>2.85</v>
      </c>
      <c r="JU25" s="34" t="s">
        <v>24</v>
      </c>
      <c r="JV25" s="34">
        <v>2.54</v>
      </c>
      <c r="JW25" s="34">
        <v>3.97</v>
      </c>
      <c r="JX25" s="34">
        <v>1.93</v>
      </c>
      <c r="JY25" s="34">
        <v>2.91</v>
      </c>
      <c r="KB25" s="66" t="s">
        <v>24</v>
      </c>
      <c r="KC25" s="66">
        <v>2.95</v>
      </c>
      <c r="KD25" s="66">
        <v>4.3899999999999997</v>
      </c>
      <c r="KE25" s="66">
        <v>2.4300000000000002</v>
      </c>
      <c r="KF25" s="66">
        <v>1.95</v>
      </c>
      <c r="KI25" s="66" t="s">
        <v>24</v>
      </c>
      <c r="KJ25" s="66">
        <v>3.07</v>
      </c>
      <c r="KK25" s="66">
        <v>5.33</v>
      </c>
      <c r="KL25" s="66">
        <v>2.71</v>
      </c>
      <c r="KM25" s="66">
        <v>1.73</v>
      </c>
      <c r="KP25" s="66" t="s">
        <v>24</v>
      </c>
      <c r="KQ25" s="66">
        <v>3.15</v>
      </c>
      <c r="KR25" s="66">
        <v>4</v>
      </c>
      <c r="KS25" s="66">
        <v>2.61</v>
      </c>
      <c r="KT25" s="66">
        <v>2.39</v>
      </c>
    </row>
    <row r="26" spans="1:306" x14ac:dyDescent="0.3">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c r="JN26" s="66" t="s">
        <v>25</v>
      </c>
      <c r="JO26" s="66">
        <v>1.1100000000000001</v>
      </c>
      <c r="JP26" s="66">
        <v>2.95</v>
      </c>
      <c r="JQ26" s="66">
        <v>0.63</v>
      </c>
      <c r="JR26" s="66">
        <v>0.28000000000000003</v>
      </c>
      <c r="JU26" s="34" t="s">
        <v>25</v>
      </c>
      <c r="JV26" s="34">
        <v>1.1200000000000001</v>
      </c>
      <c r="JW26" s="34">
        <v>3.8</v>
      </c>
      <c r="JX26" s="34">
        <v>0.69</v>
      </c>
      <c r="JY26" s="34">
        <v>0.26</v>
      </c>
      <c r="KB26" s="66" t="s">
        <v>25</v>
      </c>
      <c r="KC26" s="66">
        <v>1</v>
      </c>
      <c r="KD26" s="66">
        <v>2.42</v>
      </c>
      <c r="KE26" s="66">
        <v>0.76</v>
      </c>
      <c r="KF26" s="66">
        <v>0.14000000000000001</v>
      </c>
      <c r="KI26" s="66" t="s">
        <v>25</v>
      </c>
      <c r="KJ26" s="66">
        <v>0.76</v>
      </c>
      <c r="KK26" s="66">
        <v>0.98</v>
      </c>
      <c r="KL26" s="66">
        <v>0.66</v>
      </c>
      <c r="KM26" s="66">
        <v>0.59</v>
      </c>
      <c r="KP26" s="66" t="s">
        <v>25</v>
      </c>
      <c r="KQ26" s="66">
        <v>0.89</v>
      </c>
      <c r="KR26" s="66">
        <v>2.4</v>
      </c>
      <c r="KS26" s="66">
        <v>0.54</v>
      </c>
      <c r="KT26" s="66">
        <v>0.63</v>
      </c>
    </row>
    <row r="27" spans="1:306" x14ac:dyDescent="0.3">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c r="JN27" s="66" t="s">
        <v>26</v>
      </c>
      <c r="JO27" s="66">
        <v>0.81</v>
      </c>
      <c r="JP27" s="66">
        <v>2.0299999999999998</v>
      </c>
      <c r="JQ27" s="66">
        <v>0.54</v>
      </c>
      <c r="JR27" s="66">
        <v>0.53</v>
      </c>
      <c r="JU27" s="34" t="s">
        <v>26</v>
      </c>
      <c r="JV27" s="34">
        <v>1.0900000000000001</v>
      </c>
      <c r="JW27" s="34">
        <v>2.27</v>
      </c>
      <c r="JX27" s="34">
        <v>0.9</v>
      </c>
      <c r="JY27" s="34">
        <v>0.39</v>
      </c>
      <c r="KB27" s="66" t="s">
        <v>26</v>
      </c>
      <c r="KC27" s="66">
        <v>1</v>
      </c>
      <c r="KD27" s="66">
        <v>2.79</v>
      </c>
      <c r="KE27" s="66">
        <v>0.75</v>
      </c>
      <c r="KF27" s="66">
        <v>0.21</v>
      </c>
      <c r="KI27" s="66" t="s">
        <v>26</v>
      </c>
      <c r="KJ27" s="66">
        <v>1.4</v>
      </c>
      <c r="KK27" s="66">
        <v>3.89</v>
      </c>
      <c r="KL27" s="66">
        <v>1.1499999999999999</v>
      </c>
      <c r="KM27" s="66">
        <v>0.28999999999999998</v>
      </c>
      <c r="KP27" s="66" t="s">
        <v>26</v>
      </c>
      <c r="KQ27" s="66">
        <v>0.66</v>
      </c>
      <c r="KR27" s="66">
        <v>1.71</v>
      </c>
      <c r="KS27" s="66">
        <v>0.31</v>
      </c>
      <c r="KT27" s="66">
        <v>0.42</v>
      </c>
    </row>
    <row r="28" spans="1:306" x14ac:dyDescent="0.3">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c r="JN28" s="66" t="s">
        <v>27</v>
      </c>
      <c r="JO28" s="66">
        <v>0.89</v>
      </c>
      <c r="JP28" s="66">
        <v>0.23</v>
      </c>
      <c r="JQ28" s="66">
        <v>1.27</v>
      </c>
      <c r="JR28" s="66">
        <v>0</v>
      </c>
      <c r="JU28" s="34" t="s">
        <v>27</v>
      </c>
      <c r="JV28" s="34">
        <v>0.81</v>
      </c>
      <c r="JW28" s="34">
        <v>0.47</v>
      </c>
      <c r="JX28" s="34">
        <v>1.1399999999999999</v>
      </c>
      <c r="JY28" s="34">
        <v>0.19</v>
      </c>
      <c r="KB28" s="66" t="s">
        <v>27</v>
      </c>
      <c r="KC28" s="66">
        <v>0.91</v>
      </c>
      <c r="KD28" s="66">
        <v>0.13</v>
      </c>
      <c r="KE28" s="66">
        <v>1.18</v>
      </c>
      <c r="KF28" s="66">
        <v>0.71</v>
      </c>
      <c r="KI28" s="66" t="s">
        <v>27</v>
      </c>
      <c r="KJ28" s="66">
        <v>0.67</v>
      </c>
      <c r="KK28" s="66">
        <v>0.32</v>
      </c>
      <c r="KL28" s="66">
        <v>1</v>
      </c>
      <c r="KM28" s="66">
        <v>0.03</v>
      </c>
      <c r="KP28" s="66" t="s">
        <v>27</v>
      </c>
      <c r="KQ28" s="66">
        <v>0.79</v>
      </c>
      <c r="KR28" s="66">
        <v>0.4</v>
      </c>
      <c r="KS28" s="66">
        <v>1.1499999999999999</v>
      </c>
      <c r="KT28" s="66">
        <v>0.05</v>
      </c>
    </row>
    <row r="29" spans="1:306" x14ac:dyDescent="0.3">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c r="JN29" s="66" t="s">
        <v>28</v>
      </c>
      <c r="JO29" s="66">
        <v>0.48</v>
      </c>
      <c r="JP29" s="66">
        <v>0.39</v>
      </c>
      <c r="JQ29" s="66">
        <v>0.54</v>
      </c>
      <c r="JR29" s="66">
        <v>0.16</v>
      </c>
      <c r="JU29" s="34" t="s">
        <v>28</v>
      </c>
      <c r="JV29" s="34">
        <v>0.89</v>
      </c>
      <c r="JW29" s="34">
        <v>1.86</v>
      </c>
      <c r="JX29" s="34">
        <v>0.72</v>
      </c>
      <c r="JY29" s="34">
        <v>0.87</v>
      </c>
      <c r="KB29" s="66" t="s">
        <v>28</v>
      </c>
      <c r="KC29" s="66">
        <v>1.29</v>
      </c>
      <c r="KD29" s="66">
        <v>1.83</v>
      </c>
      <c r="KE29" s="66">
        <v>1.19</v>
      </c>
      <c r="KF29" s="66">
        <v>1.33</v>
      </c>
      <c r="KI29" s="66" t="s">
        <v>28</v>
      </c>
      <c r="KJ29" s="66">
        <v>0.99</v>
      </c>
      <c r="KK29" s="66">
        <v>0.61</v>
      </c>
      <c r="KL29" s="66">
        <v>1.1399999999999999</v>
      </c>
      <c r="KM29" s="66">
        <v>0.81</v>
      </c>
      <c r="KP29" s="66" t="s">
        <v>28</v>
      </c>
      <c r="KQ29" s="66">
        <v>1.1599999999999999</v>
      </c>
      <c r="KR29" s="66">
        <v>0.73</v>
      </c>
      <c r="KS29" s="66">
        <v>1.02</v>
      </c>
      <c r="KT29" s="66">
        <v>1.39</v>
      </c>
    </row>
    <row r="30" spans="1:306" x14ac:dyDescent="0.3">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c r="JN30" s="66" t="s">
        <v>29</v>
      </c>
      <c r="JO30" s="66">
        <v>0.08</v>
      </c>
      <c r="JP30" s="66">
        <v>0.13</v>
      </c>
      <c r="JQ30" s="66">
        <v>0.02</v>
      </c>
      <c r="JR30" s="66">
        <v>0</v>
      </c>
      <c r="JU30" s="34" t="s">
        <v>29</v>
      </c>
      <c r="JV30" s="34">
        <v>0.22</v>
      </c>
      <c r="JW30" s="34">
        <v>0</v>
      </c>
      <c r="JX30" s="34">
        <v>0.11</v>
      </c>
      <c r="JY30" s="34">
        <v>0.13</v>
      </c>
      <c r="KB30" s="66" t="s">
        <v>29</v>
      </c>
      <c r="KC30" s="66">
        <v>0.21</v>
      </c>
      <c r="KD30" s="66">
        <v>0</v>
      </c>
      <c r="KE30" s="66">
        <v>0.18</v>
      </c>
      <c r="KF30" s="66">
        <v>0.22</v>
      </c>
      <c r="KI30" s="66" t="s">
        <v>29</v>
      </c>
      <c r="KJ30" s="66">
        <v>0.14000000000000001</v>
      </c>
      <c r="KK30" s="66">
        <v>0.22</v>
      </c>
      <c r="KL30" s="66">
        <v>0.14000000000000001</v>
      </c>
      <c r="KM30" s="66">
        <v>0.05</v>
      </c>
      <c r="KP30" s="66" t="s">
        <v>29</v>
      </c>
      <c r="KQ30" s="66">
        <v>0.13</v>
      </c>
      <c r="KR30" s="66">
        <v>0.13</v>
      </c>
      <c r="KS30" s="66">
        <v>0.08</v>
      </c>
      <c r="KT30" s="66">
        <v>0.23</v>
      </c>
    </row>
    <row r="31" spans="1:306" x14ac:dyDescent="0.3">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c r="JN31" s="66" t="s">
        <v>30</v>
      </c>
      <c r="JO31" s="66">
        <v>0.89</v>
      </c>
      <c r="JP31" s="66">
        <v>0.85</v>
      </c>
      <c r="JQ31" s="66">
        <v>1.28</v>
      </c>
      <c r="JR31" s="66">
        <v>0</v>
      </c>
      <c r="JU31" s="34" t="s">
        <v>30</v>
      </c>
      <c r="JV31" s="34">
        <v>0.97</v>
      </c>
      <c r="JW31" s="34">
        <v>0.55000000000000004</v>
      </c>
      <c r="JX31" s="34">
        <v>1.39</v>
      </c>
      <c r="JY31" s="34">
        <v>0.06</v>
      </c>
      <c r="KB31" s="66" t="s">
        <v>30</v>
      </c>
      <c r="KC31" s="66">
        <v>0.84</v>
      </c>
      <c r="KD31" s="66">
        <v>0.57999999999999996</v>
      </c>
      <c r="KE31" s="66">
        <v>1.04</v>
      </c>
      <c r="KF31" s="66">
        <v>0.17</v>
      </c>
      <c r="KI31" s="66" t="s">
        <v>30</v>
      </c>
      <c r="KJ31" s="66">
        <v>1.02</v>
      </c>
      <c r="KK31" s="66">
        <v>0.84</v>
      </c>
      <c r="KL31" s="66">
        <v>1.29</v>
      </c>
      <c r="KM31" s="66">
        <v>0.11</v>
      </c>
      <c r="KP31" s="66" t="s">
        <v>30</v>
      </c>
      <c r="KQ31" s="66">
        <v>1.06</v>
      </c>
      <c r="KR31" s="66">
        <v>0.74</v>
      </c>
      <c r="KS31" s="66">
        <v>1.31</v>
      </c>
      <c r="KT31" s="66">
        <v>0.14000000000000001</v>
      </c>
    </row>
    <row r="32" spans="1:306" x14ac:dyDescent="0.3">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c r="JN32" s="66" t="s">
        <v>31</v>
      </c>
      <c r="JO32" s="66">
        <v>0.05</v>
      </c>
      <c r="JP32" s="66">
        <v>0</v>
      </c>
      <c r="JQ32" s="66">
        <v>0.09</v>
      </c>
      <c r="JR32" s="66">
        <v>0</v>
      </c>
      <c r="JU32" s="34" t="s">
        <v>31</v>
      </c>
      <c r="JV32" s="34">
        <v>0.09</v>
      </c>
      <c r="JW32" s="34">
        <v>0</v>
      </c>
      <c r="JX32" s="34">
        <v>0.13</v>
      </c>
      <c r="JY32" s="34">
        <v>0</v>
      </c>
      <c r="KB32" s="66" t="s">
        <v>31</v>
      </c>
      <c r="KC32" s="66">
        <v>7.0000000000000007E-2</v>
      </c>
      <c r="KD32" s="66">
        <v>0</v>
      </c>
      <c r="KE32" s="66">
        <v>0.08</v>
      </c>
      <c r="KF32" s="66">
        <v>0.06</v>
      </c>
      <c r="KI32" s="66" t="s">
        <v>31</v>
      </c>
      <c r="KJ32" s="66">
        <v>0.05</v>
      </c>
      <c r="KK32" s="66">
        <v>0.03</v>
      </c>
      <c r="KL32" s="66">
        <v>0.05</v>
      </c>
      <c r="KM32" s="66">
        <v>0</v>
      </c>
      <c r="KP32" s="66" t="s">
        <v>31</v>
      </c>
      <c r="KQ32" s="66">
        <v>0.15</v>
      </c>
      <c r="KR32" s="66">
        <v>0.57999999999999996</v>
      </c>
      <c r="KS32" s="66">
        <v>0.05</v>
      </c>
      <c r="KT32" s="66">
        <v>0.17</v>
      </c>
    </row>
    <row r="33" spans="1:306" x14ac:dyDescent="0.3">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c r="JN33" s="66" t="s">
        <v>32</v>
      </c>
      <c r="JO33" s="66">
        <v>0.31</v>
      </c>
      <c r="JP33" s="66">
        <v>0.5</v>
      </c>
      <c r="JQ33" s="66">
        <v>0.28000000000000003</v>
      </c>
      <c r="JR33" s="66">
        <v>0.32</v>
      </c>
      <c r="JU33" s="34" t="s">
        <v>32</v>
      </c>
      <c r="JV33" s="34">
        <v>0.25</v>
      </c>
      <c r="JW33" s="34">
        <v>0.22</v>
      </c>
      <c r="JX33" s="34">
        <v>0.31</v>
      </c>
      <c r="JY33" s="34">
        <v>0.15</v>
      </c>
      <c r="KB33" s="66" t="s">
        <v>32</v>
      </c>
      <c r="KC33" s="66">
        <v>0.37</v>
      </c>
      <c r="KD33" s="66">
        <v>0.28000000000000003</v>
      </c>
      <c r="KE33" s="66">
        <v>0.41</v>
      </c>
      <c r="KF33" s="66">
        <v>0.34</v>
      </c>
      <c r="KI33" s="66" t="s">
        <v>32</v>
      </c>
      <c r="KJ33" s="66">
        <v>0.19</v>
      </c>
      <c r="KK33" s="66">
        <v>0.12</v>
      </c>
      <c r="KL33" s="66">
        <v>0.23</v>
      </c>
      <c r="KM33" s="66">
        <v>7.0000000000000007E-2</v>
      </c>
      <c r="KP33" s="66" t="s">
        <v>32</v>
      </c>
      <c r="KQ33" s="66">
        <v>0.22</v>
      </c>
      <c r="KR33" s="66">
        <v>0.21</v>
      </c>
      <c r="KS33" s="66">
        <v>0.28000000000000003</v>
      </c>
      <c r="KT33" s="66">
        <v>0</v>
      </c>
    </row>
    <row r="34" spans="1:306" x14ac:dyDescent="0.3">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c r="JN34" s="66" t="s">
        <v>33</v>
      </c>
      <c r="JO34" s="66">
        <v>0.06</v>
      </c>
      <c r="JP34" s="66">
        <v>0.23</v>
      </c>
      <c r="JQ34" s="66">
        <v>0.05</v>
      </c>
      <c r="JR34" s="66">
        <v>0</v>
      </c>
      <c r="JU34" s="34" t="s">
        <v>33</v>
      </c>
      <c r="JV34" s="34">
        <v>0.04</v>
      </c>
      <c r="JW34" s="34">
        <v>0.17</v>
      </c>
      <c r="JX34" s="34">
        <v>0.03</v>
      </c>
      <c r="JY34" s="34">
        <v>0</v>
      </c>
      <c r="KB34" s="66" t="s">
        <v>33</v>
      </c>
      <c r="KC34" s="66">
        <v>0.01</v>
      </c>
      <c r="KD34" s="66">
        <v>0</v>
      </c>
      <c r="KE34" s="66">
        <v>0.01</v>
      </c>
      <c r="KF34" s="66">
        <v>0</v>
      </c>
      <c r="KI34" s="66" t="s">
        <v>33</v>
      </c>
      <c r="KJ34" s="66">
        <v>0.03</v>
      </c>
      <c r="KK34" s="66">
        <v>0.11</v>
      </c>
      <c r="KL34" s="66">
        <v>0.01</v>
      </c>
      <c r="KM34" s="66">
        <v>0.03</v>
      </c>
      <c r="KP34" s="66" t="s">
        <v>33</v>
      </c>
      <c r="KQ34" s="66">
        <v>0.02</v>
      </c>
      <c r="KR34" s="66">
        <v>0</v>
      </c>
      <c r="KS34" s="66">
        <v>0.02</v>
      </c>
      <c r="KT34" s="66">
        <v>0.04</v>
      </c>
    </row>
    <row r="35" spans="1:306" x14ac:dyDescent="0.3">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c r="JN35" s="66" t="s">
        <v>34</v>
      </c>
      <c r="JO35" s="66">
        <v>0.12</v>
      </c>
      <c r="JP35" s="66">
        <v>0.2</v>
      </c>
      <c r="JQ35" s="66">
        <v>0.06</v>
      </c>
      <c r="JR35" s="66">
        <v>0.1</v>
      </c>
      <c r="JU35" s="34" t="s">
        <v>34</v>
      </c>
      <c r="JV35" s="34">
        <v>0.23</v>
      </c>
      <c r="JW35" s="34">
        <v>0.59</v>
      </c>
      <c r="JX35" s="34">
        <v>7.0000000000000007E-2</v>
      </c>
      <c r="JY35" s="34">
        <v>7.0000000000000007E-2</v>
      </c>
      <c r="KB35" s="66" t="s">
        <v>34</v>
      </c>
      <c r="KC35" s="66">
        <v>0.16</v>
      </c>
      <c r="KD35" s="66">
        <v>0.16</v>
      </c>
      <c r="KE35" s="66">
        <v>0.16</v>
      </c>
      <c r="KF35" s="66">
        <v>0.05</v>
      </c>
      <c r="KI35" s="66" t="s">
        <v>34</v>
      </c>
      <c r="KJ35" s="66">
        <v>0.15</v>
      </c>
      <c r="KK35" s="66">
        <v>0.37</v>
      </c>
      <c r="KL35" s="66">
        <v>0.12</v>
      </c>
      <c r="KM35" s="66">
        <v>0</v>
      </c>
      <c r="KP35" s="66" t="s">
        <v>34</v>
      </c>
      <c r="KQ35" s="66">
        <v>0.23</v>
      </c>
      <c r="KR35" s="66">
        <v>0.55000000000000004</v>
      </c>
      <c r="KS35" s="66">
        <v>0.23</v>
      </c>
      <c r="KT35" s="66">
        <v>0</v>
      </c>
    </row>
    <row r="36" spans="1:306" x14ac:dyDescent="0.3">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c r="JN36" s="66" t="s">
        <v>35</v>
      </c>
      <c r="JO36" s="66">
        <v>0.08</v>
      </c>
      <c r="JP36" s="66">
        <v>0.11</v>
      </c>
      <c r="JQ36" s="66">
        <v>0.1</v>
      </c>
      <c r="JR36" s="66">
        <v>0</v>
      </c>
      <c r="JU36" s="34" t="s">
        <v>35</v>
      </c>
      <c r="JV36" s="34">
        <v>0.02</v>
      </c>
      <c r="JW36" s="34">
        <v>0</v>
      </c>
      <c r="JX36" s="34">
        <v>0.04</v>
      </c>
      <c r="JY36" s="34">
        <v>0</v>
      </c>
      <c r="KB36" s="66" t="s">
        <v>35</v>
      </c>
      <c r="KC36" s="66">
        <v>0.01</v>
      </c>
      <c r="KD36" s="66">
        <v>0</v>
      </c>
      <c r="KE36" s="66">
        <v>0.01</v>
      </c>
      <c r="KF36" s="66">
        <v>0</v>
      </c>
      <c r="KI36" s="66" t="s">
        <v>35</v>
      </c>
      <c r="KJ36" s="66">
        <v>0.04</v>
      </c>
      <c r="KK36" s="66">
        <v>7.0000000000000007E-2</v>
      </c>
      <c r="KL36" s="66">
        <v>0.01</v>
      </c>
      <c r="KM36" s="66">
        <v>0</v>
      </c>
      <c r="KP36" s="66" t="s">
        <v>35</v>
      </c>
      <c r="KQ36" s="66">
        <v>0.02</v>
      </c>
      <c r="KR36" s="66">
        <v>0.08</v>
      </c>
      <c r="KS36" s="66">
        <v>0</v>
      </c>
      <c r="KT36" s="66">
        <v>0.06</v>
      </c>
    </row>
    <row r="37" spans="1:306" x14ac:dyDescent="0.3">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c r="JN37" s="66" t="s">
        <v>36</v>
      </c>
      <c r="JO37" s="66">
        <v>0.15</v>
      </c>
      <c r="JP37" s="66">
        <v>0.16</v>
      </c>
      <c r="JQ37" s="66">
        <v>0.22</v>
      </c>
      <c r="JR37" s="66">
        <v>0</v>
      </c>
      <c r="JU37" s="34" t="s">
        <v>36</v>
      </c>
      <c r="JV37" s="34">
        <v>0.03</v>
      </c>
      <c r="JW37" s="34">
        <v>0.05</v>
      </c>
      <c r="JX37" s="34">
        <v>0.04</v>
      </c>
      <c r="JY37" s="34">
        <v>0</v>
      </c>
      <c r="KB37" s="66" t="s">
        <v>36</v>
      </c>
      <c r="KC37" s="66">
        <v>0.02</v>
      </c>
      <c r="KD37" s="66">
        <v>0</v>
      </c>
      <c r="KE37" s="66">
        <v>0.03</v>
      </c>
      <c r="KF37" s="66">
        <v>0</v>
      </c>
      <c r="KI37" s="66" t="s">
        <v>36</v>
      </c>
      <c r="KJ37" s="66">
        <v>0.04</v>
      </c>
      <c r="KK37" s="66">
        <v>0.14000000000000001</v>
      </c>
      <c r="KL37" s="66">
        <v>0.04</v>
      </c>
      <c r="KM37" s="66">
        <v>0</v>
      </c>
      <c r="KP37" s="66" t="s">
        <v>36</v>
      </c>
      <c r="KQ37" s="66">
        <v>0.02</v>
      </c>
      <c r="KR37" s="66">
        <v>0.12</v>
      </c>
      <c r="KS37" s="66">
        <v>0.01</v>
      </c>
      <c r="KT37" s="66">
        <v>0</v>
      </c>
    </row>
    <row r="38" spans="1:306" x14ac:dyDescent="0.3">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c r="JN38" s="66" t="s">
        <v>37</v>
      </c>
      <c r="JO38" s="66">
        <v>0.06</v>
      </c>
      <c r="JP38" s="66">
        <v>0</v>
      </c>
      <c r="JQ38" s="66">
        <v>0.1</v>
      </c>
      <c r="JR38" s="66">
        <v>0</v>
      </c>
      <c r="JU38" s="34" t="s">
        <v>37</v>
      </c>
      <c r="JV38" s="34">
        <v>0.13</v>
      </c>
      <c r="JW38" s="34">
        <v>0</v>
      </c>
      <c r="JX38" s="34">
        <v>0.21</v>
      </c>
      <c r="JY38" s="34">
        <v>0</v>
      </c>
      <c r="KB38" s="66" t="s">
        <v>37</v>
      </c>
      <c r="KC38" s="66">
        <v>7.0000000000000007E-2</v>
      </c>
      <c r="KD38" s="66">
        <v>0</v>
      </c>
      <c r="KE38" s="66">
        <v>0.1</v>
      </c>
      <c r="KF38" s="66">
        <v>0</v>
      </c>
      <c r="KI38" s="66" t="s">
        <v>37</v>
      </c>
      <c r="KJ38" s="66">
        <v>0.04</v>
      </c>
      <c r="KK38" s="66">
        <v>0.04</v>
      </c>
      <c r="KL38" s="66">
        <v>0.04</v>
      </c>
      <c r="KM38" s="66">
        <v>0</v>
      </c>
      <c r="KP38" s="66" t="s">
        <v>37</v>
      </c>
      <c r="KQ38" s="66">
        <v>0.12</v>
      </c>
      <c r="KR38" s="66">
        <v>0.1</v>
      </c>
      <c r="KS38" s="66">
        <v>0.16</v>
      </c>
      <c r="KT38" s="66">
        <v>0</v>
      </c>
    </row>
    <row r="39" spans="1:306" x14ac:dyDescent="0.3">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c r="JN39" s="66" t="s">
        <v>38</v>
      </c>
      <c r="JO39" s="66">
        <v>0.08</v>
      </c>
      <c r="JP39" s="66">
        <v>0.19</v>
      </c>
      <c r="JQ39" s="66">
        <v>0.02</v>
      </c>
      <c r="JR39" s="66">
        <v>0</v>
      </c>
      <c r="JU39" s="34" t="s">
        <v>38</v>
      </c>
      <c r="JV39" s="34">
        <v>0.05</v>
      </c>
      <c r="JW39" s="34">
        <v>0</v>
      </c>
      <c r="JX39" s="34">
        <v>0.03</v>
      </c>
      <c r="JY39" s="34">
        <v>0.02</v>
      </c>
      <c r="KB39" s="66" t="s">
        <v>38</v>
      </c>
      <c r="KC39" s="66">
        <v>0.03</v>
      </c>
      <c r="KD39" s="66">
        <v>0</v>
      </c>
      <c r="KE39" s="66">
        <v>0.05</v>
      </c>
      <c r="KF39" s="66">
        <v>0</v>
      </c>
      <c r="KI39" s="66" t="s">
        <v>38</v>
      </c>
      <c r="KJ39" s="66">
        <v>7.0000000000000007E-2</v>
      </c>
      <c r="KK39" s="66">
        <v>0</v>
      </c>
      <c r="KL39" s="66">
        <v>0.11</v>
      </c>
      <c r="KM39" s="66">
        <v>0</v>
      </c>
      <c r="KP39" s="66" t="s">
        <v>38</v>
      </c>
      <c r="KQ39" s="66">
        <v>0.05</v>
      </c>
      <c r="KR39" s="66">
        <v>0.1</v>
      </c>
      <c r="KS39" s="66">
        <v>7.0000000000000007E-2</v>
      </c>
      <c r="KT39" s="66">
        <v>0</v>
      </c>
    </row>
    <row r="40" spans="1:306" x14ac:dyDescent="0.3">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c r="JN40" s="66" t="s">
        <v>39</v>
      </c>
      <c r="JO40" s="66">
        <v>0</v>
      </c>
      <c r="JP40" s="66">
        <v>0</v>
      </c>
      <c r="JQ40" s="66">
        <v>0</v>
      </c>
      <c r="JR40" s="66">
        <v>0</v>
      </c>
      <c r="JU40" s="34" t="s">
        <v>39</v>
      </c>
      <c r="JV40" s="34">
        <v>0.01</v>
      </c>
      <c r="JW40" s="34">
        <v>0.04</v>
      </c>
      <c r="JX40" s="34">
        <v>0.01</v>
      </c>
      <c r="JY40" s="34">
        <v>0</v>
      </c>
      <c r="KB40" s="66" t="s">
        <v>39</v>
      </c>
      <c r="KC40" s="66">
        <v>0.01</v>
      </c>
      <c r="KD40" s="66">
        <v>0</v>
      </c>
      <c r="KE40" s="66">
        <v>0.01</v>
      </c>
      <c r="KF40" s="66">
        <v>0</v>
      </c>
      <c r="KI40" s="66" t="s">
        <v>39</v>
      </c>
      <c r="KJ40" s="66">
        <v>0</v>
      </c>
      <c r="KK40" s="66">
        <v>0</v>
      </c>
      <c r="KL40" s="66">
        <v>0</v>
      </c>
      <c r="KM40" s="66">
        <v>0</v>
      </c>
      <c r="KP40" s="66" t="s">
        <v>39</v>
      </c>
      <c r="KQ40" s="66">
        <v>0.01</v>
      </c>
      <c r="KR40" s="66">
        <v>0</v>
      </c>
      <c r="KS40" s="66">
        <v>0.02</v>
      </c>
      <c r="KT40" s="66">
        <v>0</v>
      </c>
    </row>
    <row r="41" spans="1:306" x14ac:dyDescent="0.3">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c r="JN41" s="66" t="s">
        <v>40</v>
      </c>
      <c r="JO41" s="66">
        <v>0</v>
      </c>
      <c r="JP41" s="66">
        <v>0</v>
      </c>
      <c r="JQ41" s="66">
        <v>0</v>
      </c>
      <c r="JR41" s="66">
        <v>0</v>
      </c>
      <c r="JU41" s="34" t="s">
        <v>40</v>
      </c>
      <c r="JV41" s="34">
        <v>0</v>
      </c>
      <c r="JW41" s="34">
        <v>0</v>
      </c>
      <c r="JX41" s="34">
        <v>0</v>
      </c>
      <c r="JY41" s="34">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row>
    <row r="42" spans="1:306" x14ac:dyDescent="0.3">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c r="JN42" s="66" t="s">
        <v>41</v>
      </c>
      <c r="JO42" s="66">
        <v>0.15</v>
      </c>
      <c r="JP42" s="66">
        <v>0.19</v>
      </c>
      <c r="JQ42" s="66">
        <v>0.19</v>
      </c>
      <c r="JR42" s="66">
        <v>0</v>
      </c>
      <c r="JU42" s="34" t="s">
        <v>41</v>
      </c>
      <c r="JV42" s="34">
        <v>0.08</v>
      </c>
      <c r="JW42" s="34">
        <v>0.11</v>
      </c>
      <c r="JX42" s="34">
        <v>0.09</v>
      </c>
      <c r="JY42" s="34">
        <v>0.03</v>
      </c>
      <c r="KB42" s="66" t="s">
        <v>41</v>
      </c>
      <c r="KC42" s="66">
        <v>0.11</v>
      </c>
      <c r="KD42" s="66">
        <v>0.09</v>
      </c>
      <c r="KE42" s="66">
        <v>0.16</v>
      </c>
      <c r="KF42" s="66">
        <v>0.03</v>
      </c>
      <c r="KI42" s="66" t="s">
        <v>41</v>
      </c>
      <c r="KJ42" s="66">
        <v>0.1</v>
      </c>
      <c r="KK42" s="66">
        <v>0.27</v>
      </c>
      <c r="KL42" s="66">
        <v>0.1</v>
      </c>
      <c r="KM42" s="66">
        <v>0</v>
      </c>
      <c r="KP42" s="66" t="s">
        <v>41</v>
      </c>
      <c r="KQ42" s="66">
        <v>7.0000000000000007E-2</v>
      </c>
      <c r="KR42" s="66">
        <v>0.06</v>
      </c>
      <c r="KS42" s="66">
        <v>0.09</v>
      </c>
      <c r="KT42" s="66">
        <v>0.03</v>
      </c>
    </row>
    <row r="43" spans="1:306" x14ac:dyDescent="0.3">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c r="JN43" s="66" t="s">
        <v>42</v>
      </c>
      <c r="JO43" s="66">
        <v>0.09</v>
      </c>
      <c r="JP43" s="66">
        <v>0.3</v>
      </c>
      <c r="JQ43" s="66">
        <v>0.08</v>
      </c>
      <c r="JR43" s="66">
        <v>0</v>
      </c>
      <c r="JU43" s="34" t="s">
        <v>42</v>
      </c>
      <c r="JV43" s="34">
        <v>0.08</v>
      </c>
      <c r="JW43" s="34">
        <v>0.22</v>
      </c>
      <c r="JX43" s="34">
        <v>0.05</v>
      </c>
      <c r="JY43" s="34">
        <v>7.0000000000000007E-2</v>
      </c>
      <c r="KB43" s="66" t="s">
        <v>42</v>
      </c>
      <c r="KC43" s="66">
        <v>0.04</v>
      </c>
      <c r="KD43" s="66">
        <v>0.04</v>
      </c>
      <c r="KE43" s="66">
        <v>0.06</v>
      </c>
      <c r="KF43" s="66">
        <v>0</v>
      </c>
      <c r="KI43" s="66" t="s">
        <v>42</v>
      </c>
      <c r="KJ43" s="66">
        <v>0.06</v>
      </c>
      <c r="KK43" s="66">
        <v>0</v>
      </c>
      <c r="KL43" s="66">
        <v>0.09</v>
      </c>
      <c r="KM43" s="66">
        <v>0</v>
      </c>
      <c r="KP43" s="66" t="s">
        <v>42</v>
      </c>
      <c r="KQ43" s="66">
        <v>0.12</v>
      </c>
      <c r="KR43" s="66">
        <v>0.28999999999999998</v>
      </c>
      <c r="KS43" s="66">
        <v>0.12</v>
      </c>
      <c r="KT43" s="66">
        <v>0</v>
      </c>
    </row>
    <row r="44" spans="1:306" x14ac:dyDescent="0.3">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c r="JN44" s="66" t="s">
        <v>43</v>
      </c>
      <c r="JO44" s="66">
        <v>0</v>
      </c>
      <c r="JP44" s="66">
        <v>0</v>
      </c>
      <c r="JQ44" s="66">
        <v>0</v>
      </c>
      <c r="JR44" s="66">
        <v>0</v>
      </c>
      <c r="JU44" s="34" t="s">
        <v>43</v>
      </c>
      <c r="JV44" s="34">
        <v>0</v>
      </c>
      <c r="JW44" s="34">
        <v>0</v>
      </c>
      <c r="JX44" s="34">
        <v>0</v>
      </c>
      <c r="JY44" s="34">
        <v>0</v>
      </c>
      <c r="KB44" s="66" t="s">
        <v>43</v>
      </c>
      <c r="KC44" s="66">
        <v>0.01</v>
      </c>
      <c r="KD44" s="66">
        <v>0</v>
      </c>
      <c r="KE44" s="66">
        <v>0.02</v>
      </c>
      <c r="KF44" s="66">
        <v>0</v>
      </c>
      <c r="KI44" s="66" t="s">
        <v>43</v>
      </c>
      <c r="KJ44" s="66">
        <v>0.01</v>
      </c>
      <c r="KK44" s="66">
        <v>0.05</v>
      </c>
      <c r="KL44" s="66">
        <v>0</v>
      </c>
      <c r="KM44" s="66">
        <v>0</v>
      </c>
      <c r="KP44" s="66" t="s">
        <v>43</v>
      </c>
      <c r="KQ44" s="66">
        <v>0</v>
      </c>
      <c r="KR44" s="66">
        <v>0</v>
      </c>
      <c r="KS44" s="66">
        <v>0</v>
      </c>
      <c r="KT44" s="66">
        <v>0</v>
      </c>
    </row>
    <row r="45" spans="1:306" x14ac:dyDescent="0.3">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c r="JN45" s="66" t="s">
        <v>44</v>
      </c>
      <c r="JO45" s="66">
        <v>0.04</v>
      </c>
      <c r="JP45" s="66">
        <v>0.21</v>
      </c>
      <c r="JQ45" s="66">
        <v>0.01</v>
      </c>
      <c r="JR45" s="66">
        <v>0</v>
      </c>
      <c r="JU45" s="34" t="s">
        <v>44</v>
      </c>
      <c r="JV45" s="34">
        <v>0.04</v>
      </c>
      <c r="JW45" s="34">
        <v>0</v>
      </c>
      <c r="JX45" s="34">
        <v>7.0000000000000007E-2</v>
      </c>
      <c r="JY45" s="34">
        <v>0</v>
      </c>
      <c r="KB45" s="66" t="s">
        <v>44</v>
      </c>
      <c r="KC45" s="66">
        <v>0.06</v>
      </c>
      <c r="KD45" s="66">
        <v>0.38</v>
      </c>
      <c r="KE45" s="66">
        <v>0</v>
      </c>
      <c r="KF45" s="66">
        <v>0</v>
      </c>
      <c r="KI45" s="66" t="s">
        <v>44</v>
      </c>
      <c r="KJ45" s="66">
        <v>0.02</v>
      </c>
      <c r="KK45" s="66">
        <v>0.09</v>
      </c>
      <c r="KL45" s="66">
        <v>0.01</v>
      </c>
      <c r="KM45" s="66">
        <v>0</v>
      </c>
      <c r="KP45" s="66" t="s">
        <v>44</v>
      </c>
      <c r="KQ45" s="66">
        <v>0.06</v>
      </c>
      <c r="KR45" s="66">
        <v>0.18</v>
      </c>
      <c r="KS45" s="66">
        <v>0.04</v>
      </c>
      <c r="KT45" s="66">
        <v>0.04</v>
      </c>
    </row>
    <row r="46" spans="1:306"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34" t="s">
        <v>45</v>
      </c>
      <c r="JV46" s="34">
        <v>0</v>
      </c>
      <c r="JW46" s="34">
        <v>0</v>
      </c>
      <c r="JX46" s="34">
        <v>0</v>
      </c>
      <c r="JY46" s="34">
        <v>0</v>
      </c>
      <c r="KB46" s="66" t="s">
        <v>45</v>
      </c>
      <c r="KC46" s="66">
        <v>0.01</v>
      </c>
      <c r="KD46" s="66">
        <v>7.0000000000000007E-2</v>
      </c>
      <c r="KE46" s="66">
        <v>0</v>
      </c>
      <c r="KF46" s="66">
        <v>0</v>
      </c>
      <c r="KI46" s="66" t="s">
        <v>45</v>
      </c>
      <c r="KJ46" s="66">
        <v>0</v>
      </c>
      <c r="KK46" s="66">
        <v>0</v>
      </c>
      <c r="KL46" s="66">
        <v>0</v>
      </c>
      <c r="KM46" s="66">
        <v>0</v>
      </c>
      <c r="KP46" s="66" t="s">
        <v>45</v>
      </c>
      <c r="KQ46" s="66">
        <v>0.01</v>
      </c>
      <c r="KR46" s="66">
        <v>0</v>
      </c>
      <c r="KS46" s="66">
        <v>0.02</v>
      </c>
      <c r="KT46" s="66">
        <v>0</v>
      </c>
    </row>
    <row r="47" spans="1:306" x14ac:dyDescent="0.3">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c r="JN47" s="66" t="s">
        <v>46</v>
      </c>
      <c r="JO47" s="66">
        <v>0.01</v>
      </c>
      <c r="JP47" s="66">
        <v>0.08</v>
      </c>
      <c r="JQ47" s="66">
        <v>0</v>
      </c>
      <c r="JR47" s="66">
        <v>0</v>
      </c>
      <c r="JU47" s="34" t="s">
        <v>46</v>
      </c>
      <c r="JV47" s="34">
        <v>0.01</v>
      </c>
      <c r="JW47" s="34">
        <v>0</v>
      </c>
      <c r="JX47" s="34">
        <v>0</v>
      </c>
      <c r="JY47" s="34">
        <v>0</v>
      </c>
      <c r="KB47" s="66" t="s">
        <v>46</v>
      </c>
      <c r="KC47" s="66">
        <v>0.03</v>
      </c>
      <c r="KD47" s="66">
        <v>7.0000000000000007E-2</v>
      </c>
      <c r="KE47" s="66">
        <v>0.01</v>
      </c>
      <c r="KF47" s="66">
        <v>0</v>
      </c>
      <c r="KI47" s="66" t="s">
        <v>46</v>
      </c>
      <c r="KJ47" s="66">
        <v>0</v>
      </c>
      <c r="KK47" s="66">
        <v>0</v>
      </c>
      <c r="KL47" s="66">
        <v>0.01</v>
      </c>
      <c r="KM47" s="66">
        <v>0</v>
      </c>
      <c r="KP47" s="66" t="s">
        <v>46</v>
      </c>
      <c r="KQ47" s="66">
        <v>0.02</v>
      </c>
      <c r="KR47" s="66">
        <v>0</v>
      </c>
      <c r="KS47" s="66">
        <v>0.04</v>
      </c>
      <c r="KT47" s="66">
        <v>0</v>
      </c>
    </row>
    <row r="48" spans="1:306"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c r="JN48" s="66" t="s">
        <v>47</v>
      </c>
      <c r="JO48" s="66">
        <v>0</v>
      </c>
      <c r="JP48" s="66">
        <v>0</v>
      </c>
      <c r="JQ48" s="66">
        <v>0</v>
      </c>
      <c r="JR48" s="66">
        <v>0</v>
      </c>
      <c r="JU48" s="34" t="s">
        <v>47</v>
      </c>
      <c r="JV48" s="34">
        <v>0</v>
      </c>
      <c r="JW48" s="34">
        <v>0</v>
      </c>
      <c r="JX48" s="34">
        <v>0</v>
      </c>
      <c r="JY48" s="34">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row>
    <row r="49" spans="1:306" x14ac:dyDescent="0.3">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c r="JN49" s="66" t="s">
        <v>48</v>
      </c>
      <c r="JO49" s="66">
        <v>0</v>
      </c>
      <c r="JP49" s="66">
        <v>0</v>
      </c>
      <c r="JQ49" s="66">
        <v>0</v>
      </c>
      <c r="JR49" s="66">
        <v>0</v>
      </c>
      <c r="JU49" s="34" t="s">
        <v>48</v>
      </c>
      <c r="JV49" s="34">
        <v>0.01</v>
      </c>
      <c r="JW49" s="34">
        <v>0.04</v>
      </c>
      <c r="JX49" s="34">
        <v>0</v>
      </c>
      <c r="JY49" s="34">
        <v>0</v>
      </c>
      <c r="KB49" s="66" t="s">
        <v>48</v>
      </c>
      <c r="KC49" s="66">
        <v>0.02</v>
      </c>
      <c r="KD49" s="66">
        <v>0</v>
      </c>
      <c r="KE49" s="66">
        <v>0.04</v>
      </c>
      <c r="KF49" s="66">
        <v>0</v>
      </c>
      <c r="KI49" s="66" t="s">
        <v>48</v>
      </c>
      <c r="KJ49" s="66">
        <v>0.02</v>
      </c>
      <c r="KK49" s="66">
        <v>0</v>
      </c>
      <c r="KL49" s="66">
        <v>0.01</v>
      </c>
      <c r="KM49" s="66">
        <v>0</v>
      </c>
      <c r="KP49" s="66" t="s">
        <v>48</v>
      </c>
      <c r="KQ49" s="66">
        <v>0</v>
      </c>
      <c r="KR49" s="66">
        <v>0</v>
      </c>
      <c r="KS49" s="66">
        <v>0</v>
      </c>
      <c r="KT49" s="66">
        <v>0</v>
      </c>
    </row>
    <row r="50" spans="1:306"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34" t="s">
        <v>49</v>
      </c>
      <c r="JV50" s="34">
        <v>0</v>
      </c>
      <c r="JW50" s="34">
        <v>0</v>
      </c>
      <c r="JX50" s="34">
        <v>0</v>
      </c>
      <c r="JY50" s="34">
        <v>0</v>
      </c>
      <c r="KB50" s="66" t="s">
        <v>49</v>
      </c>
      <c r="KC50" s="66">
        <v>0</v>
      </c>
      <c r="KD50" s="66">
        <v>0</v>
      </c>
      <c r="KE50" s="66">
        <v>0</v>
      </c>
      <c r="KF50" s="66">
        <v>0</v>
      </c>
      <c r="KI50" s="66" t="s">
        <v>49</v>
      </c>
      <c r="KJ50" s="66">
        <v>0</v>
      </c>
      <c r="KK50" s="66">
        <v>0</v>
      </c>
      <c r="KL50" s="66">
        <v>0</v>
      </c>
      <c r="KM50" s="66">
        <v>0</v>
      </c>
      <c r="KP50" s="66" t="s">
        <v>49</v>
      </c>
      <c r="KQ50" s="66">
        <v>0.02</v>
      </c>
      <c r="KR50" s="66">
        <v>0</v>
      </c>
      <c r="KS50" s="66">
        <v>0.03</v>
      </c>
      <c r="KT50" s="66">
        <v>0</v>
      </c>
    </row>
    <row r="51" spans="1:306"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34" t="s">
        <v>50</v>
      </c>
      <c r="JV51" s="34">
        <v>0</v>
      </c>
      <c r="JW51" s="34">
        <v>0</v>
      </c>
      <c r="JX51" s="34">
        <v>0</v>
      </c>
      <c r="JY51" s="34">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row>
    <row r="52" spans="1:306" x14ac:dyDescent="0.3">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34" t="s">
        <v>51</v>
      </c>
      <c r="JV52" s="34">
        <v>0</v>
      </c>
      <c r="JW52" s="34">
        <v>0</v>
      </c>
      <c r="JX52" s="34">
        <v>0</v>
      </c>
      <c r="JY52" s="34">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row>
    <row r="53" spans="1:306" x14ac:dyDescent="0.3">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34" t="s">
        <v>52</v>
      </c>
      <c r="JV53" s="34">
        <v>0</v>
      </c>
      <c r="JW53" s="34">
        <v>0</v>
      </c>
      <c r="JX53" s="34">
        <v>0</v>
      </c>
      <c r="JY53" s="34">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row>
    <row r="54" spans="1:306"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34" t="s">
        <v>53</v>
      </c>
      <c r="JV54" s="34">
        <v>0</v>
      </c>
      <c r="JW54" s="34">
        <v>0</v>
      </c>
      <c r="JX54" s="34">
        <v>0</v>
      </c>
      <c r="JY54" s="34">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row>
    <row r="55" spans="1:306" x14ac:dyDescent="0.3">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34" t="s">
        <v>54</v>
      </c>
      <c r="JV55" s="34">
        <v>0</v>
      </c>
      <c r="JW55" s="34">
        <v>0</v>
      </c>
      <c r="JX55" s="34">
        <v>0</v>
      </c>
      <c r="JY55" s="34">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row>
    <row r="56" spans="1:306" x14ac:dyDescent="0.3">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34" t="s">
        <v>55</v>
      </c>
      <c r="JV56" s="34">
        <v>0</v>
      </c>
      <c r="JW56" s="34">
        <v>0</v>
      </c>
      <c r="JX56" s="34">
        <v>0</v>
      </c>
      <c r="JY56" s="34">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row>
    <row r="57" spans="1:306"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34" t="s">
        <v>56</v>
      </c>
      <c r="JV57" s="34">
        <v>0</v>
      </c>
      <c r="JW57" s="34">
        <v>0</v>
      </c>
      <c r="JX57" s="34">
        <v>0</v>
      </c>
      <c r="JY57" s="34">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row>
    <row r="58" spans="1:306"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34" t="s">
        <v>57</v>
      </c>
      <c r="JV58" s="34">
        <v>0</v>
      </c>
      <c r="JW58" s="34">
        <v>0</v>
      </c>
      <c r="JX58" s="34">
        <v>0</v>
      </c>
      <c r="JY58" s="34">
        <v>0</v>
      </c>
      <c r="KB58" s="66" t="s">
        <v>57</v>
      </c>
      <c r="KC58" s="66">
        <v>0</v>
      </c>
      <c r="KD58" s="66">
        <v>0</v>
      </c>
      <c r="KE58" s="66">
        <v>0</v>
      </c>
      <c r="KF58" s="66">
        <v>0</v>
      </c>
      <c r="KI58" s="66" t="s">
        <v>57</v>
      </c>
      <c r="KJ58" s="66">
        <v>0.01</v>
      </c>
      <c r="KK58" s="66">
        <v>0</v>
      </c>
      <c r="KL58" s="66">
        <v>0.02</v>
      </c>
      <c r="KM58" s="66">
        <v>0</v>
      </c>
      <c r="KP58" s="66" t="s">
        <v>57</v>
      </c>
      <c r="KQ58" s="66">
        <v>0</v>
      </c>
      <c r="KR58" s="66">
        <v>0</v>
      </c>
      <c r="KS58" s="66">
        <v>0</v>
      </c>
      <c r="KT58" s="66">
        <v>0</v>
      </c>
    </row>
    <row r="59" spans="1:306"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34" t="s">
        <v>58</v>
      </c>
      <c r="JV59" s="34">
        <v>0</v>
      </c>
      <c r="JW59" s="34">
        <v>0</v>
      </c>
      <c r="JX59" s="34">
        <v>0</v>
      </c>
      <c r="JY59" s="34">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row>
    <row r="60" spans="1:306"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34" t="s">
        <v>59</v>
      </c>
      <c r="JV60" s="34">
        <v>0</v>
      </c>
      <c r="JW60" s="34">
        <v>0</v>
      </c>
      <c r="JX60" s="34">
        <v>0</v>
      </c>
      <c r="JY60" s="34">
        <v>0</v>
      </c>
      <c r="KB60" s="66" t="s">
        <v>59</v>
      </c>
      <c r="KC60" s="66">
        <v>0</v>
      </c>
      <c r="KD60" s="66">
        <v>0</v>
      </c>
      <c r="KE60" s="66">
        <v>0</v>
      </c>
      <c r="KF60" s="66">
        <v>0</v>
      </c>
      <c r="KI60" s="66" t="s">
        <v>59</v>
      </c>
      <c r="KJ60" s="66">
        <v>0</v>
      </c>
      <c r="KK60" s="66">
        <v>0</v>
      </c>
      <c r="KL60" s="66">
        <v>0</v>
      </c>
      <c r="KM60" s="66">
        <v>0</v>
      </c>
      <c r="KP60" s="66" t="s">
        <v>59</v>
      </c>
      <c r="KQ60" s="66">
        <v>0.01</v>
      </c>
      <c r="KR60" s="66">
        <v>0</v>
      </c>
      <c r="KS60" s="66">
        <v>0.01</v>
      </c>
      <c r="KT60" s="66">
        <v>0</v>
      </c>
    </row>
    <row r="61" spans="1:306"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c r="JN61" s="66" t="s">
        <v>60</v>
      </c>
      <c r="JO61" s="66">
        <v>0</v>
      </c>
      <c r="JP61" s="66">
        <v>0</v>
      </c>
      <c r="JQ61" s="66">
        <v>0</v>
      </c>
      <c r="JR61" s="66">
        <v>0</v>
      </c>
      <c r="JU61" s="34" t="s">
        <v>60</v>
      </c>
      <c r="JV61" s="34">
        <v>0</v>
      </c>
      <c r="JW61" s="34">
        <v>0</v>
      </c>
      <c r="JX61" s="34">
        <v>0</v>
      </c>
      <c r="JY61" s="34">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row>
    <row r="62" spans="1:306"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34" t="s">
        <v>61</v>
      </c>
      <c r="JV62" s="34">
        <v>0</v>
      </c>
      <c r="JW62" s="34">
        <v>0</v>
      </c>
      <c r="JX62" s="34">
        <v>0</v>
      </c>
      <c r="JY62" s="34">
        <v>0</v>
      </c>
      <c r="KB62" s="66" t="s">
        <v>61</v>
      </c>
      <c r="KC62" s="66">
        <v>0</v>
      </c>
      <c r="KD62" s="66">
        <v>0</v>
      </c>
      <c r="KE62" s="66">
        <v>0</v>
      </c>
      <c r="KF62" s="66">
        <v>0</v>
      </c>
      <c r="KI62" s="66" t="s">
        <v>61</v>
      </c>
      <c r="KJ62" s="66">
        <v>0</v>
      </c>
      <c r="KK62" s="66">
        <v>0</v>
      </c>
      <c r="KL62" s="66">
        <v>0</v>
      </c>
      <c r="KM62" s="66">
        <v>0</v>
      </c>
      <c r="KP62" s="66" t="s">
        <v>61</v>
      </c>
      <c r="KQ62" s="66">
        <v>0.01</v>
      </c>
      <c r="KR62" s="66">
        <v>0</v>
      </c>
      <c r="KS62" s="66">
        <v>0</v>
      </c>
      <c r="KT62" s="66">
        <v>0</v>
      </c>
    </row>
    <row r="63" spans="1:306"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v>
      </c>
      <c r="JP63" s="66">
        <v>0</v>
      </c>
      <c r="JQ63" s="66">
        <v>0</v>
      </c>
      <c r="JR63" s="66">
        <v>0</v>
      </c>
      <c r="JU63" s="34" t="s">
        <v>62</v>
      </c>
      <c r="JV63" s="34">
        <v>0</v>
      </c>
      <c r="JW63" s="34">
        <v>0</v>
      </c>
      <c r="JX63" s="34">
        <v>0</v>
      </c>
      <c r="JY63" s="34">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row>
    <row r="64" spans="1:306" x14ac:dyDescent="0.3">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34" t="s">
        <v>63</v>
      </c>
      <c r="JV64" s="34">
        <v>0</v>
      </c>
      <c r="JW64" s="34">
        <v>0</v>
      </c>
      <c r="JX64" s="34">
        <v>0</v>
      </c>
      <c r="JY64" s="34">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row>
    <row r="65" spans="1:306"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34" t="s">
        <v>64</v>
      </c>
      <c r="JV65" s="34">
        <v>0</v>
      </c>
      <c r="JW65" s="34">
        <v>0</v>
      </c>
      <c r="JX65" s="34">
        <v>0</v>
      </c>
      <c r="JY65" s="34">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row>
    <row r="66" spans="1:306"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34" t="s">
        <v>65</v>
      </c>
      <c r="JV66" s="34">
        <v>0</v>
      </c>
      <c r="JW66" s="34">
        <v>0</v>
      </c>
      <c r="JX66" s="34">
        <v>0</v>
      </c>
      <c r="JY66" s="34">
        <v>0</v>
      </c>
      <c r="KB66" s="66" t="s">
        <v>65</v>
      </c>
      <c r="KC66" s="66">
        <v>0</v>
      </c>
      <c r="KD66" s="66">
        <v>0</v>
      </c>
      <c r="KE66" s="66">
        <v>0</v>
      </c>
      <c r="KF66" s="66">
        <v>0</v>
      </c>
      <c r="KI66" s="66" t="s">
        <v>65</v>
      </c>
      <c r="KJ66" s="66">
        <v>0</v>
      </c>
      <c r="KK66" s="66">
        <v>0</v>
      </c>
      <c r="KL66" s="66">
        <v>0</v>
      </c>
      <c r="KM66" s="66">
        <v>0</v>
      </c>
      <c r="KP66" s="66" t="s">
        <v>65</v>
      </c>
      <c r="KQ66" s="66">
        <v>0.01</v>
      </c>
      <c r="KR66" s="66">
        <v>0</v>
      </c>
      <c r="KS66" s="66">
        <v>0.02</v>
      </c>
      <c r="KT66" s="66">
        <v>0</v>
      </c>
    </row>
    <row r="67" spans="1:306"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34" t="s">
        <v>66</v>
      </c>
      <c r="JV67" s="34">
        <v>0</v>
      </c>
      <c r="JW67" s="34">
        <v>0</v>
      </c>
      <c r="JX67" s="34">
        <v>0</v>
      </c>
      <c r="JY67" s="34">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row>
    <row r="68" spans="1:306"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34" t="s">
        <v>67</v>
      </c>
      <c r="JV68" s="34">
        <v>0</v>
      </c>
      <c r="JW68" s="34">
        <v>0</v>
      </c>
      <c r="JX68" s="34">
        <v>0</v>
      </c>
      <c r="JY68" s="34">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row>
    <row r="69" spans="1:306"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34" t="s">
        <v>68</v>
      </c>
      <c r="JV69" s="34">
        <v>0</v>
      </c>
      <c r="JW69" s="34">
        <v>0</v>
      </c>
      <c r="JX69" s="34">
        <v>0</v>
      </c>
      <c r="JY69" s="34">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row>
    <row r="70" spans="1:306"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34" t="s">
        <v>69</v>
      </c>
      <c r="JV70" s="34">
        <v>0</v>
      </c>
      <c r="JW70" s="34">
        <v>0</v>
      </c>
      <c r="JX70" s="34">
        <v>0</v>
      </c>
      <c r="JY70" s="34">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row>
    <row r="71" spans="1:306"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0.01</v>
      </c>
      <c r="JP71" s="66">
        <v>0</v>
      </c>
      <c r="JQ71" s="66">
        <v>0</v>
      </c>
      <c r="JR71" s="66">
        <v>0.03</v>
      </c>
      <c r="JU71" s="34" t="s">
        <v>70</v>
      </c>
      <c r="JV71" s="34">
        <v>0</v>
      </c>
      <c r="JW71" s="34">
        <v>0</v>
      </c>
      <c r="JX71" s="34">
        <v>0</v>
      </c>
      <c r="JY71" s="34">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row>
    <row r="72" spans="1:306"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34" t="s">
        <v>71</v>
      </c>
      <c r="JV72" s="34">
        <v>0</v>
      </c>
      <c r="JW72" s="34">
        <v>0</v>
      </c>
      <c r="JX72" s="34">
        <v>0</v>
      </c>
      <c r="JY72" s="34">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row>
    <row r="73" spans="1:306"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0.01</v>
      </c>
      <c r="JP73" s="66">
        <v>0</v>
      </c>
      <c r="JQ73" s="66">
        <v>0.02</v>
      </c>
      <c r="JR73" s="66">
        <v>0</v>
      </c>
      <c r="JU73" s="34" t="s">
        <v>72</v>
      </c>
      <c r="JV73" s="34">
        <v>0</v>
      </c>
      <c r="JW73" s="34">
        <v>0</v>
      </c>
      <c r="JX73" s="34">
        <v>0</v>
      </c>
      <c r="JY73" s="34">
        <v>0</v>
      </c>
      <c r="KB73" s="66" t="s">
        <v>72</v>
      </c>
      <c r="KC73" s="66">
        <v>0</v>
      </c>
      <c r="KD73" s="66">
        <v>0</v>
      </c>
      <c r="KE73" s="66">
        <v>0</v>
      </c>
      <c r="KF73" s="66">
        <v>0</v>
      </c>
      <c r="KI73" s="66" t="s">
        <v>72</v>
      </c>
      <c r="KJ73" s="66">
        <v>0</v>
      </c>
      <c r="KK73" s="66">
        <v>0</v>
      </c>
      <c r="KL73" s="66">
        <v>0</v>
      </c>
      <c r="KM73" s="66">
        <v>0</v>
      </c>
      <c r="KP73" s="66" t="s">
        <v>72</v>
      </c>
      <c r="KQ73" s="66">
        <v>0.01</v>
      </c>
      <c r="KR73" s="66">
        <v>0.06</v>
      </c>
      <c r="KS73" s="66">
        <v>0</v>
      </c>
      <c r="KT73" s="66">
        <v>0</v>
      </c>
    </row>
    <row r="74" spans="1:306" x14ac:dyDescent="0.3">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c r="JN74" s="66" t="s">
        <v>73</v>
      </c>
      <c r="JO74" s="66">
        <v>0</v>
      </c>
      <c r="JP74" s="66">
        <v>0</v>
      </c>
      <c r="JQ74" s="66">
        <v>0</v>
      </c>
      <c r="JR74" s="66">
        <v>0</v>
      </c>
      <c r="JU74" s="34" t="s">
        <v>73</v>
      </c>
      <c r="JV74" s="34">
        <v>0</v>
      </c>
      <c r="JW74" s="34">
        <v>0</v>
      </c>
      <c r="JX74" s="34">
        <v>0</v>
      </c>
      <c r="JY74" s="34">
        <v>0</v>
      </c>
      <c r="KB74" s="66" t="s">
        <v>73</v>
      </c>
      <c r="KC74" s="66">
        <v>0</v>
      </c>
      <c r="KD74" s="66">
        <v>0</v>
      </c>
      <c r="KE74" s="66">
        <v>0</v>
      </c>
      <c r="KF74" s="66">
        <v>0</v>
      </c>
      <c r="KI74" s="66" t="s">
        <v>73</v>
      </c>
      <c r="KJ74" s="66">
        <v>0</v>
      </c>
      <c r="KK74" s="66">
        <v>0</v>
      </c>
      <c r="KL74" s="66">
        <v>0</v>
      </c>
      <c r="KM74" s="66">
        <v>0</v>
      </c>
      <c r="KP74" s="66" t="s">
        <v>73</v>
      </c>
      <c r="KQ74" s="66">
        <v>0.06</v>
      </c>
      <c r="KR74" s="66">
        <v>0.41</v>
      </c>
      <c r="KS74" s="66">
        <v>0</v>
      </c>
      <c r="KT74" s="66">
        <v>0</v>
      </c>
    </row>
    <row r="75" spans="1:306"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c r="JN75" s="66" t="s">
        <v>74</v>
      </c>
      <c r="JO75" s="66">
        <v>0.06</v>
      </c>
      <c r="JP75" s="66">
        <v>0.18</v>
      </c>
      <c r="JQ75" s="66">
        <v>0</v>
      </c>
      <c r="JR75" s="66">
        <v>0.16</v>
      </c>
      <c r="JU75" s="34" t="s">
        <v>74</v>
      </c>
      <c r="JV75" s="34">
        <v>0</v>
      </c>
      <c r="JW75" s="34">
        <v>0</v>
      </c>
      <c r="JX75" s="34">
        <v>0</v>
      </c>
      <c r="JY75" s="34">
        <v>0</v>
      </c>
      <c r="KB75" s="66" t="s">
        <v>74</v>
      </c>
      <c r="KC75" s="66">
        <v>0.03</v>
      </c>
      <c r="KD75" s="66">
        <v>0.14000000000000001</v>
      </c>
      <c r="KE75" s="66">
        <v>0.01</v>
      </c>
      <c r="KF75" s="66">
        <v>0</v>
      </c>
      <c r="KI75" s="66" t="s">
        <v>74</v>
      </c>
      <c r="KJ75" s="66">
        <v>0</v>
      </c>
      <c r="KK75" s="66">
        <v>0</v>
      </c>
      <c r="KL75" s="66">
        <v>0</v>
      </c>
      <c r="KM75" s="66">
        <v>0</v>
      </c>
      <c r="KP75" s="66" t="s">
        <v>74</v>
      </c>
      <c r="KQ75" s="66">
        <v>0.03</v>
      </c>
      <c r="KR75" s="66">
        <v>0</v>
      </c>
      <c r="KS75" s="66">
        <v>0.04</v>
      </c>
      <c r="KT75" s="66">
        <v>0</v>
      </c>
    </row>
    <row r="76" spans="1:306"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34" t="s">
        <v>75</v>
      </c>
      <c r="JV76" s="34">
        <v>0</v>
      </c>
      <c r="JW76" s="34">
        <v>0</v>
      </c>
      <c r="JX76" s="34">
        <v>0</v>
      </c>
      <c r="JY76" s="34">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row>
    <row r="77" spans="1:306"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34" t="s">
        <v>76</v>
      </c>
      <c r="JV77" s="34">
        <v>0</v>
      </c>
      <c r="JW77" s="34">
        <v>0</v>
      </c>
      <c r="JX77" s="34">
        <v>0</v>
      </c>
      <c r="JY77" s="34">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row>
    <row r="78" spans="1:306" x14ac:dyDescent="0.3">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34" t="s">
        <v>77</v>
      </c>
      <c r="JV78" s="34">
        <v>0</v>
      </c>
      <c r="JW78" s="34">
        <v>0</v>
      </c>
      <c r="JX78" s="34">
        <v>0</v>
      </c>
      <c r="JY78" s="34">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row>
    <row r="79" spans="1:306"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c r="JN79" s="66" t="s">
        <v>78</v>
      </c>
      <c r="JO79" s="66">
        <v>0</v>
      </c>
      <c r="JP79" s="66">
        <v>0</v>
      </c>
      <c r="JQ79" s="66">
        <v>0</v>
      </c>
      <c r="JR79" s="66">
        <v>0</v>
      </c>
      <c r="JU79" s="34" t="s">
        <v>78</v>
      </c>
      <c r="JV79" s="34">
        <v>0</v>
      </c>
      <c r="JW79" s="34">
        <v>0</v>
      </c>
      <c r="JX79" s="34">
        <v>0</v>
      </c>
      <c r="JY79" s="34">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row>
    <row r="80" spans="1:306"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34" t="s">
        <v>79</v>
      </c>
      <c r="JV80" s="34">
        <v>0</v>
      </c>
      <c r="JW80" s="34">
        <v>0</v>
      </c>
      <c r="JX80" s="34">
        <v>0</v>
      </c>
      <c r="JY80" s="34">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row>
    <row r="81" spans="1:306"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34" t="s">
        <v>80</v>
      </c>
      <c r="JV81" s="34">
        <v>0</v>
      </c>
      <c r="JW81" s="34">
        <v>0</v>
      </c>
      <c r="JX81" s="34">
        <v>0</v>
      </c>
      <c r="JY81" s="34">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row>
    <row r="82" spans="1:306"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34" t="s">
        <v>81</v>
      </c>
      <c r="JV82" s="34">
        <v>0</v>
      </c>
      <c r="JW82" s="34">
        <v>0</v>
      </c>
      <c r="JX82" s="34">
        <v>0</v>
      </c>
      <c r="JY82" s="34">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row>
    <row r="83" spans="1:306"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34" t="s">
        <v>82</v>
      </c>
      <c r="JV83" s="34">
        <v>0</v>
      </c>
      <c r="JW83" s="34">
        <v>0</v>
      </c>
      <c r="JX83" s="34">
        <v>0</v>
      </c>
      <c r="JY83" s="34">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row>
    <row r="84" spans="1:306"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34" t="s">
        <v>83</v>
      </c>
      <c r="JV84" s="34">
        <v>0</v>
      </c>
      <c r="JW84" s="34">
        <v>0</v>
      </c>
      <c r="JX84" s="34">
        <v>0</v>
      </c>
      <c r="JY84" s="34">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row>
    <row r="85" spans="1:306"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34" t="s">
        <v>84</v>
      </c>
      <c r="JV85" s="34">
        <v>0</v>
      </c>
      <c r="JW85" s="34">
        <v>0</v>
      </c>
      <c r="JX85" s="34">
        <v>0</v>
      </c>
      <c r="JY85" s="34">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row>
    <row r="86" spans="1:306"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34" t="s">
        <v>85</v>
      </c>
      <c r="JV86" s="34">
        <v>0</v>
      </c>
      <c r="JW86" s="34">
        <v>0</v>
      </c>
      <c r="JX86" s="34">
        <v>0</v>
      </c>
      <c r="JY86" s="34">
        <v>0</v>
      </c>
      <c r="KB86" s="66" t="s">
        <v>85</v>
      </c>
      <c r="KC86" s="66">
        <v>0</v>
      </c>
      <c r="KD86" s="66">
        <v>0</v>
      </c>
      <c r="KE86" s="66">
        <v>0</v>
      </c>
      <c r="KF86" s="66">
        <v>0</v>
      </c>
      <c r="KI86" s="66" t="s">
        <v>85</v>
      </c>
      <c r="KJ86" s="66">
        <v>0</v>
      </c>
      <c r="KK86" s="66">
        <v>0</v>
      </c>
      <c r="KL86" s="66">
        <v>0</v>
      </c>
      <c r="KM86" s="66">
        <v>0</v>
      </c>
      <c r="KP86" s="66" t="s">
        <v>85</v>
      </c>
      <c r="KQ86" s="66">
        <v>0</v>
      </c>
      <c r="KR86" s="66">
        <v>0</v>
      </c>
      <c r="KS86" s="66">
        <v>0</v>
      </c>
      <c r="KT86" s="66">
        <v>0</v>
      </c>
    </row>
    <row r="87" spans="1:306"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34" t="s">
        <v>86</v>
      </c>
      <c r="JV87" s="34">
        <v>0</v>
      </c>
      <c r="JW87" s="34">
        <v>0</v>
      </c>
      <c r="JX87" s="34">
        <v>0</v>
      </c>
      <c r="JY87" s="34">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row>
    <row r="88" spans="1:306"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34" t="s">
        <v>87</v>
      </c>
      <c r="JV88" s="34">
        <v>0</v>
      </c>
      <c r="JW88" s="34">
        <v>0</v>
      </c>
      <c r="JX88" s="34">
        <v>0</v>
      </c>
      <c r="JY88" s="34">
        <v>0</v>
      </c>
      <c r="KB88" s="66" t="s">
        <v>87</v>
      </c>
      <c r="KC88" s="66">
        <v>0</v>
      </c>
      <c r="KD88" s="66">
        <v>0</v>
      </c>
      <c r="KE88" s="66">
        <v>0</v>
      </c>
      <c r="KF88" s="66">
        <v>0</v>
      </c>
      <c r="KI88" s="66" t="s">
        <v>87</v>
      </c>
      <c r="KJ88" s="66">
        <v>0</v>
      </c>
      <c r="KK88" s="66">
        <v>0</v>
      </c>
      <c r="KL88" s="66">
        <v>0</v>
      </c>
      <c r="KM88" s="66">
        <v>0</v>
      </c>
      <c r="KP88" s="66" t="s">
        <v>87</v>
      </c>
      <c r="KQ88" s="66">
        <v>0.02</v>
      </c>
      <c r="KR88" s="66">
        <v>0</v>
      </c>
      <c r="KS88" s="66">
        <v>0.03</v>
      </c>
      <c r="KT88" s="66">
        <v>0</v>
      </c>
    </row>
    <row r="89" spans="1:306"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34" t="s">
        <v>88</v>
      </c>
      <c r="JV89" s="34">
        <v>0</v>
      </c>
      <c r="JW89" s="34">
        <v>0</v>
      </c>
      <c r="JX89" s="34">
        <v>0</v>
      </c>
      <c r="JY89" s="34">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row>
    <row r="90" spans="1:306"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34" t="s">
        <v>89</v>
      </c>
      <c r="JV90" s="34">
        <v>0</v>
      </c>
      <c r="JW90" s="34">
        <v>0</v>
      </c>
      <c r="JX90" s="34">
        <v>0</v>
      </c>
      <c r="JY90" s="34">
        <v>0</v>
      </c>
      <c r="KB90" s="66" t="s">
        <v>89</v>
      </c>
      <c r="KC90" s="66">
        <v>0</v>
      </c>
      <c r="KD90" s="66">
        <v>0</v>
      </c>
      <c r="KE90" s="66">
        <v>0</v>
      </c>
      <c r="KF90" s="66">
        <v>0</v>
      </c>
      <c r="KI90" s="66" t="s">
        <v>89</v>
      </c>
      <c r="KJ90" s="66">
        <v>0</v>
      </c>
      <c r="KK90" s="66">
        <v>0</v>
      </c>
      <c r="KL90" s="66">
        <v>0</v>
      </c>
      <c r="KM90" s="66">
        <v>0</v>
      </c>
      <c r="KP90" s="66" t="s">
        <v>89</v>
      </c>
      <c r="KQ90" s="66">
        <v>0</v>
      </c>
      <c r="KR90" s="66">
        <v>0</v>
      </c>
      <c r="KS90" s="66">
        <v>0</v>
      </c>
      <c r="KT90" s="66">
        <v>0</v>
      </c>
    </row>
    <row r="91" spans="1:306"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c r="JN91" s="66" t="s">
        <v>90</v>
      </c>
      <c r="JO91" s="66">
        <v>0</v>
      </c>
      <c r="JP91" s="66">
        <v>0</v>
      </c>
      <c r="JQ91" s="66">
        <v>0</v>
      </c>
      <c r="JR91" s="66">
        <v>0</v>
      </c>
      <c r="JU91" s="34" t="s">
        <v>90</v>
      </c>
      <c r="JV91" s="34">
        <v>0</v>
      </c>
      <c r="JW91" s="34">
        <v>0</v>
      </c>
      <c r="JX91" s="34">
        <v>0</v>
      </c>
      <c r="JY91" s="34">
        <v>0</v>
      </c>
      <c r="KB91" s="66" t="s">
        <v>90</v>
      </c>
      <c r="KC91" s="66">
        <v>0.01</v>
      </c>
      <c r="KD91" s="66">
        <v>0</v>
      </c>
      <c r="KE91" s="66">
        <v>0</v>
      </c>
      <c r="KF91" s="66">
        <v>0</v>
      </c>
      <c r="KI91" s="66" t="s">
        <v>90</v>
      </c>
      <c r="KJ91" s="66">
        <v>0</v>
      </c>
      <c r="KK91" s="66">
        <v>0</v>
      </c>
      <c r="KL91" s="66">
        <v>0</v>
      </c>
      <c r="KM91" s="66">
        <v>0</v>
      </c>
      <c r="KP91" s="66" t="s">
        <v>90</v>
      </c>
      <c r="KQ91" s="66">
        <v>0.01</v>
      </c>
      <c r="KR91" s="66">
        <v>0</v>
      </c>
      <c r="KS91" s="66">
        <v>0.01</v>
      </c>
      <c r="KT91" s="66">
        <v>0</v>
      </c>
    </row>
    <row r="92" spans="1:306"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34" t="s">
        <v>91</v>
      </c>
      <c r="JV92" s="34">
        <v>0</v>
      </c>
      <c r="JW92" s="34">
        <v>0</v>
      </c>
      <c r="JX92" s="34">
        <v>0</v>
      </c>
      <c r="JY92" s="34">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row>
    <row r="93" spans="1:306"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34" t="s">
        <v>92</v>
      </c>
      <c r="JV93" s="34">
        <v>0</v>
      </c>
      <c r="JW93" s="34">
        <v>0</v>
      </c>
      <c r="JX93" s="34">
        <v>0</v>
      </c>
      <c r="JY93" s="34">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row>
    <row r="94" spans="1:306"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c r="JN94" s="66" t="s">
        <v>93</v>
      </c>
      <c r="JO94" s="66">
        <v>0</v>
      </c>
      <c r="JP94" s="66">
        <v>0</v>
      </c>
      <c r="JQ94" s="66">
        <v>0</v>
      </c>
      <c r="JR94" s="66">
        <v>0</v>
      </c>
      <c r="JU94" s="34" t="s">
        <v>93</v>
      </c>
      <c r="JV94" s="34">
        <v>0</v>
      </c>
      <c r="JW94" s="34">
        <v>0</v>
      </c>
      <c r="JX94" s="34">
        <v>0</v>
      </c>
      <c r="JY94" s="34">
        <v>0</v>
      </c>
      <c r="KB94" s="66" t="s">
        <v>93</v>
      </c>
      <c r="KC94" s="66">
        <v>0</v>
      </c>
      <c r="KD94" s="66">
        <v>0</v>
      </c>
      <c r="KE94" s="66">
        <v>0</v>
      </c>
      <c r="KF94" s="66">
        <v>0</v>
      </c>
      <c r="KI94" s="66" t="s">
        <v>93</v>
      </c>
      <c r="KJ94" s="66">
        <v>0</v>
      </c>
      <c r="KK94" s="66">
        <v>0</v>
      </c>
      <c r="KL94" s="66">
        <v>0</v>
      </c>
      <c r="KM94" s="66">
        <v>0</v>
      </c>
      <c r="KP94" s="66" t="s">
        <v>93</v>
      </c>
      <c r="KQ94" s="66">
        <v>0</v>
      </c>
      <c r="KR94" s="66">
        <v>0</v>
      </c>
      <c r="KS94" s="66">
        <v>0</v>
      </c>
      <c r="KT94" s="66">
        <v>0</v>
      </c>
    </row>
    <row r="95" spans="1:306"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34" t="s">
        <v>94</v>
      </c>
      <c r="JV95" s="34">
        <v>0</v>
      </c>
      <c r="JW95" s="34">
        <v>0</v>
      </c>
      <c r="JX95" s="34">
        <v>0</v>
      </c>
      <c r="JY95" s="34">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row>
    <row r="96" spans="1:306" x14ac:dyDescent="0.3">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34" t="s">
        <v>95</v>
      </c>
      <c r="JV96" s="34">
        <v>0</v>
      </c>
      <c r="JW96" s="34">
        <v>0</v>
      </c>
      <c r="JX96" s="34">
        <v>0</v>
      </c>
      <c r="JY96" s="34">
        <v>0</v>
      </c>
      <c r="KB96" s="66" t="s">
        <v>95</v>
      </c>
      <c r="KC96" s="66">
        <v>0.01</v>
      </c>
      <c r="KD96" s="66">
        <v>0</v>
      </c>
      <c r="KE96" s="66">
        <v>0.02</v>
      </c>
      <c r="KF96" s="66">
        <v>0</v>
      </c>
      <c r="KI96" s="66" t="s">
        <v>95</v>
      </c>
      <c r="KJ96" s="66">
        <v>0</v>
      </c>
      <c r="KK96" s="66">
        <v>0</v>
      </c>
      <c r="KL96" s="66">
        <v>0</v>
      </c>
      <c r="KM96" s="66">
        <v>0</v>
      </c>
      <c r="KP96" s="66" t="s">
        <v>95</v>
      </c>
      <c r="KQ96" s="66">
        <v>0</v>
      </c>
      <c r="KR96" s="66">
        <v>0</v>
      </c>
      <c r="KS96" s="66">
        <v>0</v>
      </c>
      <c r="KT96" s="66">
        <v>0</v>
      </c>
    </row>
    <row r="97" spans="1:306"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34" t="s">
        <v>96</v>
      </c>
      <c r="JV97" s="34">
        <v>0</v>
      </c>
      <c r="JW97" s="34">
        <v>0</v>
      </c>
      <c r="JX97" s="34">
        <v>0</v>
      </c>
      <c r="JY97" s="34">
        <v>0</v>
      </c>
      <c r="KB97" s="66" t="s">
        <v>96</v>
      </c>
      <c r="KC97" s="66">
        <v>0.01</v>
      </c>
      <c r="KD97" s="66">
        <v>0</v>
      </c>
      <c r="KE97" s="66">
        <v>0.02</v>
      </c>
      <c r="KF97" s="66">
        <v>0</v>
      </c>
      <c r="KI97" s="66" t="s">
        <v>96</v>
      </c>
      <c r="KJ97" s="66">
        <v>0</v>
      </c>
      <c r="KK97" s="66">
        <v>0</v>
      </c>
      <c r="KL97" s="66">
        <v>0</v>
      </c>
      <c r="KM97" s="66">
        <v>0</v>
      </c>
      <c r="KP97" s="66" t="s">
        <v>96</v>
      </c>
      <c r="KQ97" s="66">
        <v>0</v>
      </c>
      <c r="KR97" s="66">
        <v>0</v>
      </c>
      <c r="KS97" s="66">
        <v>0</v>
      </c>
      <c r="KT97" s="66">
        <v>0</v>
      </c>
    </row>
    <row r="98" spans="1:306"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0.01</v>
      </c>
      <c r="JP98" s="66">
        <v>0</v>
      </c>
      <c r="JQ98" s="66">
        <v>0</v>
      </c>
      <c r="JR98" s="66">
        <v>0</v>
      </c>
      <c r="JU98" s="34" t="s">
        <v>97</v>
      </c>
      <c r="JV98" s="34">
        <v>0</v>
      </c>
      <c r="JW98" s="34">
        <v>0</v>
      </c>
      <c r="JX98" s="34">
        <v>0</v>
      </c>
      <c r="JY98" s="34">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row>
    <row r="99" spans="1:306"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34" t="s">
        <v>98</v>
      </c>
      <c r="JV99" s="34">
        <v>0</v>
      </c>
      <c r="JW99" s="34">
        <v>0</v>
      </c>
      <c r="JX99" s="34">
        <v>0</v>
      </c>
      <c r="JY99" s="34">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row>
    <row r="100" spans="1:306"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c r="JN100" s="66" t="s">
        <v>99</v>
      </c>
      <c r="JO100" s="66">
        <v>0</v>
      </c>
      <c r="JP100" s="66">
        <v>0</v>
      </c>
      <c r="JQ100" s="66">
        <v>0</v>
      </c>
      <c r="JR100" s="66">
        <v>0</v>
      </c>
      <c r="JU100" s="34" t="s">
        <v>99</v>
      </c>
      <c r="JV100" s="34">
        <v>0</v>
      </c>
      <c r="JW100" s="34">
        <v>0</v>
      </c>
      <c r="JX100" s="34">
        <v>0</v>
      </c>
      <c r="JY100" s="34">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row>
    <row r="101" spans="1:306"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34" t="s">
        <v>100</v>
      </c>
      <c r="JV101" s="34">
        <v>0</v>
      </c>
      <c r="JW101" s="34">
        <v>0</v>
      </c>
      <c r="JX101" s="34">
        <v>0</v>
      </c>
      <c r="JY101" s="34">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row>
    <row r="102" spans="1:306"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34" t="s">
        <v>101</v>
      </c>
      <c r="JV102" s="34">
        <v>0</v>
      </c>
      <c r="JW102" s="34">
        <v>0</v>
      </c>
      <c r="JX102" s="34">
        <v>0</v>
      </c>
      <c r="JY102" s="34">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row>
    <row r="103" spans="1:306"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34" t="s">
        <v>102</v>
      </c>
      <c r="JV103" s="34">
        <v>0</v>
      </c>
      <c r="JW103" s="34">
        <v>0</v>
      </c>
      <c r="JX103" s="34">
        <v>0</v>
      </c>
      <c r="JY103" s="34">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row>
    <row r="104" spans="1:306"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34" t="s">
        <v>103</v>
      </c>
      <c r="JV104" s="34">
        <v>0</v>
      </c>
      <c r="JW104" s="34">
        <v>0</v>
      </c>
      <c r="JX104" s="34">
        <v>0</v>
      </c>
      <c r="JY104" s="34">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row>
    <row r="105" spans="1:306"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34" t="s">
        <v>104</v>
      </c>
      <c r="JV105" s="34">
        <v>0</v>
      </c>
      <c r="JW105" s="34">
        <v>0</v>
      </c>
      <c r="JX105" s="34">
        <v>0</v>
      </c>
      <c r="JY105" s="34">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row>
    <row r="106" spans="1:306"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c r="JN106" s="66" t="s">
        <v>105</v>
      </c>
      <c r="JO106" s="66">
        <v>0</v>
      </c>
      <c r="JP106" s="66">
        <v>0</v>
      </c>
      <c r="JQ106" s="66">
        <v>0</v>
      </c>
      <c r="JR106" s="66">
        <v>0</v>
      </c>
      <c r="JU106" s="34" t="s">
        <v>105</v>
      </c>
      <c r="JV106" s="34">
        <v>0</v>
      </c>
      <c r="JW106" s="34">
        <v>0</v>
      </c>
      <c r="JX106" s="34">
        <v>0</v>
      </c>
      <c r="JY106" s="34">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row>
    <row r="107" spans="1:306"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34" t="s">
        <v>106</v>
      </c>
      <c r="JV107" s="34">
        <v>0</v>
      </c>
      <c r="JW107" s="34">
        <v>0</v>
      </c>
      <c r="JX107" s="34">
        <v>0</v>
      </c>
      <c r="JY107" s="34">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row>
    <row r="108" spans="1:306"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34" t="s">
        <v>107</v>
      </c>
      <c r="JV108" s="34">
        <v>0</v>
      </c>
      <c r="JW108" s="34">
        <v>0</v>
      </c>
      <c r="JX108" s="34">
        <v>0</v>
      </c>
      <c r="JY108" s="34">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row>
    <row r="109" spans="1:306"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c r="JN109" s="66" t="s">
        <v>108</v>
      </c>
      <c r="JO109" s="66">
        <v>0</v>
      </c>
      <c r="JP109" s="66">
        <v>0</v>
      </c>
      <c r="JQ109" s="66">
        <v>0</v>
      </c>
      <c r="JR109" s="66">
        <v>0</v>
      </c>
      <c r="JU109" s="34" t="s">
        <v>108</v>
      </c>
      <c r="JV109" s="34">
        <v>0</v>
      </c>
      <c r="JW109" s="34">
        <v>0</v>
      </c>
      <c r="JX109" s="34">
        <v>0</v>
      </c>
      <c r="JY109" s="34">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row>
    <row r="110" spans="1:306"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34" t="s">
        <v>109</v>
      </c>
      <c r="JV110" s="34">
        <v>0</v>
      </c>
      <c r="JW110" s="34">
        <v>0</v>
      </c>
      <c r="JX110" s="34">
        <v>0</v>
      </c>
      <c r="JY110" s="34">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row>
    <row r="111" spans="1:306"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34" t="s">
        <v>110</v>
      </c>
      <c r="JV111" s="34">
        <v>0</v>
      </c>
      <c r="JW111" s="34">
        <v>0</v>
      </c>
      <c r="JX111" s="34">
        <v>0</v>
      </c>
      <c r="JY111" s="34">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row>
    <row r="112" spans="1:306"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34" t="s">
        <v>111</v>
      </c>
      <c r="JV112" s="34">
        <v>0</v>
      </c>
      <c r="JW112" s="34">
        <v>0</v>
      </c>
      <c r="JX112" s="34">
        <v>0</v>
      </c>
      <c r="JY112" s="34">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row>
    <row r="113" spans="1:306"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34" t="s">
        <v>112</v>
      </c>
      <c r="JV113" s="34">
        <v>0</v>
      </c>
      <c r="JW113" s="34">
        <v>0</v>
      </c>
      <c r="JX113" s="34">
        <v>0</v>
      </c>
      <c r="JY113" s="34">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row>
    <row r="114" spans="1:306"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c r="JN114" s="66" t="s">
        <v>113</v>
      </c>
      <c r="JO114" s="66">
        <v>0</v>
      </c>
      <c r="JP114" s="66">
        <v>0</v>
      </c>
      <c r="JQ114" s="66">
        <v>0</v>
      </c>
      <c r="JR114" s="66">
        <v>0</v>
      </c>
      <c r="JU114" s="34" t="s">
        <v>113</v>
      </c>
      <c r="JV114" s="34">
        <v>0</v>
      </c>
      <c r="JW114" s="34">
        <v>0</v>
      </c>
      <c r="JX114" s="34">
        <v>0</v>
      </c>
      <c r="JY114" s="34">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row>
    <row r="115" spans="1:306"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34" t="s">
        <v>114</v>
      </c>
      <c r="JV115" s="34">
        <v>0</v>
      </c>
      <c r="JW115" s="34">
        <v>0</v>
      </c>
      <c r="JX115" s="34">
        <v>0</v>
      </c>
      <c r="JY115" s="34">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row>
    <row r="116" spans="1:306"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34" t="s">
        <v>115</v>
      </c>
      <c r="JV116" s="34">
        <v>0</v>
      </c>
      <c r="JW116" s="34">
        <v>0</v>
      </c>
      <c r="JX116" s="34">
        <v>0</v>
      </c>
      <c r="JY116" s="34">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row>
    <row r="117" spans="1:306"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34" t="s">
        <v>116</v>
      </c>
      <c r="JV117" s="34">
        <v>0</v>
      </c>
      <c r="JW117" s="34">
        <v>0</v>
      </c>
      <c r="JX117" s="34">
        <v>0</v>
      </c>
      <c r="JY117" s="34">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row>
    <row r="118" spans="1:306"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34" t="s">
        <v>117</v>
      </c>
      <c r="JV118" s="34">
        <v>0</v>
      </c>
      <c r="JW118" s="34">
        <v>0</v>
      </c>
      <c r="JX118" s="34">
        <v>0</v>
      </c>
      <c r="JY118" s="34">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row>
    <row r="119" spans="1:306"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34" t="s">
        <v>118</v>
      </c>
      <c r="JV119" s="34">
        <v>0</v>
      </c>
      <c r="JW119" s="34">
        <v>0</v>
      </c>
      <c r="JX119" s="34">
        <v>0</v>
      </c>
      <c r="JY119" s="34">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row>
    <row r="120" spans="1:306"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34" t="s">
        <v>119</v>
      </c>
      <c r="JV120" s="34">
        <v>0</v>
      </c>
      <c r="JW120" s="34">
        <v>0</v>
      </c>
      <c r="JX120" s="34">
        <v>0</v>
      </c>
      <c r="JY120" s="34">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row>
    <row r="121" spans="1:306"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34" t="s">
        <v>120</v>
      </c>
      <c r="JV121" s="34">
        <v>0</v>
      </c>
      <c r="JW121" s="34">
        <v>0</v>
      </c>
      <c r="JX121" s="34">
        <v>0</v>
      </c>
      <c r="JY121" s="34">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row>
    <row r="122" spans="1:306" x14ac:dyDescent="0.3">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34" t="s">
        <v>121</v>
      </c>
      <c r="JV122" s="34">
        <v>0</v>
      </c>
      <c r="JW122" s="34">
        <v>0</v>
      </c>
      <c r="JX122" s="34">
        <v>0</v>
      </c>
      <c r="JY122" s="34">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row>
    <row r="123" spans="1:306"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34" t="s">
        <v>122</v>
      </c>
      <c r="JV123" s="34">
        <v>0</v>
      </c>
      <c r="JW123" s="34">
        <v>0</v>
      </c>
      <c r="JX123" s="34">
        <v>0</v>
      </c>
      <c r="JY123" s="34">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row>
    <row r="124" spans="1:306"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34" t="s">
        <v>123</v>
      </c>
      <c r="JV124" s="34">
        <v>0</v>
      </c>
      <c r="JW124" s="34">
        <v>0</v>
      </c>
      <c r="JX124" s="34">
        <v>0</v>
      </c>
      <c r="JY124" s="34">
        <v>0</v>
      </c>
      <c r="KB124" s="66" t="s">
        <v>123</v>
      </c>
      <c r="KC124" s="66">
        <v>0</v>
      </c>
      <c r="KD124" s="66">
        <v>0</v>
      </c>
      <c r="KE124" s="66">
        <v>0</v>
      </c>
      <c r="KF124" s="66">
        <v>0</v>
      </c>
      <c r="KI124" s="66" t="s">
        <v>123</v>
      </c>
      <c r="KJ124" s="66">
        <v>0</v>
      </c>
      <c r="KK124" s="66">
        <v>0</v>
      </c>
      <c r="KL124" s="66">
        <v>0</v>
      </c>
      <c r="KM124" s="66">
        <v>0</v>
      </c>
      <c r="KP124" s="66" t="s">
        <v>123</v>
      </c>
      <c r="KQ124" s="66">
        <v>0</v>
      </c>
      <c r="KR124" s="66">
        <v>0</v>
      </c>
      <c r="KS124" s="66">
        <v>0</v>
      </c>
      <c r="KT124" s="66">
        <v>0</v>
      </c>
    </row>
    <row r="125" spans="1:306"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c r="JN125" s="66" t="s">
        <v>124</v>
      </c>
      <c r="JO125" s="66">
        <v>0</v>
      </c>
      <c r="JP125" s="66">
        <v>0</v>
      </c>
      <c r="JQ125" s="66">
        <v>0</v>
      </c>
      <c r="JR125" s="66">
        <v>0</v>
      </c>
      <c r="JU125" s="34" t="s">
        <v>124</v>
      </c>
      <c r="JV125" s="34">
        <v>0</v>
      </c>
      <c r="JW125" s="34">
        <v>0</v>
      </c>
      <c r="JX125" s="34">
        <v>0</v>
      </c>
      <c r="JY125" s="34">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row>
    <row r="126" spans="1:306"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34" t="s">
        <v>125</v>
      </c>
      <c r="JV126" s="34">
        <v>0</v>
      </c>
      <c r="JW126" s="34">
        <v>0</v>
      </c>
      <c r="JX126" s="34">
        <v>0</v>
      </c>
      <c r="JY126" s="34">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row>
    <row r="127" spans="1:306"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34" t="s">
        <v>126</v>
      </c>
      <c r="JV127" s="34">
        <v>0</v>
      </c>
      <c r="JW127" s="34">
        <v>0</v>
      </c>
      <c r="JX127" s="34">
        <v>0</v>
      </c>
      <c r="JY127" s="34">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row>
    <row r="128" spans="1:306"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34" t="s">
        <v>127</v>
      </c>
      <c r="JV128" s="34">
        <v>0</v>
      </c>
      <c r="JW128" s="34">
        <v>0</v>
      </c>
      <c r="JX128" s="34">
        <v>0</v>
      </c>
      <c r="JY128" s="34">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row>
    <row r="129" spans="1:306"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34" t="s">
        <v>128</v>
      </c>
      <c r="JV129" s="34">
        <v>0</v>
      </c>
      <c r="JW129" s="34">
        <v>0</v>
      </c>
      <c r="JX129" s="34">
        <v>0</v>
      </c>
      <c r="JY129" s="34">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row>
    <row r="130" spans="1:306"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34" t="s">
        <v>129</v>
      </c>
      <c r="JV130" s="34">
        <v>0</v>
      </c>
      <c r="JW130" s="34">
        <v>0</v>
      </c>
      <c r="JX130" s="34">
        <v>0</v>
      </c>
      <c r="JY130" s="34">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row>
    <row r="131" spans="1:306"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34" t="s">
        <v>130</v>
      </c>
      <c r="JV131" s="34">
        <v>0</v>
      </c>
      <c r="JW131" s="34">
        <v>0</v>
      </c>
      <c r="JX131" s="34">
        <v>0</v>
      </c>
      <c r="JY131" s="34">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row>
    <row r="132" spans="1:306"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34" t="s">
        <v>131</v>
      </c>
      <c r="JV132" s="34">
        <v>0</v>
      </c>
      <c r="JW132" s="34">
        <v>0</v>
      </c>
      <c r="JX132" s="34">
        <v>0</v>
      </c>
      <c r="JY132" s="34">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row>
    <row r="133" spans="1:306"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34" t="s">
        <v>132</v>
      </c>
      <c r="JV133" s="34">
        <v>0</v>
      </c>
      <c r="JW133" s="34">
        <v>0</v>
      </c>
      <c r="JX133" s="34">
        <v>0</v>
      </c>
      <c r="JY133" s="34">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row>
    <row r="134" spans="1:306"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34" t="s">
        <v>133</v>
      </c>
      <c r="JV134" s="34">
        <v>0</v>
      </c>
      <c r="JW134" s="34">
        <v>0</v>
      </c>
      <c r="JX134" s="34">
        <v>0</v>
      </c>
      <c r="JY134" s="34">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row>
    <row r="135" spans="1:306"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34" t="s">
        <v>134</v>
      </c>
      <c r="JV135" s="34">
        <v>0</v>
      </c>
      <c r="JW135" s="34">
        <v>0</v>
      </c>
      <c r="JX135" s="34">
        <v>0</v>
      </c>
      <c r="JY135" s="34">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row>
    <row r="136" spans="1:306"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0.01</v>
      </c>
      <c r="JP136" s="66">
        <v>0.04</v>
      </c>
      <c r="JQ136" s="66">
        <v>0</v>
      </c>
      <c r="JR136" s="66">
        <v>0</v>
      </c>
      <c r="JU136" s="34" t="s">
        <v>135</v>
      </c>
      <c r="JV136" s="34">
        <v>0</v>
      </c>
      <c r="JW136" s="34">
        <v>0</v>
      </c>
      <c r="JX136" s="34">
        <v>0</v>
      </c>
      <c r="JY136" s="34">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row>
    <row r="137" spans="1:306"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34" t="s">
        <v>136</v>
      </c>
      <c r="JV137" s="34">
        <v>0</v>
      </c>
      <c r="JW137" s="34">
        <v>0</v>
      </c>
      <c r="JX137" s="34">
        <v>0</v>
      </c>
      <c r="JY137" s="34">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row>
    <row r="138" spans="1:306"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34" t="s">
        <v>137</v>
      </c>
      <c r="JV138" s="34">
        <v>0</v>
      </c>
      <c r="JW138" s="34">
        <v>0</v>
      </c>
      <c r="JX138" s="34">
        <v>0</v>
      </c>
      <c r="JY138" s="34">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row>
    <row r="139" spans="1:306"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34" t="s">
        <v>138</v>
      </c>
      <c r="JV139" s="34">
        <v>0</v>
      </c>
      <c r="JW139" s="34">
        <v>0</v>
      </c>
      <c r="JX139" s="34">
        <v>0</v>
      </c>
      <c r="JY139" s="34">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row>
    <row r="140" spans="1:306"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34" t="s">
        <v>139</v>
      </c>
      <c r="JV140" s="34">
        <v>0</v>
      </c>
      <c r="JW140" s="34">
        <v>0</v>
      </c>
      <c r="JX140" s="34">
        <v>0</v>
      </c>
      <c r="JY140" s="34">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row>
    <row r="141" spans="1:306"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34" t="s">
        <v>140</v>
      </c>
      <c r="JV141" s="34">
        <v>0</v>
      </c>
      <c r="JW141" s="34">
        <v>0</v>
      </c>
      <c r="JX141" s="34">
        <v>0</v>
      </c>
      <c r="JY141" s="34">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row>
    <row r="142" spans="1:306"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34" t="s">
        <v>141</v>
      </c>
      <c r="JV142" s="34">
        <v>0</v>
      </c>
      <c r="JW142" s="34">
        <v>0</v>
      </c>
      <c r="JX142" s="34">
        <v>0</v>
      </c>
      <c r="JY142" s="34">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row>
    <row r="143" spans="1:306"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34" t="s">
        <v>142</v>
      </c>
      <c r="JV143" s="34">
        <v>0</v>
      </c>
      <c r="JW143" s="34">
        <v>0</v>
      </c>
      <c r="JX143" s="34">
        <v>0</v>
      </c>
      <c r="JY143" s="34">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row>
    <row r="144" spans="1:306"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34" t="s">
        <v>143</v>
      </c>
      <c r="JV144" s="34">
        <v>0</v>
      </c>
      <c r="JW144" s="34">
        <v>0</v>
      </c>
      <c r="JX144" s="34">
        <v>0</v>
      </c>
      <c r="JY144" s="34">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row>
    <row r="145" spans="1:306"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34" t="s">
        <v>144</v>
      </c>
      <c r="JV145" s="34">
        <v>0</v>
      </c>
      <c r="JW145" s="34">
        <v>0</v>
      </c>
      <c r="JX145" s="34">
        <v>0</v>
      </c>
      <c r="JY145" s="34">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row>
    <row r="146" spans="1:306"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34" t="s">
        <v>145</v>
      </c>
      <c r="JV146" s="34">
        <v>0</v>
      </c>
      <c r="JW146" s="34">
        <v>0</v>
      </c>
      <c r="JX146" s="34">
        <v>0</v>
      </c>
      <c r="JY146" s="34">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row>
    <row r="147" spans="1:306"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34" t="s">
        <v>146</v>
      </c>
      <c r="JV147" s="34">
        <v>0</v>
      </c>
      <c r="JW147" s="34">
        <v>0</v>
      </c>
      <c r="JX147" s="34">
        <v>0</v>
      </c>
      <c r="JY147" s="34">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row>
    <row r="148" spans="1:306"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34" t="s">
        <v>147</v>
      </c>
      <c r="JV148" s="34">
        <v>0</v>
      </c>
      <c r="JW148" s="34">
        <v>0</v>
      </c>
      <c r="JX148" s="34">
        <v>0</v>
      </c>
      <c r="JY148" s="34">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row>
    <row r="149" spans="1:306"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34" t="s">
        <v>148</v>
      </c>
      <c r="JV149" s="34">
        <v>0</v>
      </c>
      <c r="JW149" s="34">
        <v>0</v>
      </c>
      <c r="JX149" s="34">
        <v>0</v>
      </c>
      <c r="JY149" s="34">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row>
    <row r="150" spans="1:306"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34" t="s">
        <v>149</v>
      </c>
      <c r="JV150" s="34">
        <v>0</v>
      </c>
      <c r="JW150" s="34">
        <v>0</v>
      </c>
      <c r="JX150" s="34">
        <v>0</v>
      </c>
      <c r="JY150" s="34">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row>
    <row r="151" spans="1:306"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34" t="s">
        <v>150</v>
      </c>
      <c r="JV151" s="34">
        <v>0</v>
      </c>
      <c r="JW151" s="34">
        <v>0</v>
      </c>
      <c r="JX151" s="34">
        <v>0</v>
      </c>
      <c r="JY151" s="34">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row>
    <row r="152" spans="1:306"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34" t="s">
        <v>151</v>
      </c>
      <c r="JV152" s="34">
        <v>0</v>
      </c>
      <c r="JW152" s="34">
        <v>0</v>
      </c>
      <c r="JX152" s="34">
        <v>0</v>
      </c>
      <c r="JY152" s="34">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row>
    <row r="153" spans="1:306"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34" t="s">
        <v>152</v>
      </c>
      <c r="JV153" s="34">
        <v>0</v>
      </c>
      <c r="JW153" s="34">
        <v>0</v>
      </c>
      <c r="JX153" s="34">
        <v>0</v>
      </c>
      <c r="JY153" s="34">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row>
    <row r="154" spans="1:306"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34" t="s">
        <v>153</v>
      </c>
      <c r="JV154" s="34">
        <v>0</v>
      </c>
      <c r="JW154" s="34">
        <v>0</v>
      </c>
      <c r="JX154" s="34">
        <v>0</v>
      </c>
      <c r="JY154" s="34">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row>
    <row r="155" spans="1:306"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34" t="s">
        <v>154</v>
      </c>
      <c r="JV155" s="34">
        <v>0</v>
      </c>
      <c r="JW155" s="34">
        <v>0</v>
      </c>
      <c r="JX155" s="34">
        <v>0</v>
      </c>
      <c r="JY155" s="34">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row>
    <row r="156" spans="1:306"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34" t="s">
        <v>155</v>
      </c>
      <c r="JV156" s="34">
        <v>0</v>
      </c>
      <c r="JW156" s="34">
        <v>0</v>
      </c>
      <c r="JX156" s="34">
        <v>0</v>
      </c>
      <c r="JY156" s="34">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row>
    <row r="157" spans="1:306"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34" t="s">
        <v>156</v>
      </c>
      <c r="JV157" s="34">
        <v>0</v>
      </c>
      <c r="JW157" s="34">
        <v>0</v>
      </c>
      <c r="JX157" s="34">
        <v>0</v>
      </c>
      <c r="JY157" s="34">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row>
    <row r="158" spans="1:306"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34" t="s">
        <v>157</v>
      </c>
      <c r="JV158" s="34">
        <v>0</v>
      </c>
      <c r="JW158" s="34">
        <v>0</v>
      </c>
      <c r="JX158" s="34">
        <v>0</v>
      </c>
      <c r="JY158" s="34">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row>
    <row r="159" spans="1:306"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34" t="s">
        <v>158</v>
      </c>
      <c r="JV159" s="34">
        <v>0</v>
      </c>
      <c r="JW159" s="34">
        <v>0</v>
      </c>
      <c r="JX159" s="34">
        <v>0</v>
      </c>
      <c r="JY159" s="34">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row>
    <row r="160" spans="1:306"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34" t="s">
        <v>159</v>
      </c>
      <c r="JV160" s="34">
        <v>0</v>
      </c>
      <c r="JW160" s="34">
        <v>0</v>
      </c>
      <c r="JX160" s="34">
        <v>0</v>
      </c>
      <c r="JY160" s="34">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row>
    <row r="161" spans="1:306"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34" t="s">
        <v>160</v>
      </c>
      <c r="JV161" s="34">
        <v>0</v>
      </c>
      <c r="JW161" s="34">
        <v>0</v>
      </c>
      <c r="JX161" s="34">
        <v>0</v>
      </c>
      <c r="JY161" s="34">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row>
    <row r="162" spans="1:306"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34" t="s">
        <v>161</v>
      </c>
      <c r="JV162" s="34">
        <v>0</v>
      </c>
      <c r="JW162" s="34">
        <v>0</v>
      </c>
      <c r="JX162" s="34">
        <v>0</v>
      </c>
      <c r="JY162" s="34">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row>
    <row r="163" spans="1:306"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34" t="s">
        <v>162</v>
      </c>
      <c r="JV163" s="34">
        <v>0</v>
      </c>
      <c r="JW163" s="34">
        <v>0</v>
      </c>
      <c r="JX163" s="34">
        <v>0</v>
      </c>
      <c r="JY163" s="34">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row>
    <row r="164" spans="1:306"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34" t="s">
        <v>163</v>
      </c>
      <c r="JV164" s="34">
        <v>0</v>
      </c>
      <c r="JW164" s="34">
        <v>0</v>
      </c>
      <c r="JX164" s="34">
        <v>0</v>
      </c>
      <c r="JY164" s="34">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row>
    <row r="165" spans="1:306"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34" t="s">
        <v>164</v>
      </c>
      <c r="JV165" s="34">
        <v>0</v>
      </c>
      <c r="JW165" s="34">
        <v>0</v>
      </c>
      <c r="JX165" s="34">
        <v>0</v>
      </c>
      <c r="JY165" s="34">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row>
    <row r="166" spans="1:306"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34" t="s">
        <v>165</v>
      </c>
      <c r="JV166" s="34">
        <v>0</v>
      </c>
      <c r="JW166" s="34">
        <v>0</v>
      </c>
      <c r="JX166" s="34">
        <v>0</v>
      </c>
      <c r="JY166" s="34">
        <v>0</v>
      </c>
      <c r="KB166" s="66" t="s">
        <v>165</v>
      </c>
      <c r="KC166" s="66">
        <v>0.02</v>
      </c>
      <c r="KD166" s="66">
        <v>0.1</v>
      </c>
      <c r="KE166" s="66">
        <v>0</v>
      </c>
      <c r="KF166" s="66">
        <v>0</v>
      </c>
      <c r="KI166" s="66" t="s">
        <v>165</v>
      </c>
      <c r="KJ166" s="66">
        <v>0</v>
      </c>
      <c r="KK166" s="66">
        <v>0</v>
      </c>
      <c r="KL166" s="66">
        <v>0</v>
      </c>
      <c r="KM166" s="66">
        <v>0</v>
      </c>
      <c r="KP166" s="66" t="s">
        <v>165</v>
      </c>
      <c r="KQ166" s="66">
        <v>0</v>
      </c>
      <c r="KR166" s="66">
        <v>0</v>
      </c>
      <c r="KS166" s="66">
        <v>0</v>
      </c>
      <c r="KT166" s="66">
        <v>0</v>
      </c>
    </row>
    <row r="167" spans="1:306"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34" t="s">
        <v>166</v>
      </c>
      <c r="JV167" s="34">
        <v>0</v>
      </c>
      <c r="JW167" s="34">
        <v>0</v>
      </c>
      <c r="JX167" s="34">
        <v>0</v>
      </c>
      <c r="JY167" s="34">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row>
    <row r="168" spans="1:306"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34" t="s">
        <v>167</v>
      </c>
      <c r="JV168" s="34">
        <v>0</v>
      </c>
      <c r="JW168" s="34">
        <v>0</v>
      </c>
      <c r="JX168" s="34">
        <v>0</v>
      </c>
      <c r="JY168" s="34">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row>
    <row r="169" spans="1:306"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34" t="s">
        <v>168</v>
      </c>
      <c r="JV169" s="34">
        <v>0</v>
      </c>
      <c r="JW169" s="34">
        <v>0</v>
      </c>
      <c r="JX169" s="34">
        <v>0</v>
      </c>
      <c r="JY169" s="34">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row>
    <row r="170" spans="1:306"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34" t="s">
        <v>169</v>
      </c>
      <c r="JV170" s="34">
        <v>0</v>
      </c>
      <c r="JW170" s="34">
        <v>0</v>
      </c>
      <c r="JX170" s="34">
        <v>0</v>
      </c>
      <c r="JY170" s="34">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row>
    <row r="171" spans="1:306"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34" t="s">
        <v>170</v>
      </c>
      <c r="JV171" s="34">
        <v>0</v>
      </c>
      <c r="JW171" s="34">
        <v>0</v>
      </c>
      <c r="JX171" s="34">
        <v>0</v>
      </c>
      <c r="JY171" s="34">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row>
    <row r="172" spans="1:306"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34" t="s">
        <v>171</v>
      </c>
      <c r="JV172" s="34">
        <v>0</v>
      </c>
      <c r="JW172" s="34">
        <v>0</v>
      </c>
      <c r="JX172" s="34">
        <v>0</v>
      </c>
      <c r="JY172" s="34">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row>
    <row r="173" spans="1:306"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34" t="s">
        <v>172</v>
      </c>
      <c r="JV173" s="34">
        <v>0</v>
      </c>
      <c r="JW173" s="34">
        <v>0</v>
      </c>
      <c r="JX173" s="34">
        <v>0</v>
      </c>
      <c r="JY173" s="34">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row>
    <row r="174" spans="1:306"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34" t="s">
        <v>173</v>
      </c>
      <c r="JV174" s="34">
        <v>0</v>
      </c>
      <c r="JW174" s="34">
        <v>0</v>
      </c>
      <c r="JX174" s="34">
        <v>0</v>
      </c>
      <c r="JY174" s="34">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row>
    <row r="175" spans="1:306"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34" t="s">
        <v>174</v>
      </c>
      <c r="JV175" s="34">
        <v>0</v>
      </c>
      <c r="JW175" s="34">
        <v>0</v>
      </c>
      <c r="JX175" s="34">
        <v>0</v>
      </c>
      <c r="JY175" s="34">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row>
    <row r="176" spans="1:306"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34" t="s">
        <v>175</v>
      </c>
      <c r="JV176" s="34">
        <v>0</v>
      </c>
      <c r="JW176" s="34">
        <v>0</v>
      </c>
      <c r="JX176" s="34">
        <v>0</v>
      </c>
      <c r="JY176" s="34">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row>
    <row r="177" spans="1:306"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34" t="s">
        <v>176</v>
      </c>
      <c r="JV177" s="34">
        <v>0</v>
      </c>
      <c r="JW177" s="34">
        <v>0</v>
      </c>
      <c r="JX177" s="34">
        <v>0</v>
      </c>
      <c r="JY177" s="34">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row>
    <row r="178" spans="1:306"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34" t="s">
        <v>177</v>
      </c>
      <c r="JV178" s="34">
        <v>0</v>
      </c>
      <c r="JW178" s="34">
        <v>0</v>
      </c>
      <c r="JX178" s="34">
        <v>0</v>
      </c>
      <c r="JY178" s="34">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row>
    <row r="179" spans="1:306"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34" t="s">
        <v>178</v>
      </c>
      <c r="JV179" s="34">
        <v>0</v>
      </c>
      <c r="JW179" s="34">
        <v>0</v>
      </c>
      <c r="JX179" s="34">
        <v>0</v>
      </c>
      <c r="JY179" s="34">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row>
    <row r="180" spans="1:306"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34" t="s">
        <v>179</v>
      </c>
      <c r="JV180" s="34">
        <v>0</v>
      </c>
      <c r="JW180" s="34">
        <v>0</v>
      </c>
      <c r="JX180" s="34">
        <v>0</v>
      </c>
      <c r="JY180" s="34">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row>
    <row r="181" spans="1:306"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34" t="s">
        <v>180</v>
      </c>
      <c r="JV181" s="34">
        <v>0</v>
      </c>
      <c r="JW181" s="34">
        <v>0</v>
      </c>
      <c r="JX181" s="34">
        <v>0</v>
      </c>
      <c r="JY181" s="34">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row>
    <row r="182" spans="1:306"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34" t="s">
        <v>181</v>
      </c>
      <c r="JV182" s="34">
        <v>0</v>
      </c>
      <c r="JW182" s="34">
        <v>0</v>
      </c>
      <c r="JX182" s="34">
        <v>0</v>
      </c>
      <c r="JY182" s="34">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row>
    <row r="183" spans="1:306"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34" t="s">
        <v>182</v>
      </c>
      <c r="JV183" s="34">
        <v>0</v>
      </c>
      <c r="JW183" s="34">
        <v>0</v>
      </c>
      <c r="JX183" s="34">
        <v>0</v>
      </c>
      <c r="JY183" s="34">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row>
    <row r="184" spans="1:306"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34" t="s">
        <v>183</v>
      </c>
      <c r="JV184" s="34">
        <v>0</v>
      </c>
      <c r="JW184" s="34">
        <v>0</v>
      </c>
      <c r="JX184" s="34">
        <v>0</v>
      </c>
      <c r="JY184" s="34">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row>
    <row r="185" spans="1:306"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34" t="s">
        <v>184</v>
      </c>
      <c r="JV185" s="34">
        <v>0</v>
      </c>
      <c r="JW185" s="34">
        <v>0</v>
      </c>
      <c r="JX185" s="34">
        <v>0</v>
      </c>
      <c r="JY185" s="34">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row>
    <row r="186" spans="1:306"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34" t="s">
        <v>185</v>
      </c>
      <c r="JV186" s="34">
        <v>0</v>
      </c>
      <c r="JW186" s="34">
        <v>0</v>
      </c>
      <c r="JX186" s="34">
        <v>0</v>
      </c>
      <c r="JY186" s="34">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row>
    <row r="187" spans="1:306"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34" t="s">
        <v>186</v>
      </c>
      <c r="JV187" s="34">
        <v>0</v>
      </c>
      <c r="JW187" s="34">
        <v>0</v>
      </c>
      <c r="JX187" s="34">
        <v>0</v>
      </c>
      <c r="JY187" s="34">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row>
    <row r="188" spans="1:306"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34" t="s">
        <v>187</v>
      </c>
      <c r="JV188" s="34">
        <v>0</v>
      </c>
      <c r="JW188" s="34">
        <v>0</v>
      </c>
      <c r="JX188" s="34">
        <v>0</v>
      </c>
      <c r="JY188" s="34">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row>
    <row r="189" spans="1:306"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34" t="s">
        <v>188</v>
      </c>
      <c r="JV189" s="34">
        <v>0</v>
      </c>
      <c r="JW189" s="34">
        <v>0</v>
      </c>
      <c r="JX189" s="34">
        <v>0</v>
      </c>
      <c r="JY189" s="34">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row>
    <row r="190" spans="1:306"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34" t="s">
        <v>189</v>
      </c>
      <c r="JV190" s="34">
        <v>0</v>
      </c>
      <c r="JW190" s="34">
        <v>0</v>
      </c>
      <c r="JX190" s="34">
        <v>0</v>
      </c>
      <c r="JY190" s="34">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row>
    <row r="191" spans="1:306"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34" t="s">
        <v>190</v>
      </c>
      <c r="JV191" s="34">
        <v>0</v>
      </c>
      <c r="JW191" s="34">
        <v>0</v>
      </c>
      <c r="JX191" s="34">
        <v>0</v>
      </c>
      <c r="JY191" s="34">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row>
    <row r="192" spans="1:306"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34" t="s">
        <v>191</v>
      </c>
      <c r="JV192" s="34">
        <v>0</v>
      </c>
      <c r="JW192" s="34">
        <v>0</v>
      </c>
      <c r="JX192" s="34">
        <v>0</v>
      </c>
      <c r="JY192" s="34">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row>
    <row r="193" spans="1:306"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34" t="s">
        <v>192</v>
      </c>
      <c r="JV193" s="34">
        <v>0</v>
      </c>
      <c r="JW193" s="34">
        <v>0</v>
      </c>
      <c r="JX193" s="34">
        <v>0</v>
      </c>
      <c r="JY193" s="34">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row>
    <row r="194" spans="1:306"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34" t="s">
        <v>193</v>
      </c>
      <c r="JV194" s="34">
        <v>0</v>
      </c>
      <c r="JW194" s="34">
        <v>0</v>
      </c>
      <c r="JX194" s="34">
        <v>0</v>
      </c>
      <c r="JY194" s="34">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row>
    <row r="195" spans="1:306"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34" t="s">
        <v>194</v>
      </c>
      <c r="JV195" s="34">
        <v>0</v>
      </c>
      <c r="JW195" s="34">
        <v>0</v>
      </c>
      <c r="JX195" s="34">
        <v>0</v>
      </c>
      <c r="JY195" s="34">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row>
    <row r="196" spans="1:306"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34" t="s">
        <v>195</v>
      </c>
      <c r="JV196" s="34">
        <v>0</v>
      </c>
      <c r="JW196" s="34">
        <v>0</v>
      </c>
      <c r="JX196" s="34">
        <v>0</v>
      </c>
      <c r="JY196" s="34">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row>
    <row r="197" spans="1:306"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34" t="s">
        <v>196</v>
      </c>
      <c r="JV197" s="34">
        <v>0</v>
      </c>
      <c r="JW197" s="34">
        <v>0</v>
      </c>
      <c r="JX197" s="34">
        <v>0</v>
      </c>
      <c r="JY197" s="34">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row>
    <row r="198" spans="1:306"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34" t="s">
        <v>197</v>
      </c>
      <c r="JV198" s="34">
        <v>0</v>
      </c>
      <c r="JW198" s="34">
        <v>0</v>
      </c>
      <c r="JX198" s="34">
        <v>0</v>
      </c>
      <c r="JY198" s="34">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row>
    <row r="199" spans="1:306"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34" t="s">
        <v>198</v>
      </c>
      <c r="JV199" s="34">
        <v>0</v>
      </c>
      <c r="JW199" s="34">
        <v>0</v>
      </c>
      <c r="JX199" s="34">
        <v>0</v>
      </c>
      <c r="JY199" s="34">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row>
    <row r="200" spans="1:306"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34" t="s">
        <v>199</v>
      </c>
      <c r="JV200" s="34">
        <v>0</v>
      </c>
      <c r="JW200" s="34">
        <v>0</v>
      </c>
      <c r="JX200" s="34">
        <v>0</v>
      </c>
      <c r="JY200" s="34">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row>
    <row r="201" spans="1:306"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34" t="s">
        <v>200</v>
      </c>
      <c r="JV201" s="34">
        <v>0</v>
      </c>
      <c r="JW201" s="34">
        <v>0</v>
      </c>
      <c r="JX201" s="34">
        <v>0</v>
      </c>
      <c r="JY201" s="34">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row>
    <row r="202" spans="1:306"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34" t="s">
        <v>201</v>
      </c>
      <c r="JV202" s="34">
        <v>0</v>
      </c>
      <c r="JW202" s="34">
        <v>0</v>
      </c>
      <c r="JX202" s="34">
        <v>0</v>
      </c>
      <c r="JY202" s="34">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row>
    <row r="203" spans="1:306"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34" t="s">
        <v>202</v>
      </c>
      <c r="JV203" s="34">
        <v>0</v>
      </c>
      <c r="JW203" s="34">
        <v>0</v>
      </c>
      <c r="JX203" s="34">
        <v>0</v>
      </c>
      <c r="JY203" s="34">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row>
    <row r="204" spans="1:306"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34" t="s">
        <v>203</v>
      </c>
      <c r="JV204" s="34">
        <v>0</v>
      </c>
      <c r="JW204" s="34">
        <v>0</v>
      </c>
      <c r="JX204" s="34">
        <v>0</v>
      </c>
      <c r="JY204" s="34">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row>
    <row r="205" spans="1:306"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34" t="s">
        <v>204</v>
      </c>
      <c r="JV205" s="34">
        <v>0</v>
      </c>
      <c r="JW205" s="34">
        <v>0</v>
      </c>
      <c r="JX205" s="34">
        <v>0</v>
      </c>
      <c r="JY205" s="34">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row>
    <row r="206" spans="1:306"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34" t="s">
        <v>205</v>
      </c>
      <c r="JV206" s="34">
        <v>0</v>
      </c>
      <c r="JW206" s="34">
        <v>0</v>
      </c>
      <c r="JX206" s="34">
        <v>0</v>
      </c>
      <c r="JY206" s="34">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row>
    <row r="207" spans="1:306"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34" t="s">
        <v>206</v>
      </c>
      <c r="JV207" s="34">
        <v>0</v>
      </c>
      <c r="JW207" s="34">
        <v>0</v>
      </c>
      <c r="JX207" s="34">
        <v>0</v>
      </c>
      <c r="JY207" s="34">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row>
    <row r="208" spans="1:306"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34" t="s">
        <v>207</v>
      </c>
      <c r="JV208" s="34">
        <v>0</v>
      </c>
      <c r="JW208" s="34">
        <v>0</v>
      </c>
      <c r="JX208" s="34">
        <v>0</v>
      </c>
      <c r="JY208" s="34">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row>
    <row r="209" spans="1:306"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34" t="s">
        <v>208</v>
      </c>
      <c r="JV209" s="34">
        <v>0</v>
      </c>
      <c r="JW209" s="34">
        <v>0</v>
      </c>
      <c r="JX209" s="34">
        <v>0</v>
      </c>
      <c r="JY209" s="34">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row>
    <row r="210" spans="1:306"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34" t="s">
        <v>209</v>
      </c>
      <c r="JV210" s="34">
        <v>0</v>
      </c>
      <c r="JW210" s="34">
        <v>0</v>
      </c>
      <c r="JX210" s="34">
        <v>0</v>
      </c>
      <c r="JY210" s="34">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row>
    <row r="211" spans="1:306"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34" t="s">
        <v>210</v>
      </c>
      <c r="JV211" s="34">
        <v>0</v>
      </c>
      <c r="JW211" s="34">
        <v>0</v>
      </c>
      <c r="JX211" s="34">
        <v>0</v>
      </c>
      <c r="JY211" s="34">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row>
    <row r="212" spans="1:306"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34" t="s">
        <v>211</v>
      </c>
      <c r="JV212" s="34">
        <v>0</v>
      </c>
      <c r="JW212" s="34">
        <v>0</v>
      </c>
      <c r="JX212" s="34">
        <v>0</v>
      </c>
      <c r="JY212" s="34">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row>
    <row r="213" spans="1:306"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34" t="s">
        <v>212</v>
      </c>
      <c r="JV213" s="34">
        <v>0</v>
      </c>
      <c r="JW213" s="34">
        <v>0</v>
      </c>
      <c r="JX213" s="34">
        <v>0</v>
      </c>
      <c r="JY213" s="34">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row>
    <row r="214" spans="1:306"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34" t="s">
        <v>213</v>
      </c>
      <c r="JV214" s="34">
        <v>0</v>
      </c>
      <c r="JW214" s="34">
        <v>0</v>
      </c>
      <c r="JX214" s="34">
        <v>0</v>
      </c>
      <c r="JY214" s="34">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row>
    <row r="215" spans="1:306"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34" t="s">
        <v>214</v>
      </c>
      <c r="JV215" s="34">
        <v>0</v>
      </c>
      <c r="JW215" s="34">
        <v>0</v>
      </c>
      <c r="JX215" s="34">
        <v>0</v>
      </c>
      <c r="JY215" s="34">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row>
    <row r="216" spans="1:306"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34" t="s">
        <v>215</v>
      </c>
      <c r="JV216" s="34">
        <v>0</v>
      </c>
      <c r="JW216" s="34">
        <v>0</v>
      </c>
      <c r="JX216" s="34">
        <v>0</v>
      </c>
      <c r="JY216" s="34">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row>
    <row r="217" spans="1:306"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34" t="s">
        <v>216</v>
      </c>
      <c r="JV217" s="34">
        <v>0</v>
      </c>
      <c r="JW217" s="34">
        <v>0</v>
      </c>
      <c r="JX217" s="34">
        <v>0</v>
      </c>
      <c r="JY217" s="34">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row>
    <row r="218" spans="1:306"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34" t="s">
        <v>217</v>
      </c>
      <c r="JV218" s="34">
        <v>0</v>
      </c>
      <c r="JW218" s="34">
        <v>0</v>
      </c>
      <c r="JX218" s="34">
        <v>0</v>
      </c>
      <c r="JY218" s="34">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row>
    <row r="219" spans="1:306"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34" t="s">
        <v>218</v>
      </c>
      <c r="JV219" s="34">
        <v>0</v>
      </c>
      <c r="JW219" s="34">
        <v>0</v>
      </c>
      <c r="JX219" s="34">
        <v>0</v>
      </c>
      <c r="JY219" s="34">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row>
    <row r="220" spans="1:306"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34" t="s">
        <v>219</v>
      </c>
      <c r="JV220" s="34">
        <v>0</v>
      </c>
      <c r="JW220" s="34">
        <v>0</v>
      </c>
      <c r="JX220" s="34">
        <v>0</v>
      </c>
      <c r="JY220" s="34">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row>
    <row r="221" spans="1:306"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34" t="s">
        <v>220</v>
      </c>
      <c r="JV221" s="34">
        <v>0</v>
      </c>
      <c r="JW221" s="34">
        <v>0</v>
      </c>
      <c r="JX221" s="34">
        <v>0</v>
      </c>
      <c r="JY221" s="34">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row>
    <row r="222" spans="1:306"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34" t="s">
        <v>221</v>
      </c>
      <c r="JV222" s="34">
        <v>0</v>
      </c>
      <c r="JW222" s="34">
        <v>0</v>
      </c>
      <c r="JX222" s="34">
        <v>0</v>
      </c>
      <c r="JY222" s="34">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row>
    <row r="223" spans="1:306"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34" t="s">
        <v>222</v>
      </c>
      <c r="JV223" s="34">
        <v>0</v>
      </c>
      <c r="JW223" s="34">
        <v>0</v>
      </c>
      <c r="JX223" s="34">
        <v>0</v>
      </c>
      <c r="JY223" s="34">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row>
    <row r="224" spans="1:306"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34" t="s">
        <v>223</v>
      </c>
      <c r="JV224" s="34">
        <v>0</v>
      </c>
      <c r="JW224" s="34">
        <v>0</v>
      </c>
      <c r="JX224" s="34">
        <v>0</v>
      </c>
      <c r="JY224" s="34">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row>
    <row r="225" spans="1:306"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34" t="s">
        <v>224</v>
      </c>
      <c r="JV225" s="34">
        <v>0</v>
      </c>
      <c r="JW225" s="34">
        <v>0</v>
      </c>
      <c r="JX225" s="34">
        <v>0</v>
      </c>
      <c r="JY225" s="34">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row>
    <row r="226" spans="1:306"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34" t="s">
        <v>225</v>
      </c>
      <c r="JV226" s="34">
        <v>0</v>
      </c>
      <c r="JW226" s="34">
        <v>0</v>
      </c>
      <c r="JX226" s="34">
        <v>0</v>
      </c>
      <c r="JY226" s="34">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row>
    <row r="227" spans="1:306"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34" t="s">
        <v>226</v>
      </c>
      <c r="JV227" s="34">
        <v>0</v>
      </c>
      <c r="JW227" s="34">
        <v>0</v>
      </c>
      <c r="JX227" s="34">
        <v>0</v>
      </c>
      <c r="JY227" s="34">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row>
    <row r="228" spans="1:306"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34" t="s">
        <v>227</v>
      </c>
      <c r="JV228" s="34">
        <v>0</v>
      </c>
      <c r="JW228" s="34">
        <v>0</v>
      </c>
      <c r="JX228" s="34">
        <v>0</v>
      </c>
      <c r="JY228" s="34">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row>
    <row r="229" spans="1:306"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34" t="s">
        <v>228</v>
      </c>
      <c r="JV229" s="34">
        <v>0</v>
      </c>
      <c r="JW229" s="34">
        <v>0</v>
      </c>
      <c r="JX229" s="34">
        <v>0</v>
      </c>
      <c r="JY229" s="34">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row>
    <row r="230" spans="1:306"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34" t="s">
        <v>229</v>
      </c>
      <c r="JV230" s="34">
        <v>0</v>
      </c>
      <c r="JW230" s="34">
        <v>0</v>
      </c>
      <c r="JX230" s="34">
        <v>0</v>
      </c>
      <c r="JY230" s="34">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row>
    <row r="231" spans="1:306"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34" t="s">
        <v>230</v>
      </c>
      <c r="JV231" s="34">
        <v>0</v>
      </c>
      <c r="JW231" s="34">
        <v>0</v>
      </c>
      <c r="JX231" s="34">
        <v>0</v>
      </c>
      <c r="JY231" s="34">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row>
    <row r="232" spans="1:306"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34" t="s">
        <v>231</v>
      </c>
      <c r="JV232" s="34">
        <v>0</v>
      </c>
      <c r="JW232" s="34">
        <v>0</v>
      </c>
      <c r="JX232" s="34">
        <v>0</v>
      </c>
      <c r="JY232" s="34">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row>
    <row r="233" spans="1:306"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34" t="s">
        <v>232</v>
      </c>
      <c r="JV233" s="34">
        <v>0</v>
      </c>
      <c r="JW233" s="34">
        <v>0</v>
      </c>
      <c r="JX233" s="34">
        <v>0</v>
      </c>
      <c r="JY233" s="34">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row>
    <row r="234" spans="1:306"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34" t="s">
        <v>233</v>
      </c>
      <c r="JV234" s="34">
        <v>0</v>
      </c>
      <c r="JW234" s="34">
        <v>0</v>
      </c>
      <c r="JX234" s="34">
        <v>0</v>
      </c>
      <c r="JY234" s="34">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row>
    <row r="235" spans="1:306"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34" t="s">
        <v>234</v>
      </c>
      <c r="JV235" s="34">
        <v>0</v>
      </c>
      <c r="JW235" s="34">
        <v>0</v>
      </c>
      <c r="JX235" s="34">
        <v>0</v>
      </c>
      <c r="JY235" s="34">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row>
    <row r="236" spans="1:306"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34" t="s">
        <v>235</v>
      </c>
      <c r="JV236" s="34">
        <v>0</v>
      </c>
      <c r="JW236" s="34">
        <v>0</v>
      </c>
      <c r="JX236" s="34">
        <v>0</v>
      </c>
      <c r="JY236" s="34">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row>
    <row r="237" spans="1:306"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34" t="s">
        <v>236</v>
      </c>
      <c r="JV237" s="34">
        <v>0</v>
      </c>
      <c r="JW237" s="34">
        <v>0</v>
      </c>
      <c r="JX237" s="34">
        <v>0</v>
      </c>
      <c r="JY237" s="34">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row>
    <row r="238" spans="1:306"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34" t="s">
        <v>237</v>
      </c>
      <c r="JV238" s="34">
        <v>0</v>
      </c>
      <c r="JW238" s="34">
        <v>0</v>
      </c>
      <c r="JX238" s="34">
        <v>0</v>
      </c>
      <c r="JY238" s="34">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row>
    <row r="239" spans="1:306"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34" t="s">
        <v>238</v>
      </c>
      <c r="JV239" s="34">
        <v>0</v>
      </c>
      <c r="JW239" s="34">
        <v>0</v>
      </c>
      <c r="JX239" s="34">
        <v>0</v>
      </c>
      <c r="JY239" s="34">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row>
    <row r="240" spans="1:306"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34" t="s">
        <v>239</v>
      </c>
      <c r="JV240" s="34">
        <v>0</v>
      </c>
      <c r="JW240" s="34">
        <v>0</v>
      </c>
      <c r="JX240" s="34">
        <v>0</v>
      </c>
      <c r="JY240" s="34">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row>
    <row r="241" spans="1:306"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34" t="s">
        <v>240</v>
      </c>
      <c r="JV241" s="34">
        <v>0</v>
      </c>
      <c r="JW241" s="34">
        <v>0</v>
      </c>
      <c r="JX241" s="34">
        <v>0</v>
      </c>
      <c r="JY241" s="34">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row>
    <row r="242" spans="1:306"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34" t="s">
        <v>241</v>
      </c>
      <c r="JV242" s="34">
        <v>0</v>
      </c>
      <c r="JW242" s="34">
        <v>0</v>
      </c>
      <c r="JX242" s="34">
        <v>0</v>
      </c>
      <c r="JY242" s="34">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row>
    <row r="243" spans="1:306"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34" t="s">
        <v>242</v>
      </c>
      <c r="JV243" s="34">
        <v>0</v>
      </c>
      <c r="JW243" s="34">
        <v>0</v>
      </c>
      <c r="JX243" s="34">
        <v>0</v>
      </c>
      <c r="JY243" s="34">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row>
    <row r="244" spans="1:306"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34" t="s">
        <v>243</v>
      </c>
      <c r="JV244" s="34">
        <v>0</v>
      </c>
      <c r="JW244" s="34">
        <v>0</v>
      </c>
      <c r="JX244" s="34">
        <v>0</v>
      </c>
      <c r="JY244" s="34">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row>
    <row r="245" spans="1:306"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34" t="s">
        <v>244</v>
      </c>
      <c r="JV245" s="34">
        <v>0</v>
      </c>
      <c r="JW245" s="34">
        <v>0</v>
      </c>
      <c r="JX245" s="34">
        <v>0</v>
      </c>
      <c r="JY245" s="34">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row>
    <row r="246" spans="1:306" x14ac:dyDescent="0.3">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34" t="s">
        <v>245</v>
      </c>
      <c r="JV246" s="34">
        <v>0</v>
      </c>
      <c r="JW246" s="34">
        <v>0</v>
      </c>
      <c r="JX246" s="34">
        <v>0</v>
      </c>
      <c r="JY246" s="34">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row>
    <row r="247" spans="1:306"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34" t="s">
        <v>246</v>
      </c>
      <c r="JV247" s="34">
        <v>0</v>
      </c>
      <c r="JW247" s="34">
        <v>0</v>
      </c>
      <c r="JX247" s="34">
        <v>0</v>
      </c>
      <c r="JY247" s="34">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row>
    <row r="248" spans="1:306"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34" t="s">
        <v>247</v>
      </c>
      <c r="JV248" s="34">
        <v>0</v>
      </c>
      <c r="JW248" s="34">
        <v>0</v>
      </c>
      <c r="JX248" s="34">
        <v>0</v>
      </c>
      <c r="JY248" s="34">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row>
    <row r="249" spans="1:306"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34" t="s">
        <v>248</v>
      </c>
      <c r="JV249" s="34">
        <v>0</v>
      </c>
      <c r="JW249" s="34">
        <v>0</v>
      </c>
      <c r="JX249" s="34">
        <v>0</v>
      </c>
      <c r="JY249" s="34">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row>
    <row r="250" spans="1:306"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34" t="s">
        <v>249</v>
      </c>
      <c r="JV250" s="34">
        <v>0</v>
      </c>
      <c r="JW250" s="34">
        <v>0</v>
      </c>
      <c r="JX250" s="34">
        <v>0</v>
      </c>
      <c r="JY250" s="34">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row>
    <row r="251" spans="1:306"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34" t="s">
        <v>250</v>
      </c>
      <c r="JV251" s="34">
        <v>0</v>
      </c>
      <c r="JW251" s="34">
        <v>0</v>
      </c>
      <c r="JX251" s="34">
        <v>0</v>
      </c>
      <c r="JY251" s="34">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row>
    <row r="252" spans="1:306"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34" t="s">
        <v>251</v>
      </c>
      <c r="JV252" s="34">
        <v>0</v>
      </c>
      <c r="JW252" s="34">
        <v>0</v>
      </c>
      <c r="JX252" s="34">
        <v>0</v>
      </c>
      <c r="JY252" s="34">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row>
    <row r="253" spans="1:306"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34" t="s">
        <v>252</v>
      </c>
      <c r="JV253" s="34">
        <v>0</v>
      </c>
      <c r="JW253" s="34">
        <v>0</v>
      </c>
      <c r="JX253" s="34">
        <v>0</v>
      </c>
      <c r="JY253" s="34">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row>
    <row r="254" spans="1:306"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34" t="s">
        <v>253</v>
      </c>
      <c r="JV254" s="34">
        <v>0</v>
      </c>
      <c r="JW254" s="34">
        <v>0</v>
      </c>
      <c r="JX254" s="34">
        <v>0</v>
      </c>
      <c r="JY254" s="34">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row>
    <row r="255" spans="1:306"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34" t="s">
        <v>254</v>
      </c>
      <c r="JV255" s="34">
        <v>0</v>
      </c>
      <c r="JW255" s="34">
        <v>0</v>
      </c>
      <c r="JX255" s="34">
        <v>0</v>
      </c>
      <c r="JY255" s="34">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row>
    <row r="256" spans="1:306"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34" t="s">
        <v>255</v>
      </c>
      <c r="JV256" s="34">
        <v>0</v>
      </c>
      <c r="JW256" s="34">
        <v>0</v>
      </c>
      <c r="JX256" s="34">
        <v>0</v>
      </c>
      <c r="JY256" s="34">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row>
    <row r="257" spans="1:306"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34" t="s">
        <v>256</v>
      </c>
      <c r="JV257" s="34">
        <v>0</v>
      </c>
      <c r="JW257" s="34">
        <v>0</v>
      </c>
      <c r="JX257" s="34">
        <v>0</v>
      </c>
      <c r="JY257" s="34">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row>
    <row r="258" spans="1:306"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34" t="s">
        <v>257</v>
      </c>
      <c r="JV258" s="34">
        <v>0</v>
      </c>
      <c r="JW258" s="34">
        <v>0</v>
      </c>
      <c r="JX258" s="34">
        <v>0</v>
      </c>
      <c r="JY258" s="34">
        <v>0</v>
      </c>
      <c r="KB258" s="66" t="s">
        <v>257</v>
      </c>
      <c r="KC258" s="66">
        <v>0</v>
      </c>
      <c r="KD258" s="66">
        <v>0</v>
      </c>
      <c r="KE258" s="66">
        <v>0</v>
      </c>
      <c r="KF258" s="66">
        <v>0</v>
      </c>
      <c r="KI258" s="66" t="s">
        <v>257</v>
      </c>
      <c r="KJ258" s="66">
        <v>0</v>
      </c>
      <c r="KK258" s="66">
        <v>0</v>
      </c>
      <c r="KL258" s="66">
        <v>0</v>
      </c>
      <c r="KM258" s="66">
        <v>0</v>
      </c>
      <c r="KP258" s="66" t="s">
        <v>257</v>
      </c>
      <c r="KQ258" s="66">
        <v>0.01</v>
      </c>
      <c r="KR258" s="66">
        <v>0</v>
      </c>
      <c r="KS258" s="66">
        <v>0.01</v>
      </c>
      <c r="KT258" s="66">
        <v>0</v>
      </c>
    </row>
    <row r="261" spans="1:306"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row>
    <row r="262" spans="1:306"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c r="KQ262" s="5" t="str">
        <f>MID(KP$4,6,LEN(KI$4)-19)</f>
        <v xml:space="preserve"> ENERO 21</v>
      </c>
      <c r="KR262" s="5"/>
      <c r="KS262" s="5"/>
      <c r="KT262" s="5"/>
    </row>
    <row r="263" spans="1:306"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row>
    <row r="264" spans="1:306"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row>
    <row r="265" spans="1:306" x14ac:dyDescent="0.3">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c r="JO265" s="66">
        <f>SUM(JO7:JO13)</f>
        <v>0.19000000000000003</v>
      </c>
      <c r="JP265" s="66">
        <f t="shared" ref="JP265:JR265" si="39">SUM(JP7:JP13)</f>
        <v>0.14000000000000001</v>
      </c>
      <c r="JQ265" s="66">
        <f t="shared" si="39"/>
        <v>0.17</v>
      </c>
      <c r="JR265" s="66">
        <f t="shared" si="39"/>
        <v>0.25</v>
      </c>
      <c r="JV265" s="66">
        <f>SUM(JV7:JV13)</f>
        <v>0</v>
      </c>
      <c r="JW265" s="66">
        <f t="shared" ref="JW265:JY265" si="40">SUM(JW7:JW13)</f>
        <v>0</v>
      </c>
      <c r="JX265" s="66">
        <f t="shared" si="40"/>
        <v>0</v>
      </c>
      <c r="JY265" s="66">
        <f t="shared" si="40"/>
        <v>0</v>
      </c>
      <c r="KC265" s="66">
        <f>SUM(KC7:KC13)</f>
        <v>0.13</v>
      </c>
      <c r="KD265" s="66">
        <f t="shared" ref="KD265:KF265" si="41">SUM(KD7:KD13)</f>
        <v>0.32</v>
      </c>
      <c r="KE265" s="66">
        <f t="shared" si="41"/>
        <v>7.0000000000000007E-2</v>
      </c>
      <c r="KF265" s="66">
        <f t="shared" si="41"/>
        <v>0.09</v>
      </c>
      <c r="KJ265" s="66">
        <f>SUM(KJ7:KJ13)</f>
        <v>0.11</v>
      </c>
      <c r="KK265" s="66">
        <f t="shared" ref="KK265:KM265" si="42">SUM(KK7:KK13)</f>
        <v>0.47</v>
      </c>
      <c r="KL265" s="66">
        <f t="shared" si="42"/>
        <v>7.0000000000000007E-2</v>
      </c>
      <c r="KM265" s="66">
        <f t="shared" si="42"/>
        <v>0</v>
      </c>
      <c r="KQ265" s="66">
        <f>SUM(KQ7:KQ13)</f>
        <v>0.33</v>
      </c>
      <c r="KR265" s="66">
        <f t="shared" ref="KR265:KT265" si="43">SUM(KR7:KR13)</f>
        <v>0.13</v>
      </c>
      <c r="KS265" s="66">
        <f t="shared" si="43"/>
        <v>0.34</v>
      </c>
      <c r="KT265" s="66">
        <f t="shared" si="43"/>
        <v>0.27</v>
      </c>
    </row>
    <row r="266" spans="1:306" x14ac:dyDescent="0.3">
      <c r="A266" s="34" t="s">
        <v>13</v>
      </c>
      <c r="B266" s="34">
        <f>SUM(B14)</f>
        <v>0.02</v>
      </c>
      <c r="C266" s="34">
        <f>SUM(C14)</f>
        <v>0</v>
      </c>
      <c r="D266" s="34">
        <f t="shared" ref="D266:E266" si="44">SUM(D14)</f>
        <v>0</v>
      </c>
      <c r="E266" s="34">
        <f t="shared" si="44"/>
        <v>0</v>
      </c>
      <c r="H266" s="34" t="s">
        <v>13</v>
      </c>
      <c r="I266" s="34">
        <f>SUM(I14)</f>
        <v>0.01</v>
      </c>
      <c r="J266" s="34">
        <f>SUM(J14)</f>
        <v>0</v>
      </c>
      <c r="K266" s="34">
        <f t="shared" ref="K266:L266" si="45">SUM(K14)</f>
        <v>0</v>
      </c>
      <c r="L266" s="34">
        <f t="shared" si="45"/>
        <v>0</v>
      </c>
      <c r="O266" s="34" t="s">
        <v>13</v>
      </c>
      <c r="P266" s="34">
        <f>SUM(P14)</f>
        <v>0.01</v>
      </c>
      <c r="Q266" s="34">
        <f>SUM(Q14)</f>
        <v>0</v>
      </c>
      <c r="R266" s="34">
        <f t="shared" ref="R266:S266" si="46">SUM(R14)</f>
        <v>0</v>
      </c>
      <c r="S266" s="34">
        <f t="shared" si="46"/>
        <v>0</v>
      </c>
      <c r="V266" s="34" t="s">
        <v>13</v>
      </c>
      <c r="W266" s="34">
        <f>SUM(W14)</f>
        <v>0.06</v>
      </c>
      <c r="X266" s="34">
        <f>SUM(X14)</f>
        <v>0.06</v>
      </c>
      <c r="Y266" s="34">
        <f t="shared" ref="Y266:Z266" si="47">SUM(Y14)</f>
        <v>0.08</v>
      </c>
      <c r="Z266" s="34">
        <f t="shared" si="47"/>
        <v>0.04</v>
      </c>
      <c r="AC266" s="34" t="s">
        <v>13</v>
      </c>
      <c r="AD266" s="34">
        <f>SUM(AD14)</f>
        <v>0.01</v>
      </c>
      <c r="AE266" s="34">
        <f>SUM(AE14)</f>
        <v>0</v>
      </c>
      <c r="AF266" s="34">
        <f t="shared" ref="AF266:AG266" si="48">SUM(AF14)</f>
        <v>0.01</v>
      </c>
      <c r="AG266" s="34">
        <f t="shared" si="48"/>
        <v>0</v>
      </c>
      <c r="AJ266" s="34" t="s">
        <v>13</v>
      </c>
      <c r="AK266" s="34">
        <f>SUM(AK14)</f>
        <v>0.04</v>
      </c>
      <c r="AL266" s="34">
        <f>SUM(AL14)</f>
        <v>0</v>
      </c>
      <c r="AM266" s="34">
        <f t="shared" ref="AM266:AN266" si="49">SUM(AM14)</f>
        <v>0.04</v>
      </c>
      <c r="AN266" s="34">
        <f t="shared" si="49"/>
        <v>0</v>
      </c>
      <c r="AQ266" s="34" t="s">
        <v>13</v>
      </c>
      <c r="AR266" s="34">
        <f>SUM(AR14)</f>
        <v>0.05</v>
      </c>
      <c r="AS266" s="34">
        <f>SUM(AS14)</f>
        <v>0.06</v>
      </c>
      <c r="AT266" s="34">
        <f t="shared" ref="AT266:AU266" si="50">SUM(AT14)</f>
        <v>0.03</v>
      </c>
      <c r="AU266" s="34">
        <f t="shared" si="50"/>
        <v>0.12</v>
      </c>
      <c r="AX266" s="34" t="s">
        <v>13</v>
      </c>
      <c r="AY266" s="34">
        <f>SUM(AY14)</f>
        <v>0.01</v>
      </c>
      <c r="AZ266" s="34">
        <f>SUM(AZ14)</f>
        <v>0</v>
      </c>
      <c r="BA266" s="34">
        <f t="shared" ref="BA266:BB266" si="51">SUM(BA14)</f>
        <v>0.01</v>
      </c>
      <c r="BB266" s="34">
        <f t="shared" si="51"/>
        <v>0.02</v>
      </c>
      <c r="BE266" s="34" t="s">
        <v>13</v>
      </c>
      <c r="BF266" s="34">
        <f>SUM(BF14)</f>
        <v>0.01</v>
      </c>
      <c r="BG266" s="34">
        <f>SUM(BG14)</f>
        <v>0</v>
      </c>
      <c r="BH266" s="34">
        <f t="shared" ref="BH266:BI266" si="52">SUM(BH14)</f>
        <v>0.01</v>
      </c>
      <c r="BI266" s="34">
        <f t="shared" si="52"/>
        <v>0</v>
      </c>
      <c r="BL266" s="34" t="s">
        <v>13</v>
      </c>
      <c r="BM266" s="34">
        <f>SUM(BM14)</f>
        <v>0.02</v>
      </c>
      <c r="BN266" s="34">
        <f>SUM(BN14)</f>
        <v>0.05</v>
      </c>
      <c r="BO266" s="34">
        <f t="shared" ref="BO266:BP266" si="53">SUM(BO14)</f>
        <v>0</v>
      </c>
      <c r="BP266" s="34">
        <f t="shared" si="53"/>
        <v>0.01</v>
      </c>
      <c r="BS266" s="34" t="s">
        <v>13</v>
      </c>
      <c r="BT266" s="34">
        <f>SUM(BT14)</f>
        <v>0.01</v>
      </c>
      <c r="BU266" s="34">
        <f>SUM(BU14)</f>
        <v>0</v>
      </c>
      <c r="BV266" s="34">
        <f t="shared" ref="BV266:BW266" si="54">SUM(BV14)</f>
        <v>0.02</v>
      </c>
      <c r="BW266" s="34">
        <f t="shared" si="54"/>
        <v>0</v>
      </c>
      <c r="BZ266" s="34" t="s">
        <v>13</v>
      </c>
      <c r="CA266" s="34">
        <f>SUM(CA14)</f>
        <v>0.04</v>
      </c>
      <c r="CB266" s="34">
        <f>SUM(CB14)</f>
        <v>7.0000000000000007E-2</v>
      </c>
      <c r="CC266" s="34">
        <f t="shared" ref="CC266:CD266" si="55">SUM(CC14)</f>
        <v>0.05</v>
      </c>
      <c r="CD266" s="34">
        <f t="shared" si="55"/>
        <v>0</v>
      </c>
      <c r="CG266" s="34" t="s">
        <v>13</v>
      </c>
      <c r="CH266" s="34">
        <f>SUM(CH14)</f>
        <v>0</v>
      </c>
      <c r="CI266" s="34">
        <f>SUM(CI14)</f>
        <v>0</v>
      </c>
      <c r="CJ266" s="34">
        <f t="shared" ref="CJ266:CK266" si="56">SUM(CJ14)</f>
        <v>0</v>
      </c>
      <c r="CK266" s="34">
        <f t="shared" si="56"/>
        <v>0</v>
      </c>
      <c r="CN266" s="34" t="s">
        <v>13</v>
      </c>
      <c r="CO266" s="34">
        <f>SUM(CO14)</f>
        <v>0.04</v>
      </c>
      <c r="CP266" s="34">
        <f>SUM(CP14)</f>
        <v>0</v>
      </c>
      <c r="CQ266" s="34">
        <f t="shared" ref="CQ266:CR266" si="57">SUM(CQ14)</f>
        <v>0</v>
      </c>
      <c r="CR266" s="34">
        <f t="shared" si="57"/>
        <v>0.22</v>
      </c>
      <c r="CU266" s="34" t="s">
        <v>13</v>
      </c>
      <c r="CV266" s="34">
        <f>SUM(CV14)</f>
        <v>0.03</v>
      </c>
      <c r="CW266" s="34">
        <f>SUM(CW14)</f>
        <v>0</v>
      </c>
      <c r="CX266" s="34">
        <f t="shared" ref="CX266:CY266" si="58">SUM(CX14)</f>
        <v>0.02</v>
      </c>
      <c r="CY266" s="34">
        <f t="shared" si="58"/>
        <v>0.1</v>
      </c>
      <c r="DB266" s="34" t="s">
        <v>13</v>
      </c>
      <c r="DC266" s="34">
        <f>SUM(DC14)</f>
        <v>0.05</v>
      </c>
      <c r="DD266" s="34">
        <f>SUM(DD14)</f>
        <v>7.0000000000000007E-2</v>
      </c>
      <c r="DE266" s="34">
        <f t="shared" ref="DE266:DF266" si="59">SUM(DE14)</f>
        <v>0.05</v>
      </c>
      <c r="DF266" s="34">
        <f t="shared" si="59"/>
        <v>0.05</v>
      </c>
      <c r="DI266" s="34" t="s">
        <v>13</v>
      </c>
      <c r="DJ266" s="34">
        <f>SUM(DJ14)</f>
        <v>0.02</v>
      </c>
      <c r="DK266" s="34">
        <f>SUM(DK14)</f>
        <v>0</v>
      </c>
      <c r="DL266" s="34">
        <f t="shared" ref="DL266:DM266" si="60">SUM(DL14)</f>
        <v>0.01</v>
      </c>
      <c r="DM266" s="34">
        <f t="shared" si="60"/>
        <v>7.0000000000000007E-2</v>
      </c>
      <c r="DP266" s="34" t="s">
        <v>13</v>
      </c>
      <c r="DQ266" s="34">
        <f>SUM(DQ14)</f>
        <v>0.06</v>
      </c>
      <c r="DR266" s="34">
        <f>SUM(DR14)</f>
        <v>0.03</v>
      </c>
      <c r="DS266" s="34">
        <f t="shared" ref="DS266:DT266" si="61">SUM(DS14)</f>
        <v>0.01</v>
      </c>
      <c r="DT266" s="34">
        <f t="shared" si="61"/>
        <v>0.24</v>
      </c>
      <c r="DW266" s="34" t="s">
        <v>13</v>
      </c>
      <c r="DX266" s="34">
        <f>SUM(DX14)</f>
        <v>0.08</v>
      </c>
      <c r="DY266" s="34">
        <f>SUM(DY14)</f>
        <v>0.13</v>
      </c>
      <c r="DZ266" s="34">
        <f t="shared" ref="DZ266:EA266" si="62">SUM(DZ14)</f>
        <v>0.08</v>
      </c>
      <c r="EA266" s="34">
        <f t="shared" si="62"/>
        <v>0.05</v>
      </c>
      <c r="ED266" s="34" t="s">
        <v>13</v>
      </c>
      <c r="EE266" s="34">
        <f>SUM(EE14)</f>
        <v>0.08</v>
      </c>
      <c r="EF266" s="34">
        <f>SUM(EF14)</f>
        <v>0.26</v>
      </c>
      <c r="EG266" s="34">
        <f t="shared" ref="EG266:EH266" si="63">SUM(EG14)</f>
        <v>0.02</v>
      </c>
      <c r="EH266" s="34">
        <f t="shared" si="63"/>
        <v>0.12</v>
      </c>
      <c r="EK266" s="34" t="s">
        <v>13</v>
      </c>
      <c r="EL266" s="34">
        <f>SUM(EL14)</f>
        <v>0.03</v>
      </c>
      <c r="EM266" s="34">
        <f>SUM(EM14)</f>
        <v>0</v>
      </c>
      <c r="EN266" s="34">
        <f t="shared" ref="EN266:EO266" si="64">SUM(EN14)</f>
        <v>0.02</v>
      </c>
      <c r="EO266" s="34">
        <f t="shared" si="64"/>
        <v>0.04</v>
      </c>
      <c r="ER266" s="34" t="s">
        <v>13</v>
      </c>
      <c r="ES266" s="34">
        <f>SUM(ES14)</f>
        <v>0.01</v>
      </c>
      <c r="ET266" s="34">
        <f>SUM(ET14)</f>
        <v>0</v>
      </c>
      <c r="EU266" s="34">
        <f t="shared" ref="EU266:EV266" si="65">SUM(EU14)</f>
        <v>0.02</v>
      </c>
      <c r="EV266" s="34">
        <f t="shared" si="65"/>
        <v>0</v>
      </c>
      <c r="EZ266" s="34">
        <f>SUM(EZ14)</f>
        <v>7.0000000000000007E-2</v>
      </c>
      <c r="FA266" s="34">
        <f>SUM(FA14)</f>
        <v>0.53</v>
      </c>
      <c r="FB266" s="34">
        <f t="shared" ref="FB266:FC266" si="66">SUM(FB14)</f>
        <v>0</v>
      </c>
      <c r="FC266" s="34">
        <f t="shared" si="66"/>
        <v>0</v>
      </c>
      <c r="FG266" s="34">
        <f>SUM(FG14)</f>
        <v>0.01</v>
      </c>
      <c r="FH266" s="34">
        <f>SUM(FH14)</f>
        <v>0</v>
      </c>
      <c r="FI266" s="34">
        <f t="shared" ref="FI266:FJ266" si="67">SUM(FI14)</f>
        <v>0.01</v>
      </c>
      <c r="FJ266" s="34">
        <f t="shared" si="67"/>
        <v>0</v>
      </c>
      <c r="FN266" s="34">
        <f>SUM(FN14)</f>
        <v>0</v>
      </c>
      <c r="FO266" s="34">
        <f>SUM(FO14)</f>
        <v>0</v>
      </c>
      <c r="FP266" s="34">
        <f t="shared" ref="FP266:FQ266" si="68">SUM(FP14)</f>
        <v>0</v>
      </c>
      <c r="FQ266" s="34">
        <f t="shared" si="68"/>
        <v>0</v>
      </c>
      <c r="FU266" s="34">
        <f>SUM(FU14)</f>
        <v>0.02</v>
      </c>
      <c r="FV266" s="34">
        <f>SUM(FV14)</f>
        <v>0.09</v>
      </c>
      <c r="FW266" s="34">
        <f t="shared" ref="FW266:FX266" si="69">SUM(FW14)</f>
        <v>0.01</v>
      </c>
      <c r="FX266" s="34">
        <f t="shared" si="69"/>
        <v>0</v>
      </c>
      <c r="GB266" s="34">
        <f>SUM(GB14)</f>
        <v>0.08</v>
      </c>
      <c r="GC266" s="34">
        <f>SUM(GC14)</f>
        <v>0.24</v>
      </c>
      <c r="GD266" s="34">
        <f t="shared" ref="GD266:GE266" si="70">SUM(GD14)</f>
        <v>0.05</v>
      </c>
      <c r="GE266" s="34">
        <f t="shared" si="70"/>
        <v>0</v>
      </c>
      <c r="GI266" s="34">
        <f>SUM(GI14)</f>
        <v>0</v>
      </c>
      <c r="GJ266" s="34">
        <f>SUM(GJ14)</f>
        <v>0</v>
      </c>
      <c r="GK266" s="34">
        <f t="shared" ref="GK266:GL266" si="71">SUM(GK14)</f>
        <v>0</v>
      </c>
      <c r="GL266" s="34">
        <f t="shared" si="71"/>
        <v>0</v>
      </c>
      <c r="GP266" s="49">
        <f>SUM(GP14)</f>
        <v>0.01</v>
      </c>
      <c r="GQ266" s="49">
        <f>SUM(GQ14)</f>
        <v>0</v>
      </c>
      <c r="GR266" s="49">
        <f t="shared" ref="GR266:GS266" si="72">SUM(GR14)</f>
        <v>0.01</v>
      </c>
      <c r="GS266" s="49">
        <f t="shared" si="72"/>
        <v>0</v>
      </c>
      <c r="GT266" s="49"/>
      <c r="GW266" s="53">
        <f>SUM(GW14)</f>
        <v>0.05</v>
      </c>
      <c r="GX266" s="53">
        <f>SUM(GX14)</f>
        <v>0.05</v>
      </c>
      <c r="GY266" s="53">
        <f t="shared" ref="GY266:GZ266" si="73">SUM(GY14)</f>
        <v>0.06</v>
      </c>
      <c r="GZ266" s="53">
        <f t="shared" si="73"/>
        <v>0.04</v>
      </c>
      <c r="HD266" s="57">
        <f>SUM(HD14)</f>
        <v>0.04</v>
      </c>
      <c r="HE266" s="57">
        <f>SUM(HE14)</f>
        <v>0.15</v>
      </c>
      <c r="HF266" s="57">
        <f t="shared" ref="HF266:HG266" si="74">SUM(HF14)</f>
        <v>0.01</v>
      </c>
      <c r="HG266" s="57">
        <f t="shared" si="74"/>
        <v>0.03</v>
      </c>
      <c r="HK266" s="57">
        <f>SUM(HK14)</f>
        <v>0.02</v>
      </c>
      <c r="HL266" s="57">
        <f>SUM(HL14)</f>
        <v>0</v>
      </c>
      <c r="HM266" s="57">
        <f t="shared" ref="HM266:HN266" si="75">SUM(HM14)</f>
        <v>0.01</v>
      </c>
      <c r="HN266" s="57">
        <f t="shared" si="75"/>
        <v>7.0000000000000007E-2</v>
      </c>
      <c r="HR266" s="57">
        <f>SUM(HR14)</f>
        <v>0.02</v>
      </c>
      <c r="HS266" s="57">
        <f>SUM(HS14)</f>
        <v>0</v>
      </c>
      <c r="HT266" s="57">
        <f t="shared" ref="HT266:HU266" si="76">SUM(HT14)</f>
        <v>0.03</v>
      </c>
      <c r="HU266" s="57">
        <f t="shared" si="76"/>
        <v>0</v>
      </c>
      <c r="HY266" s="57">
        <f>SUM(HY14)</f>
        <v>0.02</v>
      </c>
      <c r="HZ266" s="57">
        <f>SUM(HZ14)</f>
        <v>0</v>
      </c>
      <c r="IA266" s="57">
        <f t="shared" ref="IA266:IB266" si="77">SUM(IA14)</f>
        <v>0.03</v>
      </c>
      <c r="IB266" s="57">
        <f t="shared" si="77"/>
        <v>0</v>
      </c>
      <c r="IF266" s="57">
        <f>SUM(IF14)</f>
        <v>0.04</v>
      </c>
      <c r="IG266" s="57">
        <f>SUM(IG14)</f>
        <v>0</v>
      </c>
      <c r="IH266" s="57">
        <f t="shared" ref="IH266:II266" si="78">SUM(IH14)</f>
        <v>0.04</v>
      </c>
      <c r="II266" s="57">
        <f t="shared" si="78"/>
        <v>0.06</v>
      </c>
      <c r="IM266" s="66">
        <f>SUM(IM14)</f>
        <v>0.1</v>
      </c>
      <c r="IN266" s="66">
        <f>SUM(IN14)</f>
        <v>0</v>
      </c>
      <c r="IO266" s="66">
        <f t="shared" ref="IO266:IP266" si="79">SUM(IO14)</f>
        <v>0.02</v>
      </c>
      <c r="IP266" s="66">
        <f t="shared" si="79"/>
        <v>0.49</v>
      </c>
      <c r="IT266" s="66">
        <f>SUM(IT14)</f>
        <v>0.16</v>
      </c>
      <c r="IU266" s="66">
        <f>SUM(IU14)</f>
        <v>0</v>
      </c>
      <c r="IV266" s="66">
        <f t="shared" ref="IV266:IW266" si="80">SUM(IV14)</f>
        <v>0.08</v>
      </c>
      <c r="IW266" s="66">
        <f t="shared" si="80"/>
        <v>0.59</v>
      </c>
      <c r="JA266" s="66">
        <f>SUM(JA14)</f>
        <v>0.02</v>
      </c>
      <c r="JB266" s="66">
        <f>SUM(JB14)</f>
        <v>0.06</v>
      </c>
      <c r="JC266" s="66">
        <f t="shared" ref="JC266:JD266" si="81">SUM(JC14)</f>
        <v>0</v>
      </c>
      <c r="JD266" s="66">
        <f t="shared" si="81"/>
        <v>0.04</v>
      </c>
      <c r="JH266" s="66">
        <f>SUM(JH14)</f>
        <v>0.02</v>
      </c>
      <c r="JI266" s="66">
        <f>SUM(JI14)</f>
        <v>0</v>
      </c>
      <c r="JJ266" s="66">
        <f t="shared" ref="JJ266:JK266" si="82">SUM(JJ14)</f>
        <v>0.04</v>
      </c>
      <c r="JK266" s="66">
        <f t="shared" si="82"/>
        <v>0</v>
      </c>
      <c r="JO266" s="66">
        <f>SUM(JO14)</f>
        <v>0.02</v>
      </c>
      <c r="JP266" s="66">
        <f>SUM(JP14)</f>
        <v>0</v>
      </c>
      <c r="JQ266" s="66">
        <f t="shared" ref="JQ266:JR266" si="83">SUM(JQ14)</f>
        <v>0</v>
      </c>
      <c r="JR266" s="66">
        <f t="shared" si="83"/>
        <v>0.04</v>
      </c>
      <c r="JV266" s="66">
        <f>SUM(JV14)</f>
        <v>0</v>
      </c>
      <c r="JW266" s="66">
        <f>SUM(JW14)</f>
        <v>0</v>
      </c>
      <c r="JX266" s="66">
        <f t="shared" ref="JX266:JY266" si="84">SUM(JX14)</f>
        <v>0</v>
      </c>
      <c r="JY266" s="66">
        <f t="shared" si="84"/>
        <v>0</v>
      </c>
      <c r="KC266" s="66">
        <f>SUM(KC14)</f>
        <v>0.01</v>
      </c>
      <c r="KD266" s="66">
        <f>SUM(KD14)</f>
        <v>0</v>
      </c>
      <c r="KE266" s="66">
        <f t="shared" ref="KE266:KF266" si="85">SUM(KE14)</f>
        <v>0</v>
      </c>
      <c r="KF266" s="66">
        <f t="shared" si="85"/>
        <v>0.04</v>
      </c>
      <c r="KJ266" s="66">
        <f>SUM(KJ14)</f>
        <v>0</v>
      </c>
      <c r="KK266" s="66">
        <f>SUM(KK14)</f>
        <v>0</v>
      </c>
      <c r="KL266" s="66">
        <f t="shared" ref="KL266:KM266" si="86">SUM(KL14)</f>
        <v>0</v>
      </c>
      <c r="KM266" s="66">
        <f t="shared" si="86"/>
        <v>0</v>
      </c>
      <c r="KQ266" s="66">
        <f>SUM(KQ14)</f>
        <v>0.04</v>
      </c>
      <c r="KR266" s="66">
        <f>SUM(KR14)</f>
        <v>0</v>
      </c>
      <c r="KS266" s="66">
        <f t="shared" ref="KS266:KT266" si="87">SUM(KS14)</f>
        <v>0.02</v>
      </c>
      <c r="KT266" s="66">
        <f t="shared" si="87"/>
        <v>0.1</v>
      </c>
    </row>
    <row r="267" spans="1:306" x14ac:dyDescent="0.3">
      <c r="A267" s="34" t="s">
        <v>259</v>
      </c>
      <c r="B267" s="34">
        <f t="shared" ref="B267:E272" si="88">SUM(B15)</f>
        <v>0.39</v>
      </c>
      <c r="C267" s="34">
        <f t="shared" si="88"/>
        <v>0.27</v>
      </c>
      <c r="D267" s="34">
        <f t="shared" si="88"/>
        <v>0.15</v>
      </c>
      <c r="E267" s="34">
        <f t="shared" si="88"/>
        <v>0.45</v>
      </c>
      <c r="H267" s="34" t="s">
        <v>259</v>
      </c>
      <c r="I267" s="34">
        <f t="shared" ref="I267:L272" si="89">SUM(I15)</f>
        <v>0.48</v>
      </c>
      <c r="J267" s="34">
        <f t="shared" si="89"/>
        <v>0.53</v>
      </c>
      <c r="K267" s="34">
        <f t="shared" si="89"/>
        <v>0.24</v>
      </c>
      <c r="L267" s="34">
        <f t="shared" si="89"/>
        <v>0.82</v>
      </c>
      <c r="O267" s="34" t="s">
        <v>259</v>
      </c>
      <c r="P267" s="34">
        <f t="shared" ref="P267:S272" si="90">SUM(P15)</f>
        <v>0.63</v>
      </c>
      <c r="Q267" s="34">
        <f t="shared" si="90"/>
        <v>0.77</v>
      </c>
      <c r="R267" s="34">
        <f t="shared" si="90"/>
        <v>0.3</v>
      </c>
      <c r="S267" s="34">
        <f t="shared" si="90"/>
        <v>0.83</v>
      </c>
      <c r="V267" s="34" t="s">
        <v>259</v>
      </c>
      <c r="W267" s="34">
        <f t="shared" ref="W267:Z272" si="91">SUM(W15)</f>
        <v>0.83</v>
      </c>
      <c r="X267" s="34">
        <f t="shared" si="91"/>
        <v>1.23</v>
      </c>
      <c r="Y267" s="34">
        <f t="shared" si="91"/>
        <v>0.43</v>
      </c>
      <c r="Z267" s="34">
        <f t="shared" si="91"/>
        <v>0.88</v>
      </c>
      <c r="AC267" s="34" t="s">
        <v>259</v>
      </c>
      <c r="AD267" s="34">
        <f t="shared" ref="AD267:AG272" si="92">SUM(AD15)</f>
        <v>0.39</v>
      </c>
      <c r="AE267" s="34">
        <f t="shared" si="92"/>
        <v>0.43</v>
      </c>
      <c r="AF267" s="34">
        <f t="shared" si="92"/>
        <v>0.21</v>
      </c>
      <c r="AG267" s="34">
        <f t="shared" si="92"/>
        <v>0.55000000000000004</v>
      </c>
      <c r="AJ267" s="34" t="s">
        <v>259</v>
      </c>
      <c r="AK267" s="34">
        <f t="shared" ref="AK267:AN272" si="93">SUM(AK15)</f>
        <v>0.62</v>
      </c>
      <c r="AL267" s="34">
        <f t="shared" si="93"/>
        <v>0.54</v>
      </c>
      <c r="AM267" s="34">
        <f t="shared" si="93"/>
        <v>0.06</v>
      </c>
      <c r="AN267" s="34">
        <f t="shared" si="93"/>
        <v>1.62</v>
      </c>
      <c r="AQ267" s="34" t="s">
        <v>259</v>
      </c>
      <c r="AR267" s="34">
        <f t="shared" ref="AR267:AU272" si="94">SUM(AR15)</f>
        <v>0.44</v>
      </c>
      <c r="AS267" s="34">
        <f t="shared" si="94"/>
        <v>0.12</v>
      </c>
      <c r="AT267" s="34">
        <f t="shared" si="94"/>
        <v>7.0000000000000007E-2</v>
      </c>
      <c r="AU267" s="34">
        <f t="shared" si="94"/>
        <v>1.43</v>
      </c>
      <c r="AX267" s="34" t="s">
        <v>259</v>
      </c>
      <c r="AY267" s="34">
        <f t="shared" ref="AY267:BB272" si="95">SUM(AY15)</f>
        <v>0.35</v>
      </c>
      <c r="AZ267" s="34">
        <f t="shared" si="95"/>
        <v>0.42</v>
      </c>
      <c r="BA267" s="34">
        <f t="shared" si="95"/>
        <v>0.12</v>
      </c>
      <c r="BB267" s="34">
        <f t="shared" si="95"/>
        <v>0.73</v>
      </c>
      <c r="BE267" s="34" t="s">
        <v>259</v>
      </c>
      <c r="BF267" s="34">
        <f t="shared" ref="BF267:BI272" si="96">SUM(BF15)</f>
        <v>0.34</v>
      </c>
      <c r="BG267" s="34">
        <f t="shared" si="96"/>
        <v>0.32</v>
      </c>
      <c r="BH267" s="34">
        <f t="shared" si="96"/>
        <v>0.1</v>
      </c>
      <c r="BI267" s="34">
        <f t="shared" si="96"/>
        <v>0.49</v>
      </c>
      <c r="BL267" s="34" t="s">
        <v>259</v>
      </c>
      <c r="BM267" s="34">
        <f t="shared" ref="BM267:BP272" si="97">SUM(BM15)</f>
        <v>0.28999999999999998</v>
      </c>
      <c r="BN267" s="34">
        <f t="shared" si="97"/>
        <v>0.24</v>
      </c>
      <c r="BO267" s="34">
        <f t="shared" si="97"/>
        <v>0.09</v>
      </c>
      <c r="BP267" s="34">
        <f t="shared" si="97"/>
        <v>0.79</v>
      </c>
      <c r="BS267" s="34" t="s">
        <v>259</v>
      </c>
      <c r="BT267" s="34">
        <f t="shared" ref="BT267:BW272" si="98">SUM(BT15)</f>
        <v>0.36</v>
      </c>
      <c r="BU267" s="34">
        <f t="shared" si="98"/>
        <v>0.22</v>
      </c>
      <c r="BV267" s="34">
        <f t="shared" si="98"/>
        <v>0.08</v>
      </c>
      <c r="BW267" s="34">
        <f t="shared" si="98"/>
        <v>0.89</v>
      </c>
      <c r="BZ267" s="34" t="s">
        <v>259</v>
      </c>
      <c r="CA267" s="34">
        <f t="shared" ref="CA267:CD272" si="99">SUM(CA15)</f>
        <v>0.24</v>
      </c>
      <c r="CB267" s="34">
        <f t="shared" si="99"/>
        <v>0.33</v>
      </c>
      <c r="CC267" s="34">
        <f t="shared" si="99"/>
        <v>7.0000000000000007E-2</v>
      </c>
      <c r="CD267" s="34">
        <f t="shared" si="99"/>
        <v>0.6</v>
      </c>
      <c r="CG267" s="34" t="s">
        <v>259</v>
      </c>
      <c r="CH267" s="34">
        <f t="shared" ref="CH267:CK267" si="100">SUM(CH15)</f>
        <v>0.49</v>
      </c>
      <c r="CI267" s="34">
        <f t="shared" si="100"/>
        <v>1.01</v>
      </c>
      <c r="CJ267" s="34">
        <f t="shared" si="100"/>
        <v>0.06</v>
      </c>
      <c r="CK267" s="34">
        <f t="shared" si="100"/>
        <v>0.65</v>
      </c>
      <c r="CN267" s="34" t="s">
        <v>259</v>
      </c>
      <c r="CO267" s="34">
        <f t="shared" ref="CO267:CR267" si="101">SUM(CO15)</f>
        <v>0.48</v>
      </c>
      <c r="CP267" s="34">
        <f t="shared" si="101"/>
        <v>0.57999999999999996</v>
      </c>
      <c r="CQ267" s="34">
        <f t="shared" si="101"/>
        <v>0.1</v>
      </c>
      <c r="CR267" s="34">
        <f t="shared" si="101"/>
        <v>0.7</v>
      </c>
      <c r="CU267" s="34" t="s">
        <v>259</v>
      </c>
      <c r="CV267" s="34">
        <f t="shared" ref="CV267:CY267" si="102">SUM(CV15)</f>
        <v>0.71</v>
      </c>
      <c r="CW267" s="34">
        <f t="shared" si="102"/>
        <v>0.42</v>
      </c>
      <c r="CX267" s="34">
        <f t="shared" si="102"/>
        <v>0.59</v>
      </c>
      <c r="CY267" s="34">
        <f t="shared" si="102"/>
        <v>0.62</v>
      </c>
      <c r="DB267" s="34" t="s">
        <v>259</v>
      </c>
      <c r="DC267" s="34">
        <f t="shared" ref="DC267:DF267" si="103">SUM(DC15)</f>
        <v>0.56000000000000005</v>
      </c>
      <c r="DD267" s="34">
        <f t="shared" si="103"/>
        <v>0.41</v>
      </c>
      <c r="DE267" s="34">
        <f t="shared" si="103"/>
        <v>0.12</v>
      </c>
      <c r="DF267" s="34">
        <f t="shared" si="103"/>
        <v>1.4</v>
      </c>
      <c r="DI267" s="34" t="s">
        <v>259</v>
      </c>
      <c r="DJ267" s="34">
        <f t="shared" ref="DJ267:DM267" si="104">SUM(DJ15)</f>
        <v>0.62</v>
      </c>
      <c r="DK267" s="34">
        <f t="shared" si="104"/>
        <v>0.62</v>
      </c>
      <c r="DL267" s="34">
        <f t="shared" si="104"/>
        <v>0.16</v>
      </c>
      <c r="DM267" s="34">
        <f t="shared" si="104"/>
        <v>1.28</v>
      </c>
      <c r="DP267" s="34" t="s">
        <v>259</v>
      </c>
      <c r="DQ267" s="34">
        <f t="shared" ref="DQ267:DT267" si="105">SUM(DQ15)</f>
        <v>0.89</v>
      </c>
      <c r="DR267" s="34">
        <f t="shared" si="105"/>
        <v>0.28999999999999998</v>
      </c>
      <c r="DS267" s="34">
        <f t="shared" si="105"/>
        <v>0.43</v>
      </c>
      <c r="DT267" s="34">
        <f t="shared" si="105"/>
        <v>1.83</v>
      </c>
      <c r="DW267" s="34" t="s">
        <v>259</v>
      </c>
      <c r="DX267" s="34">
        <f t="shared" ref="DX267:EA267" si="106">SUM(DX15)</f>
        <v>0.55000000000000004</v>
      </c>
      <c r="DY267" s="34">
        <f t="shared" si="106"/>
        <v>0.42</v>
      </c>
      <c r="DZ267" s="34">
        <f t="shared" si="106"/>
        <v>0.23</v>
      </c>
      <c r="EA267" s="34">
        <f t="shared" si="106"/>
        <v>0.55000000000000004</v>
      </c>
      <c r="ED267" s="34" t="s">
        <v>259</v>
      </c>
      <c r="EE267" s="34">
        <f t="shared" ref="EE267:EH267" si="107">SUM(EE15)</f>
        <v>0.7</v>
      </c>
      <c r="EF267" s="34">
        <f t="shared" si="107"/>
        <v>0.28999999999999998</v>
      </c>
      <c r="EG267" s="34">
        <f t="shared" si="107"/>
        <v>0.55000000000000004</v>
      </c>
      <c r="EH267" s="34">
        <f t="shared" si="107"/>
        <v>0.59</v>
      </c>
      <c r="EK267" s="34" t="s">
        <v>259</v>
      </c>
      <c r="EL267" s="34">
        <f t="shared" ref="EL267:EO267" si="108">SUM(EL15)</f>
        <v>0.72</v>
      </c>
      <c r="EM267" s="34">
        <f t="shared" si="108"/>
        <v>0.44</v>
      </c>
      <c r="EN267" s="34">
        <f t="shared" si="108"/>
        <v>0.5</v>
      </c>
      <c r="EO267" s="34">
        <f t="shared" si="108"/>
        <v>0.7</v>
      </c>
      <c r="ER267" s="34" t="s">
        <v>259</v>
      </c>
      <c r="ES267" s="34">
        <f t="shared" ref="ES267:EV267" si="109">SUM(ES15)</f>
        <v>0.79</v>
      </c>
      <c r="ET267" s="34">
        <f t="shared" si="109"/>
        <v>0.35</v>
      </c>
      <c r="EU267" s="34">
        <f t="shared" si="109"/>
        <v>0.47</v>
      </c>
      <c r="EV267" s="34">
        <f t="shared" si="109"/>
        <v>0.91</v>
      </c>
      <c r="EZ267" s="34">
        <f t="shared" ref="EZ267:FC267" si="110">SUM(EZ15)</f>
        <v>0.66</v>
      </c>
      <c r="FA267" s="34">
        <f t="shared" si="110"/>
        <v>0.36</v>
      </c>
      <c r="FB267" s="34">
        <f t="shared" si="110"/>
        <v>0.39</v>
      </c>
      <c r="FC267" s="34">
        <f t="shared" si="110"/>
        <v>0.67</v>
      </c>
      <c r="FG267" s="34">
        <f t="shared" ref="FG267:FJ267" si="111">SUM(FG15)</f>
        <v>0.57999999999999996</v>
      </c>
      <c r="FH267" s="34">
        <f t="shared" si="111"/>
        <v>0.79</v>
      </c>
      <c r="FI267" s="34">
        <f t="shared" si="111"/>
        <v>0.49</v>
      </c>
      <c r="FJ267" s="34">
        <f t="shared" si="111"/>
        <v>0.4</v>
      </c>
      <c r="FN267" s="34">
        <f t="shared" ref="FN267:FQ267" si="112">SUM(FN15)</f>
        <v>0.79</v>
      </c>
      <c r="FO267" s="34">
        <f t="shared" si="112"/>
        <v>0.04</v>
      </c>
      <c r="FP267" s="34">
        <f t="shared" si="112"/>
        <v>0.81</v>
      </c>
      <c r="FQ267" s="34">
        <f t="shared" si="112"/>
        <v>1.36</v>
      </c>
      <c r="FU267" s="34">
        <f t="shared" ref="FU267:FX267" si="113">SUM(FU15)</f>
        <v>0.59</v>
      </c>
      <c r="FV267" s="34">
        <f t="shared" si="113"/>
        <v>0.4</v>
      </c>
      <c r="FW267" s="34">
        <f t="shared" si="113"/>
        <v>0.47</v>
      </c>
      <c r="FX267" s="34">
        <f t="shared" si="113"/>
        <v>0.79</v>
      </c>
      <c r="GB267" s="34">
        <f t="shared" ref="GB267:GE267" si="114">SUM(GB15)</f>
        <v>0.45</v>
      </c>
      <c r="GC267" s="34">
        <f t="shared" si="114"/>
        <v>0.26</v>
      </c>
      <c r="GD267" s="34">
        <f t="shared" si="114"/>
        <v>0.31</v>
      </c>
      <c r="GE267" s="34">
        <f t="shared" si="114"/>
        <v>0.7</v>
      </c>
      <c r="GI267" s="34">
        <f t="shared" ref="GI267:GL267" si="115">SUM(GI15)</f>
        <v>0.6</v>
      </c>
      <c r="GJ267" s="34">
        <f t="shared" si="115"/>
        <v>0.37</v>
      </c>
      <c r="GK267" s="34">
        <f t="shared" si="115"/>
        <v>0.41</v>
      </c>
      <c r="GL267" s="34">
        <f t="shared" si="115"/>
        <v>0.85</v>
      </c>
      <c r="GP267" s="49">
        <f t="shared" ref="GP267:GS267" si="116">SUM(GP15)</f>
        <v>0.89</v>
      </c>
      <c r="GQ267" s="49">
        <f t="shared" si="116"/>
        <v>2.3199999999999998</v>
      </c>
      <c r="GR267" s="49">
        <f t="shared" si="116"/>
        <v>0.44</v>
      </c>
      <c r="GS267" s="49">
        <f t="shared" si="116"/>
        <v>0.84</v>
      </c>
      <c r="GT267" s="49"/>
      <c r="GW267" s="53">
        <f t="shared" ref="GW267:GZ267" si="117">SUM(GW15)</f>
        <v>0.6</v>
      </c>
      <c r="GX267" s="53">
        <f t="shared" si="117"/>
        <v>0.2</v>
      </c>
      <c r="GY267" s="53">
        <f t="shared" si="117"/>
        <v>0.32</v>
      </c>
      <c r="GZ267" s="53">
        <f t="shared" si="117"/>
        <v>0.88</v>
      </c>
      <c r="HD267" s="57">
        <f t="shared" ref="HD267:HG267" si="118">SUM(HD15)</f>
        <v>0.35</v>
      </c>
      <c r="HE267" s="57">
        <f t="shared" si="118"/>
        <v>0.32</v>
      </c>
      <c r="HF267" s="57">
        <f t="shared" si="118"/>
        <v>0.05</v>
      </c>
      <c r="HG267" s="57">
        <f t="shared" si="118"/>
        <v>0.82</v>
      </c>
      <c r="HK267" s="57">
        <f t="shared" ref="HK267:HN267" si="119">SUM(HK15)</f>
        <v>0.31</v>
      </c>
      <c r="HL267" s="57">
        <f t="shared" si="119"/>
        <v>0.16</v>
      </c>
      <c r="HM267" s="57">
        <f t="shared" si="119"/>
        <v>0.13</v>
      </c>
      <c r="HN267" s="57">
        <f t="shared" si="119"/>
        <v>0.48</v>
      </c>
      <c r="HR267" s="57">
        <f t="shared" ref="HR267:HU267" si="120">SUM(HR15)</f>
        <v>0.37</v>
      </c>
      <c r="HS267" s="57">
        <f t="shared" si="120"/>
        <v>0.2</v>
      </c>
      <c r="HT267" s="57">
        <f t="shared" si="120"/>
        <v>0.25</v>
      </c>
      <c r="HU267" s="57">
        <f t="shared" si="120"/>
        <v>0.49</v>
      </c>
      <c r="HY267" s="57">
        <f t="shared" ref="HY267:IB267" si="121">SUM(HY15)</f>
        <v>0.22</v>
      </c>
      <c r="HZ267" s="57">
        <f t="shared" si="121"/>
        <v>0.22</v>
      </c>
      <c r="IA267" s="57">
        <f t="shared" si="121"/>
        <v>7.0000000000000007E-2</v>
      </c>
      <c r="IB267" s="57">
        <f t="shared" si="121"/>
        <v>0.47</v>
      </c>
      <c r="IF267" s="57">
        <f t="shared" ref="IF267:II267" si="122">SUM(IF15)</f>
        <v>0.2</v>
      </c>
      <c r="IG267" s="57">
        <f t="shared" si="122"/>
        <v>0.46</v>
      </c>
      <c r="IH267" s="57">
        <f t="shared" si="122"/>
        <v>0.03</v>
      </c>
      <c r="II267" s="57">
        <f t="shared" si="122"/>
        <v>0.3</v>
      </c>
      <c r="IM267" s="66">
        <f t="shared" ref="IM267:IP267" si="123">SUM(IM15)</f>
        <v>0.27</v>
      </c>
      <c r="IN267" s="66">
        <f t="shared" si="123"/>
        <v>0.08</v>
      </c>
      <c r="IO267" s="66">
        <f t="shared" si="123"/>
        <v>0.19</v>
      </c>
      <c r="IP267" s="66">
        <f t="shared" si="123"/>
        <v>0.46</v>
      </c>
      <c r="IT267" s="66">
        <f t="shared" ref="IT267:IW267" si="124">SUM(IT15)</f>
        <v>0.33</v>
      </c>
      <c r="IU267" s="66">
        <f t="shared" si="124"/>
        <v>0.21</v>
      </c>
      <c r="IV267" s="66">
        <f t="shared" si="124"/>
        <v>0.16</v>
      </c>
      <c r="IW267" s="66">
        <f t="shared" si="124"/>
        <v>0.48</v>
      </c>
      <c r="JA267" s="66">
        <f t="shared" ref="JA267:JD267" si="125">SUM(JA15)</f>
        <v>0.24</v>
      </c>
      <c r="JB267" s="66">
        <f t="shared" si="125"/>
        <v>0.2</v>
      </c>
      <c r="JC267" s="66">
        <f t="shared" si="125"/>
        <v>0.16</v>
      </c>
      <c r="JD267" s="66">
        <f t="shared" si="125"/>
        <v>0.27</v>
      </c>
      <c r="JH267" s="66">
        <f t="shared" ref="JH267:JK267" si="126">SUM(JH15)</f>
        <v>0.21</v>
      </c>
      <c r="JI267" s="66">
        <f t="shared" si="126"/>
        <v>0.75</v>
      </c>
      <c r="JJ267" s="66">
        <f t="shared" si="126"/>
        <v>0</v>
      </c>
      <c r="JK267" s="66">
        <f t="shared" si="126"/>
        <v>0.14000000000000001</v>
      </c>
      <c r="JO267" s="66">
        <f t="shared" ref="JO267:JR267" si="127">SUM(JO15)</f>
        <v>0.22</v>
      </c>
      <c r="JP267" s="66">
        <f t="shared" si="127"/>
        <v>0.28999999999999998</v>
      </c>
      <c r="JQ267" s="66">
        <f t="shared" si="127"/>
        <v>0.1</v>
      </c>
      <c r="JR267" s="66">
        <f t="shared" si="127"/>
        <v>0.24</v>
      </c>
      <c r="JV267" s="66">
        <f t="shared" ref="JV267:JY267" si="128">SUM(JV15)</f>
        <v>0.22</v>
      </c>
      <c r="JW267" s="66">
        <f t="shared" si="128"/>
        <v>0.47</v>
      </c>
      <c r="JX267" s="66">
        <f t="shared" si="128"/>
        <v>7.0000000000000007E-2</v>
      </c>
      <c r="JY267" s="66">
        <f t="shared" si="128"/>
        <v>0.16</v>
      </c>
      <c r="KC267" s="66">
        <f t="shared" ref="KC267:KF267" si="129">SUM(KC15)</f>
        <v>0.3</v>
      </c>
      <c r="KD267" s="66">
        <f t="shared" si="129"/>
        <v>0.15</v>
      </c>
      <c r="KE267" s="66">
        <f t="shared" si="129"/>
        <v>0.13</v>
      </c>
      <c r="KF267" s="66">
        <f t="shared" si="129"/>
        <v>0.53</v>
      </c>
      <c r="KJ267" s="66">
        <f t="shared" ref="KJ267:KM267" si="130">SUM(KJ15)</f>
        <v>0.36</v>
      </c>
      <c r="KK267" s="66">
        <f t="shared" si="130"/>
        <v>0.28000000000000003</v>
      </c>
      <c r="KL267" s="66">
        <f t="shared" si="130"/>
        <v>7.0000000000000007E-2</v>
      </c>
      <c r="KM267" s="66">
        <f t="shared" si="130"/>
        <v>0.56000000000000005</v>
      </c>
      <c r="KQ267" s="66">
        <f t="shared" ref="KQ267:KT267" si="131">SUM(KQ15)</f>
        <v>0.43</v>
      </c>
      <c r="KR267" s="66">
        <f t="shared" si="131"/>
        <v>0.31</v>
      </c>
      <c r="KS267" s="66">
        <f t="shared" si="131"/>
        <v>0.11</v>
      </c>
      <c r="KT267" s="66">
        <f t="shared" si="131"/>
        <v>0.94</v>
      </c>
    </row>
    <row r="268" spans="1:306" x14ac:dyDescent="0.3">
      <c r="A268" s="34" t="s">
        <v>260</v>
      </c>
      <c r="B268" s="34">
        <f t="shared" si="88"/>
        <v>1.1599999999999999</v>
      </c>
      <c r="C268" s="34">
        <f t="shared" si="88"/>
        <v>1.65</v>
      </c>
      <c r="D268" s="34">
        <f t="shared" si="88"/>
        <v>0.71</v>
      </c>
      <c r="E268" s="34">
        <f t="shared" si="88"/>
        <v>0.78</v>
      </c>
      <c r="H268" s="34" t="s">
        <v>260</v>
      </c>
      <c r="I268" s="34">
        <f t="shared" si="89"/>
        <v>1.21</v>
      </c>
      <c r="J268" s="34">
        <f t="shared" si="89"/>
        <v>2.17</v>
      </c>
      <c r="K268" s="34">
        <f t="shared" si="89"/>
        <v>0.66</v>
      </c>
      <c r="L268" s="34">
        <f t="shared" si="89"/>
        <v>0.82</v>
      </c>
      <c r="O268" s="34" t="s">
        <v>260</v>
      </c>
      <c r="P268" s="34">
        <f t="shared" si="90"/>
        <v>1.23</v>
      </c>
      <c r="Q268" s="34">
        <f t="shared" si="90"/>
        <v>2.13</v>
      </c>
      <c r="R268" s="34">
        <f t="shared" si="90"/>
        <v>0.74</v>
      </c>
      <c r="S268" s="34">
        <f t="shared" si="90"/>
        <v>0.9</v>
      </c>
      <c r="V268" s="34" t="s">
        <v>260</v>
      </c>
      <c r="W268" s="34">
        <f t="shared" si="91"/>
        <v>1.27</v>
      </c>
      <c r="X268" s="34">
        <f t="shared" si="91"/>
        <v>2.11</v>
      </c>
      <c r="Y268" s="34">
        <f t="shared" si="91"/>
        <v>0.9</v>
      </c>
      <c r="Z268" s="34">
        <f t="shared" si="91"/>
        <v>1.1399999999999999</v>
      </c>
      <c r="AC268" s="34" t="s">
        <v>260</v>
      </c>
      <c r="AD268" s="34">
        <f t="shared" si="92"/>
        <v>1.19</v>
      </c>
      <c r="AE268" s="34">
        <f t="shared" si="92"/>
        <v>2.12</v>
      </c>
      <c r="AF268" s="34">
        <f t="shared" si="92"/>
        <v>0.86</v>
      </c>
      <c r="AG268" s="34">
        <f t="shared" si="92"/>
        <v>0.77</v>
      </c>
      <c r="AJ268" s="34" t="s">
        <v>260</v>
      </c>
      <c r="AK268" s="34">
        <f t="shared" si="93"/>
        <v>1.47</v>
      </c>
      <c r="AL268" s="34">
        <f t="shared" si="93"/>
        <v>2.3199999999999998</v>
      </c>
      <c r="AM268" s="34">
        <f t="shared" si="93"/>
        <v>1.0900000000000001</v>
      </c>
      <c r="AN268" s="34">
        <f t="shared" si="93"/>
        <v>0.55000000000000004</v>
      </c>
      <c r="AQ268" s="34" t="s">
        <v>260</v>
      </c>
      <c r="AR268" s="34">
        <f t="shared" si="94"/>
        <v>1.24</v>
      </c>
      <c r="AS268" s="34">
        <f t="shared" si="94"/>
        <v>1.38</v>
      </c>
      <c r="AT268" s="34">
        <f t="shared" si="94"/>
        <v>1.02</v>
      </c>
      <c r="AU268" s="34">
        <f t="shared" si="94"/>
        <v>0.8</v>
      </c>
      <c r="AX268" s="34" t="s">
        <v>260</v>
      </c>
      <c r="AY268" s="34">
        <f t="shared" si="95"/>
        <v>1.3</v>
      </c>
      <c r="AZ268" s="34">
        <f t="shared" si="95"/>
        <v>3.6</v>
      </c>
      <c r="BA268" s="34">
        <f t="shared" si="95"/>
        <v>0.75</v>
      </c>
      <c r="BB268" s="34">
        <f t="shared" si="95"/>
        <v>0.65</v>
      </c>
      <c r="BE268" s="34" t="s">
        <v>260</v>
      </c>
      <c r="BF268" s="34">
        <f t="shared" si="96"/>
        <v>1.74</v>
      </c>
      <c r="BG268" s="34">
        <f t="shared" si="96"/>
        <v>4.3</v>
      </c>
      <c r="BH268" s="34">
        <f t="shared" si="96"/>
        <v>1.1299999999999999</v>
      </c>
      <c r="BI268" s="34">
        <f t="shared" si="96"/>
        <v>0.65</v>
      </c>
      <c r="BL268" s="34" t="s">
        <v>260</v>
      </c>
      <c r="BM268" s="34">
        <f t="shared" si="97"/>
        <v>1.42</v>
      </c>
      <c r="BN268" s="34">
        <f t="shared" si="97"/>
        <v>3.23</v>
      </c>
      <c r="BO268" s="34">
        <f t="shared" si="97"/>
        <v>0.75</v>
      </c>
      <c r="BP268" s="34">
        <f t="shared" si="97"/>
        <v>0.28999999999999998</v>
      </c>
      <c r="BS268" s="34" t="s">
        <v>260</v>
      </c>
      <c r="BT268" s="34">
        <f t="shared" si="98"/>
        <v>1.54</v>
      </c>
      <c r="BU268" s="34">
        <f t="shared" si="98"/>
        <v>4.01</v>
      </c>
      <c r="BV268" s="34">
        <f t="shared" si="98"/>
        <v>1.1599999999999999</v>
      </c>
      <c r="BW268" s="34">
        <f t="shared" si="98"/>
        <v>0.19</v>
      </c>
      <c r="BZ268" s="34" t="s">
        <v>260</v>
      </c>
      <c r="CA268" s="34">
        <f t="shared" si="99"/>
        <v>1.44</v>
      </c>
      <c r="CB268" s="34">
        <f t="shared" si="99"/>
        <v>3.79</v>
      </c>
      <c r="CC268" s="34">
        <f t="shared" si="99"/>
        <v>1.06</v>
      </c>
      <c r="CD268" s="34">
        <f t="shared" si="99"/>
        <v>0.45</v>
      </c>
      <c r="CG268" s="34" t="s">
        <v>260</v>
      </c>
      <c r="CH268" s="34">
        <f t="shared" ref="CH268:CK268" si="132">SUM(CH16)</f>
        <v>1.27</v>
      </c>
      <c r="CI268" s="34">
        <f t="shared" si="132"/>
        <v>3</v>
      </c>
      <c r="CJ268" s="34">
        <f t="shared" si="132"/>
        <v>0.85</v>
      </c>
      <c r="CK268" s="34">
        <f t="shared" si="132"/>
        <v>0.13</v>
      </c>
      <c r="CN268" s="34" t="s">
        <v>260</v>
      </c>
      <c r="CO268" s="34">
        <f t="shared" ref="CO268:CR268" si="133">SUM(CO16)</f>
        <v>1.2</v>
      </c>
      <c r="CP268" s="34">
        <f t="shared" si="133"/>
        <v>2.92</v>
      </c>
      <c r="CQ268" s="34">
        <f t="shared" si="133"/>
        <v>0.77</v>
      </c>
      <c r="CR268" s="34">
        <f t="shared" si="133"/>
        <v>0.16</v>
      </c>
      <c r="CU268" s="34" t="s">
        <v>260</v>
      </c>
      <c r="CV268" s="34">
        <f t="shared" ref="CV268:CY268" si="134">SUM(CV16)</f>
        <v>1.85</v>
      </c>
      <c r="CW268" s="34">
        <f t="shared" si="134"/>
        <v>4.12</v>
      </c>
      <c r="CX268" s="34">
        <f t="shared" si="134"/>
        <v>1.28</v>
      </c>
      <c r="CY268" s="34">
        <f t="shared" si="134"/>
        <v>0.37</v>
      </c>
      <c r="DB268" s="34" t="s">
        <v>260</v>
      </c>
      <c r="DC268" s="34">
        <f t="shared" ref="DC268:DF268" si="135">SUM(DC16)</f>
        <v>1.74</v>
      </c>
      <c r="DD268" s="34">
        <f t="shared" si="135"/>
        <v>3.11</v>
      </c>
      <c r="DE268" s="34">
        <f t="shared" si="135"/>
        <v>1.22</v>
      </c>
      <c r="DF268" s="34">
        <f t="shared" si="135"/>
        <v>1.66</v>
      </c>
      <c r="DI268" s="34" t="s">
        <v>260</v>
      </c>
      <c r="DJ268" s="34">
        <f t="shared" ref="DJ268:DM268" si="136">SUM(DJ16)</f>
        <v>1.68</v>
      </c>
      <c r="DK268" s="34">
        <f t="shared" si="136"/>
        <v>3.99</v>
      </c>
      <c r="DL268" s="34">
        <f t="shared" si="136"/>
        <v>1.23</v>
      </c>
      <c r="DM268" s="34">
        <f t="shared" si="136"/>
        <v>0.79</v>
      </c>
      <c r="DP268" s="34" t="s">
        <v>260</v>
      </c>
      <c r="DQ268" s="34">
        <f t="shared" ref="DQ268:DT268" si="137">SUM(DQ16)</f>
        <v>2.34</v>
      </c>
      <c r="DR268" s="34">
        <f t="shared" si="137"/>
        <v>4.8099999999999996</v>
      </c>
      <c r="DS268" s="34">
        <f t="shared" si="137"/>
        <v>1.86</v>
      </c>
      <c r="DT268" s="34">
        <f t="shared" si="137"/>
        <v>0.97</v>
      </c>
      <c r="DW268" s="34" t="s">
        <v>260</v>
      </c>
      <c r="DX268" s="34">
        <f t="shared" ref="DX268:EA268" si="138">SUM(DX16)</f>
        <v>1.69</v>
      </c>
      <c r="DY268" s="34">
        <f t="shared" si="138"/>
        <v>2.17</v>
      </c>
      <c r="DZ268" s="34">
        <f t="shared" si="138"/>
        <v>1.55</v>
      </c>
      <c r="EA268" s="34">
        <f t="shared" si="138"/>
        <v>0.32</v>
      </c>
      <c r="ED268" s="34" t="s">
        <v>260</v>
      </c>
      <c r="EE268" s="34">
        <f t="shared" ref="EE268:EH268" si="139">SUM(EE16)</f>
        <v>1.39</v>
      </c>
      <c r="EF268" s="34">
        <f t="shared" si="139"/>
        <v>1.92</v>
      </c>
      <c r="EG268" s="34">
        <f t="shared" si="139"/>
        <v>1.31</v>
      </c>
      <c r="EH268" s="34">
        <f t="shared" si="139"/>
        <v>0.3</v>
      </c>
      <c r="EK268" s="34" t="s">
        <v>260</v>
      </c>
      <c r="EL268" s="34">
        <f t="shared" ref="EL268:EO268" si="140">SUM(EL16)</f>
        <v>1.76</v>
      </c>
      <c r="EM268" s="34">
        <f t="shared" si="140"/>
        <v>4.5</v>
      </c>
      <c r="EN268" s="34">
        <f t="shared" si="140"/>
        <v>1.04</v>
      </c>
      <c r="EO268" s="34">
        <f t="shared" si="140"/>
        <v>0.41</v>
      </c>
      <c r="ER268" s="34" t="s">
        <v>260</v>
      </c>
      <c r="ES268" s="34">
        <f t="shared" ref="ES268:EV268" si="141">SUM(ES16)</f>
        <v>1.95</v>
      </c>
      <c r="ET268" s="34">
        <f t="shared" si="141"/>
        <v>4.7699999999999996</v>
      </c>
      <c r="EU268" s="34">
        <f t="shared" si="141"/>
        <v>1.28</v>
      </c>
      <c r="EV268" s="34">
        <f t="shared" si="141"/>
        <v>0.38</v>
      </c>
      <c r="EZ268" s="34">
        <f t="shared" ref="EZ268:FC268" si="142">SUM(EZ16)</f>
        <v>1.72</v>
      </c>
      <c r="FA268" s="34">
        <f t="shared" si="142"/>
        <v>4.63</v>
      </c>
      <c r="FB268" s="34">
        <f t="shared" si="142"/>
        <v>1.02</v>
      </c>
      <c r="FC268" s="34">
        <f t="shared" si="142"/>
        <v>0.54</v>
      </c>
      <c r="FG268" s="34">
        <f t="shared" ref="FG268:FJ268" si="143">SUM(FG16)</f>
        <v>2.39</v>
      </c>
      <c r="FH268" s="34">
        <f t="shared" si="143"/>
        <v>9.19</v>
      </c>
      <c r="FI268" s="34">
        <f t="shared" si="143"/>
        <v>1.07</v>
      </c>
      <c r="FJ268" s="34">
        <f t="shared" si="143"/>
        <v>0.42</v>
      </c>
      <c r="FN268" s="34">
        <f t="shared" ref="FN268:FQ268" si="144">SUM(FN16)</f>
        <v>1.89</v>
      </c>
      <c r="FO268" s="34">
        <f t="shared" si="144"/>
        <v>6.91</v>
      </c>
      <c r="FP268" s="34">
        <f t="shared" si="144"/>
        <v>1</v>
      </c>
      <c r="FQ268" s="34">
        <f t="shared" si="144"/>
        <v>0.34</v>
      </c>
      <c r="FU268" s="34">
        <f t="shared" ref="FU268:FX268" si="145">SUM(FU16)</f>
        <v>2.13</v>
      </c>
      <c r="FV268" s="34">
        <f t="shared" si="145"/>
        <v>8.68</v>
      </c>
      <c r="FW268" s="34">
        <f t="shared" si="145"/>
        <v>0.91</v>
      </c>
      <c r="FX268" s="34">
        <f t="shared" si="145"/>
        <v>0.8</v>
      </c>
      <c r="GB268" s="34">
        <f t="shared" ref="GB268:GE268" si="146">SUM(GB16)</f>
        <v>2.54</v>
      </c>
      <c r="GC268" s="34">
        <f t="shared" si="146"/>
        <v>10.33</v>
      </c>
      <c r="GD268" s="34">
        <f t="shared" si="146"/>
        <v>1.17</v>
      </c>
      <c r="GE268" s="34">
        <f t="shared" si="146"/>
        <v>0.36</v>
      </c>
      <c r="GI268" s="34">
        <f t="shared" ref="GI268:GL268" si="147">SUM(GI16)</f>
        <v>2.0499999999999998</v>
      </c>
      <c r="GJ268" s="34">
        <f t="shared" si="147"/>
        <v>6.81</v>
      </c>
      <c r="GK268" s="34">
        <f t="shared" si="147"/>
        <v>1.23</v>
      </c>
      <c r="GL268" s="34">
        <f t="shared" si="147"/>
        <v>0.38</v>
      </c>
      <c r="GP268" s="49">
        <f t="shared" ref="GP268:GS268" si="148">SUM(GP16)</f>
        <v>1.61</v>
      </c>
      <c r="GQ268" s="49">
        <f t="shared" si="148"/>
        <v>6.11</v>
      </c>
      <c r="GR268" s="49">
        <f t="shared" si="148"/>
        <v>0.98</v>
      </c>
      <c r="GS268" s="49">
        <f t="shared" si="148"/>
        <v>0.27</v>
      </c>
      <c r="GT268" s="49"/>
      <c r="GW268" s="53">
        <f t="shared" ref="GW268:GZ268" si="149">SUM(GW16)</f>
        <v>1.64</v>
      </c>
      <c r="GX268" s="53">
        <f t="shared" si="149"/>
        <v>5.5</v>
      </c>
      <c r="GY268" s="53">
        <f t="shared" si="149"/>
        <v>0.98</v>
      </c>
      <c r="GZ268" s="53">
        <f t="shared" si="149"/>
        <v>0.83</v>
      </c>
      <c r="HD268" s="57">
        <f t="shared" ref="HD268:HG268" si="150">SUM(HD16)</f>
        <v>2.08</v>
      </c>
      <c r="HE268" s="57">
        <f t="shared" si="150"/>
        <v>5.43</v>
      </c>
      <c r="HF268" s="57">
        <f t="shared" si="150"/>
        <v>1.26</v>
      </c>
      <c r="HG268" s="57">
        <f t="shared" si="150"/>
        <v>1.18</v>
      </c>
      <c r="HK268" s="57">
        <f t="shared" ref="HK268:HN268" si="151">SUM(HK16)</f>
        <v>1.93</v>
      </c>
      <c r="HL268" s="57">
        <f t="shared" si="151"/>
        <v>5.82</v>
      </c>
      <c r="HM268" s="57">
        <f t="shared" si="151"/>
        <v>1.27</v>
      </c>
      <c r="HN268" s="57">
        <f t="shared" si="151"/>
        <v>0.55000000000000004</v>
      </c>
      <c r="HR268" s="57">
        <f t="shared" ref="HR268:HU268" si="152">SUM(HR16)</f>
        <v>1.28</v>
      </c>
      <c r="HS268" s="57">
        <f t="shared" si="152"/>
        <v>2.68</v>
      </c>
      <c r="HT268" s="57">
        <f t="shared" si="152"/>
        <v>0.9</v>
      </c>
      <c r="HU268" s="57">
        <f t="shared" si="152"/>
        <v>0.16</v>
      </c>
      <c r="HY268" s="57">
        <f t="shared" ref="HY268:IB268" si="153">SUM(HY16)</f>
        <v>0.86</v>
      </c>
      <c r="HZ268" s="57">
        <f t="shared" si="153"/>
        <v>1.31</v>
      </c>
      <c r="IA268" s="57">
        <f t="shared" si="153"/>
        <v>0.73</v>
      </c>
      <c r="IB268" s="57">
        <f t="shared" si="153"/>
        <v>0.17</v>
      </c>
      <c r="IF268" s="57">
        <f t="shared" ref="IF268:II268" si="154">SUM(IF16)</f>
        <v>0.85</v>
      </c>
      <c r="IG268" s="57">
        <f t="shared" si="154"/>
        <v>0.6</v>
      </c>
      <c r="IH268" s="57">
        <f t="shared" si="154"/>
        <v>0.66</v>
      </c>
      <c r="II268" s="57">
        <f t="shared" si="154"/>
        <v>0.59</v>
      </c>
      <c r="IM268" s="66">
        <f t="shared" ref="IM268:IP268" si="155">SUM(IM16)</f>
        <v>1.1200000000000001</v>
      </c>
      <c r="IN268" s="66">
        <f t="shared" si="155"/>
        <v>0.82</v>
      </c>
      <c r="IO268" s="66">
        <f t="shared" si="155"/>
        <v>0.99</v>
      </c>
      <c r="IP268" s="66">
        <f t="shared" si="155"/>
        <v>0.28999999999999998</v>
      </c>
      <c r="IT268" s="66">
        <f t="shared" ref="IT268:IW268" si="156">SUM(IT16)</f>
        <v>0.95</v>
      </c>
      <c r="IU268" s="66">
        <f t="shared" si="156"/>
        <v>1.42</v>
      </c>
      <c r="IV268" s="66">
        <f t="shared" si="156"/>
        <v>0.61</v>
      </c>
      <c r="IW268" s="66">
        <f t="shared" si="156"/>
        <v>0.23</v>
      </c>
      <c r="JA268" s="66">
        <f t="shared" ref="JA268:JD268" si="157">SUM(JA16)</f>
        <v>0.97</v>
      </c>
      <c r="JB268" s="66">
        <f t="shared" si="157"/>
        <v>1.98</v>
      </c>
      <c r="JC268" s="66">
        <f t="shared" si="157"/>
        <v>0.55000000000000004</v>
      </c>
      <c r="JD268" s="66">
        <f t="shared" si="157"/>
        <v>0.1</v>
      </c>
      <c r="JH268" s="66">
        <f t="shared" ref="JH268:JK268" si="158">SUM(JH16)</f>
        <v>1.21</v>
      </c>
      <c r="JI268" s="66">
        <f t="shared" si="158"/>
        <v>1.89</v>
      </c>
      <c r="JJ268" s="66">
        <f t="shared" si="158"/>
        <v>0.84</v>
      </c>
      <c r="JK268" s="66">
        <f t="shared" si="158"/>
        <v>0.21</v>
      </c>
      <c r="JO268" s="66">
        <f t="shared" ref="JO268:JR268" si="159">SUM(JO16)</f>
        <v>1.2</v>
      </c>
      <c r="JP268" s="66">
        <f t="shared" si="159"/>
        <v>1.5</v>
      </c>
      <c r="JQ268" s="66">
        <f t="shared" si="159"/>
        <v>0.62</v>
      </c>
      <c r="JR268" s="66">
        <f t="shared" si="159"/>
        <v>0.98</v>
      </c>
      <c r="JV268" s="66">
        <f t="shared" ref="JV268:JY268" si="160">SUM(JV16)</f>
        <v>1.03</v>
      </c>
      <c r="JW268" s="66">
        <f t="shared" si="160"/>
        <v>1.88</v>
      </c>
      <c r="JX268" s="66">
        <f t="shared" si="160"/>
        <v>0.56999999999999995</v>
      </c>
      <c r="JY268" s="66">
        <f t="shared" si="160"/>
        <v>0.56999999999999995</v>
      </c>
      <c r="KC268" s="66">
        <f t="shared" ref="KC268:KF268" si="161">SUM(KC16)</f>
        <v>1.1299999999999999</v>
      </c>
      <c r="KD268" s="66">
        <f t="shared" si="161"/>
        <v>2.35</v>
      </c>
      <c r="KE268" s="66">
        <f t="shared" si="161"/>
        <v>0.74</v>
      </c>
      <c r="KF268" s="66">
        <f t="shared" si="161"/>
        <v>0.15</v>
      </c>
      <c r="KJ268" s="66">
        <f t="shared" ref="KJ268:KM268" si="162">SUM(KJ16)</f>
        <v>1.07</v>
      </c>
      <c r="KK268" s="66">
        <f t="shared" si="162"/>
        <v>1.67</v>
      </c>
      <c r="KL268" s="66">
        <f t="shared" si="162"/>
        <v>0.56999999999999995</v>
      </c>
      <c r="KM268" s="66">
        <f t="shared" si="162"/>
        <v>0.54</v>
      </c>
      <c r="KQ268" s="66">
        <f t="shared" ref="KQ268:KT268" si="163">SUM(KQ16)</f>
        <v>0.79</v>
      </c>
      <c r="KR268" s="66">
        <f t="shared" si="163"/>
        <v>0.46</v>
      </c>
      <c r="KS268" s="66">
        <f t="shared" si="163"/>
        <v>0.67</v>
      </c>
      <c r="KT268" s="66">
        <f t="shared" si="163"/>
        <v>0.66</v>
      </c>
    </row>
    <row r="269" spans="1:306" x14ac:dyDescent="0.3">
      <c r="A269" s="34" t="s">
        <v>261</v>
      </c>
      <c r="B269" s="34">
        <f t="shared" si="88"/>
        <v>31.49</v>
      </c>
      <c r="C269" s="34">
        <f t="shared" si="88"/>
        <v>18.010000000000002</v>
      </c>
      <c r="D269" s="34">
        <f t="shared" si="88"/>
        <v>38.590000000000003</v>
      </c>
      <c r="E269" s="34">
        <f t="shared" si="88"/>
        <v>23.43</v>
      </c>
      <c r="H269" s="34" t="s">
        <v>261</v>
      </c>
      <c r="I269" s="34">
        <f t="shared" si="89"/>
        <v>31.29</v>
      </c>
      <c r="J269" s="34">
        <f t="shared" si="89"/>
        <v>15.42</v>
      </c>
      <c r="K269" s="34">
        <f t="shared" si="89"/>
        <v>38.81</v>
      </c>
      <c r="L269" s="34">
        <f t="shared" si="89"/>
        <v>22.47</v>
      </c>
      <c r="O269" s="34" t="s">
        <v>261</v>
      </c>
      <c r="P269" s="34">
        <f t="shared" si="90"/>
        <v>32.72</v>
      </c>
      <c r="Q269" s="34">
        <f t="shared" si="90"/>
        <v>17.54</v>
      </c>
      <c r="R269" s="34">
        <f t="shared" si="90"/>
        <v>40</v>
      </c>
      <c r="S269" s="34">
        <f t="shared" si="90"/>
        <v>24.35</v>
      </c>
      <c r="V269" s="34" t="s">
        <v>261</v>
      </c>
      <c r="W269" s="34">
        <f t="shared" si="91"/>
        <v>32.479999999999997</v>
      </c>
      <c r="X269" s="34">
        <f t="shared" si="91"/>
        <v>15.83</v>
      </c>
      <c r="Y269" s="34">
        <f t="shared" si="91"/>
        <v>39.299999999999997</v>
      </c>
      <c r="Z269" s="34">
        <f t="shared" si="91"/>
        <v>25.45</v>
      </c>
      <c r="AC269" s="34" t="s">
        <v>261</v>
      </c>
      <c r="AD269" s="34">
        <f t="shared" si="92"/>
        <v>32.409999999999997</v>
      </c>
      <c r="AE269" s="34">
        <f t="shared" si="92"/>
        <v>15.31</v>
      </c>
      <c r="AF269" s="34">
        <f t="shared" si="92"/>
        <v>38.92</v>
      </c>
      <c r="AG269" s="34">
        <f t="shared" si="92"/>
        <v>27.1</v>
      </c>
      <c r="AJ269" s="34" t="s">
        <v>261</v>
      </c>
      <c r="AK269" s="34">
        <f t="shared" si="93"/>
        <v>37.130000000000003</v>
      </c>
      <c r="AL269" s="34">
        <f t="shared" si="93"/>
        <v>14.97</v>
      </c>
      <c r="AM269" s="34">
        <f t="shared" si="93"/>
        <v>38.92</v>
      </c>
      <c r="AN269" s="34">
        <f t="shared" si="93"/>
        <v>47.85</v>
      </c>
      <c r="AQ269" s="34" t="s">
        <v>261</v>
      </c>
      <c r="AR269" s="34">
        <f t="shared" si="94"/>
        <v>37.44</v>
      </c>
      <c r="AS269" s="34">
        <f t="shared" si="94"/>
        <v>18.73</v>
      </c>
      <c r="AT269" s="34">
        <f t="shared" si="94"/>
        <v>38.74</v>
      </c>
      <c r="AU269" s="34">
        <f t="shared" si="94"/>
        <v>51.61</v>
      </c>
      <c r="AX269" s="34" t="s">
        <v>261</v>
      </c>
      <c r="AY269" s="34">
        <f t="shared" si="95"/>
        <v>33.99</v>
      </c>
      <c r="AZ269" s="34">
        <f t="shared" si="95"/>
        <v>33.93</v>
      </c>
      <c r="BA269" s="34">
        <f t="shared" si="95"/>
        <v>37.590000000000003</v>
      </c>
      <c r="BB269" s="34">
        <f t="shared" si="95"/>
        <v>28.04</v>
      </c>
      <c r="BE269" s="34" t="s">
        <v>261</v>
      </c>
      <c r="BF269" s="34">
        <f t="shared" si="96"/>
        <v>35.74</v>
      </c>
      <c r="BG269" s="34">
        <f t="shared" si="96"/>
        <v>33.18</v>
      </c>
      <c r="BH269" s="34">
        <f t="shared" si="96"/>
        <v>40.54</v>
      </c>
      <c r="BI269" s="34">
        <f t="shared" si="96"/>
        <v>29.63</v>
      </c>
      <c r="BL269" s="34" t="s">
        <v>261</v>
      </c>
      <c r="BM269" s="34">
        <f t="shared" si="97"/>
        <v>35.08</v>
      </c>
      <c r="BN269" s="34">
        <f t="shared" si="97"/>
        <v>32.14</v>
      </c>
      <c r="BO269" s="34">
        <f t="shared" si="97"/>
        <v>39.21</v>
      </c>
      <c r="BP269" s="34">
        <f t="shared" si="97"/>
        <v>29.35</v>
      </c>
      <c r="BS269" s="34" t="s">
        <v>261</v>
      </c>
      <c r="BT269" s="34">
        <f t="shared" si="98"/>
        <v>34.94</v>
      </c>
      <c r="BU269" s="34">
        <f t="shared" si="98"/>
        <v>34.770000000000003</v>
      </c>
      <c r="BV269" s="34">
        <f t="shared" si="98"/>
        <v>39.090000000000003</v>
      </c>
      <c r="BW269" s="34">
        <f t="shared" si="98"/>
        <v>26.84</v>
      </c>
      <c r="BZ269" s="34" t="s">
        <v>261</v>
      </c>
      <c r="CA269" s="34">
        <f t="shared" si="99"/>
        <v>34</v>
      </c>
      <c r="CB269" s="34">
        <f t="shared" si="99"/>
        <v>33.44</v>
      </c>
      <c r="CC269" s="34">
        <f t="shared" si="99"/>
        <v>37.520000000000003</v>
      </c>
      <c r="CD269" s="34">
        <f t="shared" si="99"/>
        <v>27.02</v>
      </c>
      <c r="CG269" s="34" t="s">
        <v>261</v>
      </c>
      <c r="CH269" s="34">
        <f t="shared" ref="CH269:CK269" si="164">SUM(CH17)</f>
        <v>34.42</v>
      </c>
      <c r="CI269" s="34">
        <f t="shared" si="164"/>
        <v>32.700000000000003</v>
      </c>
      <c r="CJ269" s="34">
        <f t="shared" si="164"/>
        <v>39.24</v>
      </c>
      <c r="CK269" s="34">
        <f t="shared" si="164"/>
        <v>26.14</v>
      </c>
      <c r="CN269" s="34" t="s">
        <v>261</v>
      </c>
      <c r="CO269" s="34">
        <f t="shared" ref="CO269:CR269" si="165">SUM(CO17)</f>
        <v>35.119999999999997</v>
      </c>
      <c r="CP269" s="34">
        <f t="shared" si="165"/>
        <v>30.34</v>
      </c>
      <c r="CQ269" s="34">
        <f t="shared" si="165"/>
        <v>40.36</v>
      </c>
      <c r="CR269" s="34">
        <f t="shared" si="165"/>
        <v>26.13</v>
      </c>
      <c r="CU269" s="34" t="s">
        <v>261</v>
      </c>
      <c r="CV269" s="34">
        <f t="shared" ref="CV269:CY269" si="166">SUM(CV17)</f>
        <v>35.33</v>
      </c>
      <c r="CW269" s="34">
        <f t="shared" si="166"/>
        <v>30.52</v>
      </c>
      <c r="CX269" s="34">
        <f t="shared" si="166"/>
        <v>40.57</v>
      </c>
      <c r="CY269" s="34">
        <f t="shared" si="166"/>
        <v>27.96</v>
      </c>
      <c r="DB269" s="34" t="s">
        <v>261</v>
      </c>
      <c r="DC269" s="34">
        <f t="shared" ref="DC269:DF269" si="167">SUM(DC17)</f>
        <v>33.82</v>
      </c>
      <c r="DD269" s="34">
        <f t="shared" si="167"/>
        <v>32.630000000000003</v>
      </c>
      <c r="DE269" s="34">
        <f t="shared" si="167"/>
        <v>37.93</v>
      </c>
      <c r="DF269" s="34">
        <f t="shared" si="167"/>
        <v>24.84</v>
      </c>
      <c r="DI269" s="34" t="s">
        <v>261</v>
      </c>
      <c r="DJ269" s="34">
        <f t="shared" ref="DJ269:DM269" si="168">SUM(DJ17)</f>
        <v>33.53</v>
      </c>
      <c r="DK269" s="34">
        <f t="shared" si="168"/>
        <v>29.45</v>
      </c>
      <c r="DL269" s="34">
        <f t="shared" si="168"/>
        <v>38.729999999999997</v>
      </c>
      <c r="DM269" s="34">
        <f t="shared" si="168"/>
        <v>25.36</v>
      </c>
      <c r="DP269" s="34" t="s">
        <v>261</v>
      </c>
      <c r="DQ269" s="34">
        <f t="shared" ref="DQ269:DT269" si="169">SUM(DQ17)</f>
        <v>31.95</v>
      </c>
      <c r="DR269" s="34">
        <f t="shared" si="169"/>
        <v>29.83</v>
      </c>
      <c r="DS269" s="34">
        <f t="shared" si="169"/>
        <v>36.35</v>
      </c>
      <c r="DT269" s="34">
        <f t="shared" si="169"/>
        <v>24.44</v>
      </c>
      <c r="DW269" s="34" t="s">
        <v>261</v>
      </c>
      <c r="DX269" s="34">
        <f t="shared" ref="DX269:EA269" si="170">SUM(DX17)</f>
        <v>34.18</v>
      </c>
      <c r="DY269" s="34">
        <f t="shared" si="170"/>
        <v>33.82</v>
      </c>
      <c r="DZ269" s="34">
        <f t="shared" si="170"/>
        <v>37.47</v>
      </c>
      <c r="EA269" s="34">
        <f t="shared" si="170"/>
        <v>29.39</v>
      </c>
      <c r="ED269" s="34" t="s">
        <v>261</v>
      </c>
      <c r="EE269" s="34">
        <f t="shared" ref="EE269:EH269" si="171">SUM(EE17)</f>
        <v>33.119999999999997</v>
      </c>
      <c r="EF269" s="34">
        <f t="shared" si="171"/>
        <v>30.88</v>
      </c>
      <c r="EG269" s="34">
        <f t="shared" si="171"/>
        <v>37.119999999999997</v>
      </c>
      <c r="EH269" s="34">
        <f t="shared" si="171"/>
        <v>26.9</v>
      </c>
      <c r="EK269" s="34" t="s">
        <v>261</v>
      </c>
      <c r="EL269" s="34">
        <f t="shared" ref="EL269:EO269" si="172">SUM(EL17)</f>
        <v>33.840000000000003</v>
      </c>
      <c r="EM269" s="34">
        <f t="shared" si="172"/>
        <v>29.21</v>
      </c>
      <c r="EN269" s="34">
        <f t="shared" si="172"/>
        <v>37.69</v>
      </c>
      <c r="EO269" s="34">
        <f t="shared" si="172"/>
        <v>29.53</v>
      </c>
      <c r="ER269" s="34" t="s">
        <v>261</v>
      </c>
      <c r="ES269" s="34">
        <f t="shared" ref="ES269:EV269" si="173">SUM(ES17)</f>
        <v>34.44</v>
      </c>
      <c r="ET269" s="34">
        <f t="shared" si="173"/>
        <v>33.82</v>
      </c>
      <c r="EU269" s="34">
        <f t="shared" si="173"/>
        <v>37.369999999999997</v>
      </c>
      <c r="EV269" s="34">
        <f t="shared" si="173"/>
        <v>30.12</v>
      </c>
      <c r="EZ269" s="34">
        <f t="shared" ref="EZ269:FC269" si="174">SUM(EZ17)</f>
        <v>34.25</v>
      </c>
      <c r="FA269" s="34">
        <f t="shared" si="174"/>
        <v>28.13</v>
      </c>
      <c r="FB269" s="34">
        <f t="shared" si="174"/>
        <v>39.17</v>
      </c>
      <c r="FC269" s="34">
        <f t="shared" si="174"/>
        <v>28.12</v>
      </c>
      <c r="FG269" s="34">
        <f t="shared" ref="FG269:FJ269" si="175">SUM(FG17)</f>
        <v>34.770000000000003</v>
      </c>
      <c r="FH269" s="34">
        <f t="shared" si="175"/>
        <v>27.96</v>
      </c>
      <c r="FI269" s="34">
        <f t="shared" si="175"/>
        <v>39.61</v>
      </c>
      <c r="FJ269" s="34">
        <f t="shared" si="175"/>
        <v>29.9</v>
      </c>
      <c r="FN269" s="34">
        <f t="shared" ref="FN269:FQ269" si="176">SUM(FN17)</f>
        <v>33.32</v>
      </c>
      <c r="FO269" s="34">
        <f t="shared" si="176"/>
        <v>28.53</v>
      </c>
      <c r="FP269" s="34">
        <f t="shared" si="176"/>
        <v>36.729999999999997</v>
      </c>
      <c r="FQ269" s="34">
        <f t="shared" si="176"/>
        <v>30.16</v>
      </c>
      <c r="FU269" s="34">
        <f t="shared" ref="FU269:FX269" si="177">SUM(FU17)</f>
        <v>34.29</v>
      </c>
      <c r="FV269" s="34">
        <f t="shared" si="177"/>
        <v>25.62</v>
      </c>
      <c r="FW269" s="34">
        <f t="shared" si="177"/>
        <v>39.270000000000003</v>
      </c>
      <c r="FX269" s="34">
        <f t="shared" si="177"/>
        <v>29.86</v>
      </c>
      <c r="GB269" s="34">
        <f t="shared" ref="GB269:GE269" si="178">SUM(GB17)</f>
        <v>34.340000000000003</v>
      </c>
      <c r="GC269" s="34">
        <f t="shared" si="178"/>
        <v>25.87</v>
      </c>
      <c r="GD269" s="34">
        <f t="shared" si="178"/>
        <v>38.33</v>
      </c>
      <c r="GE269" s="34">
        <f t="shared" si="178"/>
        <v>31.78</v>
      </c>
      <c r="GI269" s="34">
        <f t="shared" ref="GI269:GL269" si="179">SUM(GI17)</f>
        <v>35.32</v>
      </c>
      <c r="GJ269" s="34">
        <f t="shared" si="179"/>
        <v>28.64</v>
      </c>
      <c r="GK269" s="34">
        <f t="shared" si="179"/>
        <v>39.24</v>
      </c>
      <c r="GL269" s="34">
        <f t="shared" si="179"/>
        <v>32.090000000000003</v>
      </c>
      <c r="GP269" s="49">
        <f t="shared" ref="GP269:GS269" si="180">SUM(GP17)</f>
        <v>33.92</v>
      </c>
      <c r="GQ269" s="49">
        <f t="shared" si="180"/>
        <v>26.73</v>
      </c>
      <c r="GR269" s="49">
        <f t="shared" si="180"/>
        <v>38.21</v>
      </c>
      <c r="GS269" s="49">
        <f t="shared" si="180"/>
        <v>30.77</v>
      </c>
      <c r="GT269" s="49"/>
      <c r="GW269" s="53">
        <f t="shared" ref="GW269:GZ269" si="181">SUM(GW17)</f>
        <v>33.9</v>
      </c>
      <c r="GX269" s="53">
        <f t="shared" si="181"/>
        <v>26.97</v>
      </c>
      <c r="GY269" s="53">
        <f t="shared" si="181"/>
        <v>37.49</v>
      </c>
      <c r="GZ269" s="53">
        <f t="shared" si="181"/>
        <v>31.63</v>
      </c>
      <c r="HD269" s="57">
        <f t="shared" ref="HD269:HG269" si="182">SUM(HD17)</f>
        <v>38.17</v>
      </c>
      <c r="HE269" s="57">
        <f t="shared" si="182"/>
        <v>30.18</v>
      </c>
      <c r="HF269" s="57">
        <f t="shared" si="182"/>
        <v>38.47</v>
      </c>
      <c r="HG269" s="57">
        <f t="shared" si="182"/>
        <v>46.88</v>
      </c>
      <c r="HK269" s="57">
        <f t="shared" ref="HK269:HN269" si="183">SUM(HK17)</f>
        <v>38.97</v>
      </c>
      <c r="HL269" s="57">
        <f t="shared" si="183"/>
        <v>32.39</v>
      </c>
      <c r="HM269" s="57">
        <f t="shared" si="183"/>
        <v>37.76</v>
      </c>
      <c r="HN269" s="57">
        <f t="shared" si="183"/>
        <v>51.75</v>
      </c>
      <c r="HR269" s="57">
        <f t="shared" ref="HR269:HU269" si="184">SUM(HR17)</f>
        <v>41.05</v>
      </c>
      <c r="HS269" s="57">
        <f t="shared" si="184"/>
        <v>32.64</v>
      </c>
      <c r="HT269" s="57">
        <f t="shared" si="184"/>
        <v>39.64</v>
      </c>
      <c r="HU269" s="57">
        <f t="shared" si="184"/>
        <v>54.39</v>
      </c>
      <c r="HY269" s="57">
        <f t="shared" ref="HY269:IB269" si="185">SUM(HY17)</f>
        <v>38.44</v>
      </c>
      <c r="HZ269" s="57">
        <f t="shared" si="185"/>
        <v>29.82</v>
      </c>
      <c r="IA269" s="57">
        <f t="shared" si="185"/>
        <v>38.29</v>
      </c>
      <c r="IB269" s="57">
        <f t="shared" si="185"/>
        <v>51.82</v>
      </c>
      <c r="IF269" s="57">
        <f t="shared" ref="IF269:II269" si="186">SUM(IF17)</f>
        <v>38.18</v>
      </c>
      <c r="IG269" s="57">
        <f t="shared" si="186"/>
        <v>32.700000000000003</v>
      </c>
      <c r="IH269" s="57">
        <f t="shared" si="186"/>
        <v>38.130000000000003</v>
      </c>
      <c r="II269" s="57">
        <f t="shared" si="186"/>
        <v>49.74</v>
      </c>
      <c r="IM269" s="66">
        <f t="shared" ref="IM269:IP269" si="187">SUM(IM17)</f>
        <v>39.35</v>
      </c>
      <c r="IN269" s="66">
        <f t="shared" si="187"/>
        <v>32.58</v>
      </c>
      <c r="IO269" s="66">
        <f t="shared" si="187"/>
        <v>38.76</v>
      </c>
      <c r="IP269" s="66">
        <f t="shared" si="187"/>
        <v>54.05</v>
      </c>
      <c r="IT269" s="66">
        <f t="shared" ref="IT269:IW269" si="188">SUM(IT17)</f>
        <v>40.57</v>
      </c>
      <c r="IU269" s="66">
        <f t="shared" si="188"/>
        <v>34.94</v>
      </c>
      <c r="IV269" s="66">
        <f t="shared" si="188"/>
        <v>39.57</v>
      </c>
      <c r="IW269" s="66">
        <f t="shared" si="188"/>
        <v>54.72</v>
      </c>
      <c r="JA269" s="66">
        <f t="shared" ref="JA269:JD269" si="189">SUM(JA17)</f>
        <v>40.79</v>
      </c>
      <c r="JB269" s="66">
        <f t="shared" si="189"/>
        <v>30.83</v>
      </c>
      <c r="JC269" s="66">
        <f t="shared" si="189"/>
        <v>40.090000000000003</v>
      </c>
      <c r="JD269" s="66">
        <f t="shared" si="189"/>
        <v>54.82</v>
      </c>
      <c r="JH269" s="66">
        <f t="shared" ref="JH269:JK269" si="190">SUM(JH17)</f>
        <v>41.48</v>
      </c>
      <c r="JI269" s="66">
        <f t="shared" si="190"/>
        <v>34.380000000000003</v>
      </c>
      <c r="JJ269" s="66">
        <f t="shared" si="190"/>
        <v>40.880000000000003</v>
      </c>
      <c r="JK269" s="66">
        <f t="shared" si="190"/>
        <v>55.89</v>
      </c>
      <c r="JO269" s="66">
        <f t="shared" ref="JO269:JR269" si="191">SUM(JO17)</f>
        <v>40</v>
      </c>
      <c r="JP269" s="66">
        <f t="shared" si="191"/>
        <v>30.49</v>
      </c>
      <c r="JQ269" s="66">
        <f t="shared" si="191"/>
        <v>40.880000000000003</v>
      </c>
      <c r="JR269" s="66">
        <f t="shared" si="191"/>
        <v>50.29</v>
      </c>
      <c r="JV269" s="66">
        <f t="shared" ref="JV269:JY269" si="192">SUM(JV17)</f>
        <v>41.09</v>
      </c>
      <c r="JW269" s="66">
        <f t="shared" si="192"/>
        <v>31.84</v>
      </c>
      <c r="JX269" s="66">
        <f t="shared" si="192"/>
        <v>41.36</v>
      </c>
      <c r="JY269" s="66">
        <f t="shared" si="192"/>
        <v>53.13</v>
      </c>
      <c r="KC269" s="66">
        <f t="shared" ref="KC269:KF269" si="193">SUM(KC17)</f>
        <v>41.11</v>
      </c>
      <c r="KD269" s="66">
        <f t="shared" si="193"/>
        <v>31.83</v>
      </c>
      <c r="KE269" s="66">
        <f t="shared" si="193"/>
        <v>41.15</v>
      </c>
      <c r="KF269" s="66">
        <f t="shared" si="193"/>
        <v>54.34</v>
      </c>
      <c r="KJ269" s="66">
        <f t="shared" ref="KJ269:KM269" si="194">SUM(KJ17)</f>
        <v>41.51</v>
      </c>
      <c r="KK269" s="66">
        <f t="shared" si="194"/>
        <v>34.6</v>
      </c>
      <c r="KL269" s="66">
        <f t="shared" si="194"/>
        <v>41.01</v>
      </c>
      <c r="KM269" s="66">
        <f t="shared" si="194"/>
        <v>53.42</v>
      </c>
      <c r="KQ269" s="66">
        <f t="shared" ref="KQ269:KT269" si="195">SUM(KQ17)</f>
        <v>41.21</v>
      </c>
      <c r="KR269" s="66">
        <f t="shared" si="195"/>
        <v>34.54</v>
      </c>
      <c r="KS269" s="66">
        <f t="shared" si="195"/>
        <v>41.61</v>
      </c>
      <c r="KT269" s="66">
        <f t="shared" si="195"/>
        <v>51.39</v>
      </c>
    </row>
    <row r="270" spans="1:306" x14ac:dyDescent="0.3">
      <c r="A270" s="34" t="s">
        <v>262</v>
      </c>
      <c r="B270" s="34">
        <f t="shared" si="88"/>
        <v>11.9</v>
      </c>
      <c r="C270" s="34">
        <f t="shared" si="88"/>
        <v>23.73</v>
      </c>
      <c r="D270" s="34">
        <f t="shared" si="88"/>
        <v>3.71</v>
      </c>
      <c r="E270" s="34">
        <f t="shared" si="88"/>
        <v>29.17</v>
      </c>
      <c r="H270" s="34" t="s">
        <v>262</v>
      </c>
      <c r="I270" s="34">
        <f t="shared" si="89"/>
        <v>11.93</v>
      </c>
      <c r="J270" s="34">
        <f t="shared" si="89"/>
        <v>23.55</v>
      </c>
      <c r="K270" s="34">
        <f t="shared" si="89"/>
        <v>3.85</v>
      </c>
      <c r="L270" s="34">
        <f t="shared" si="89"/>
        <v>28.3</v>
      </c>
      <c r="O270" s="34" t="s">
        <v>262</v>
      </c>
      <c r="P270" s="34">
        <f t="shared" si="90"/>
        <v>10.7</v>
      </c>
      <c r="Q270" s="34">
        <f t="shared" si="90"/>
        <v>21.09</v>
      </c>
      <c r="R270" s="34">
        <f t="shared" si="90"/>
        <v>3.44</v>
      </c>
      <c r="S270" s="34">
        <f t="shared" si="90"/>
        <v>27.95</v>
      </c>
      <c r="V270" s="34" t="s">
        <v>262</v>
      </c>
      <c r="W270" s="34">
        <f t="shared" si="91"/>
        <v>10.74</v>
      </c>
      <c r="X270" s="34">
        <f t="shared" si="91"/>
        <v>23.37</v>
      </c>
      <c r="Y270" s="34">
        <f t="shared" si="91"/>
        <v>3.4</v>
      </c>
      <c r="Z270" s="34">
        <f t="shared" si="91"/>
        <v>26.61</v>
      </c>
      <c r="AC270" s="34" t="s">
        <v>262</v>
      </c>
      <c r="AD270" s="34">
        <f t="shared" si="92"/>
        <v>11.03</v>
      </c>
      <c r="AE270" s="34">
        <f t="shared" si="92"/>
        <v>23.61</v>
      </c>
      <c r="AF270" s="34">
        <f t="shared" si="92"/>
        <v>3.38</v>
      </c>
      <c r="AG270" s="34">
        <f t="shared" si="92"/>
        <v>26.27</v>
      </c>
      <c r="AJ270" s="34" t="s">
        <v>262</v>
      </c>
      <c r="AK270" s="34">
        <f t="shared" si="93"/>
        <v>6.06</v>
      </c>
      <c r="AL270" s="34">
        <f t="shared" si="93"/>
        <v>22.51</v>
      </c>
      <c r="AM270" s="34">
        <f t="shared" si="93"/>
        <v>3.44</v>
      </c>
      <c r="AN270" s="34">
        <f t="shared" si="93"/>
        <v>4.4000000000000004</v>
      </c>
      <c r="AQ270" s="34" t="s">
        <v>262</v>
      </c>
      <c r="AR270" s="34">
        <f t="shared" si="94"/>
        <v>6.18</v>
      </c>
      <c r="AS270" s="34">
        <f t="shared" si="94"/>
        <v>19.100000000000001</v>
      </c>
      <c r="AT270" s="34">
        <f t="shared" si="94"/>
        <v>3.8</v>
      </c>
      <c r="AU270" s="34">
        <f t="shared" si="94"/>
        <v>4.41</v>
      </c>
      <c r="AX270" s="34" t="s">
        <v>262</v>
      </c>
      <c r="AY270" s="34">
        <f t="shared" si="95"/>
        <v>8.27</v>
      </c>
      <c r="AZ270" s="34">
        <f t="shared" si="95"/>
        <v>3.34</v>
      </c>
      <c r="BA270" s="34">
        <f t="shared" si="95"/>
        <v>4.12</v>
      </c>
      <c r="BB270" s="34">
        <f t="shared" si="95"/>
        <v>24.17</v>
      </c>
      <c r="BE270" s="34" t="s">
        <v>262</v>
      </c>
      <c r="BF270" s="34">
        <f t="shared" si="96"/>
        <v>8.67</v>
      </c>
      <c r="BG270" s="34">
        <f t="shared" si="96"/>
        <v>6.04</v>
      </c>
      <c r="BH270" s="34">
        <f t="shared" si="96"/>
        <v>3.51</v>
      </c>
      <c r="BI270" s="34">
        <f t="shared" si="96"/>
        <v>24.63</v>
      </c>
      <c r="BL270" s="34" t="s">
        <v>262</v>
      </c>
      <c r="BM270" s="34">
        <f t="shared" si="97"/>
        <v>9.8800000000000008</v>
      </c>
      <c r="BN270" s="34">
        <f t="shared" si="97"/>
        <v>4.5599999999999996</v>
      </c>
      <c r="BO270" s="34">
        <f t="shared" si="97"/>
        <v>4.78</v>
      </c>
      <c r="BP270" s="34">
        <f t="shared" si="97"/>
        <v>28.12</v>
      </c>
      <c r="BS270" s="34" t="s">
        <v>262</v>
      </c>
      <c r="BT270" s="34">
        <f t="shared" si="98"/>
        <v>9.2100000000000009</v>
      </c>
      <c r="BU270" s="34">
        <f t="shared" si="98"/>
        <v>3.28</v>
      </c>
      <c r="BV270" s="34">
        <f t="shared" si="98"/>
        <v>4.4400000000000004</v>
      </c>
      <c r="BW270" s="34">
        <f t="shared" si="98"/>
        <v>27.97</v>
      </c>
      <c r="BZ270" s="34" t="s">
        <v>262</v>
      </c>
      <c r="CA270" s="34">
        <f t="shared" si="99"/>
        <v>8.36</v>
      </c>
      <c r="CB270" s="34">
        <f t="shared" si="99"/>
        <v>2.1</v>
      </c>
      <c r="CC270" s="34">
        <f t="shared" si="99"/>
        <v>3.53</v>
      </c>
      <c r="CD270" s="34">
        <f t="shared" si="99"/>
        <v>25.46</v>
      </c>
      <c r="CG270" s="34" t="s">
        <v>262</v>
      </c>
      <c r="CH270" s="34">
        <f t="shared" ref="CH270:CK270" si="196">SUM(CH18)</f>
        <v>7.53</v>
      </c>
      <c r="CI270" s="34">
        <f t="shared" si="196"/>
        <v>3.23</v>
      </c>
      <c r="CJ270" s="34">
        <f t="shared" si="196"/>
        <v>2.46</v>
      </c>
      <c r="CK270" s="34">
        <f t="shared" si="196"/>
        <v>25.96</v>
      </c>
      <c r="CN270" s="34" t="s">
        <v>262</v>
      </c>
      <c r="CO270" s="34">
        <f t="shared" ref="CO270:CR270" si="197">SUM(CO18)</f>
        <v>8.07</v>
      </c>
      <c r="CP270" s="34">
        <f t="shared" si="197"/>
        <v>3.53</v>
      </c>
      <c r="CQ270" s="34">
        <f t="shared" si="197"/>
        <v>2.88</v>
      </c>
      <c r="CR270" s="34">
        <f t="shared" si="197"/>
        <v>26.75</v>
      </c>
      <c r="CU270" s="34" t="s">
        <v>262</v>
      </c>
      <c r="CV270" s="34">
        <f t="shared" ref="CV270:CY270" si="198">SUM(CV18)</f>
        <v>7.46</v>
      </c>
      <c r="CW270" s="34">
        <f t="shared" si="198"/>
        <v>2.4</v>
      </c>
      <c r="CX270" s="34">
        <f t="shared" si="198"/>
        <v>2.4</v>
      </c>
      <c r="CY270" s="34">
        <f t="shared" si="198"/>
        <v>25.77</v>
      </c>
      <c r="DB270" s="34" t="s">
        <v>262</v>
      </c>
      <c r="DC270" s="34">
        <f t="shared" ref="DC270:DF270" si="199">SUM(DC18)</f>
        <v>7.33</v>
      </c>
      <c r="DD270" s="34">
        <f t="shared" si="199"/>
        <v>1.71</v>
      </c>
      <c r="DE270" s="34">
        <f t="shared" si="199"/>
        <v>3.01</v>
      </c>
      <c r="DF270" s="34">
        <f t="shared" si="199"/>
        <v>24.28</v>
      </c>
      <c r="DI270" s="34" t="s">
        <v>262</v>
      </c>
      <c r="DJ270" s="34">
        <f t="shared" ref="DJ270:DM270" si="200">SUM(DJ18)</f>
        <v>8.6</v>
      </c>
      <c r="DK270" s="34">
        <f t="shared" si="200"/>
        <v>4.96</v>
      </c>
      <c r="DL270" s="34">
        <f t="shared" si="200"/>
        <v>3.46</v>
      </c>
      <c r="DM270" s="34">
        <f t="shared" si="200"/>
        <v>26.12</v>
      </c>
      <c r="DP270" s="34" t="s">
        <v>262</v>
      </c>
      <c r="DQ270" s="34">
        <f t="shared" ref="DQ270:DT270" si="201">SUM(DQ18)</f>
        <v>9.09</v>
      </c>
      <c r="DR270" s="34">
        <f t="shared" si="201"/>
        <v>7.1</v>
      </c>
      <c r="DS270" s="34">
        <f t="shared" si="201"/>
        <v>3.01</v>
      </c>
      <c r="DT270" s="34">
        <f t="shared" si="201"/>
        <v>28.12</v>
      </c>
      <c r="DW270" s="34" t="s">
        <v>262</v>
      </c>
      <c r="DX270" s="34">
        <f t="shared" ref="DX270:EA270" si="202">SUM(DX18)</f>
        <v>8.9</v>
      </c>
      <c r="DY270" s="34">
        <f t="shared" si="202"/>
        <v>7.75</v>
      </c>
      <c r="DZ270" s="34">
        <f t="shared" si="202"/>
        <v>3.73</v>
      </c>
      <c r="EA270" s="34">
        <f t="shared" si="202"/>
        <v>25.94</v>
      </c>
      <c r="ED270" s="34" t="s">
        <v>262</v>
      </c>
      <c r="EE270" s="34">
        <f t="shared" ref="EE270:EH270" si="203">SUM(EE18)</f>
        <v>7.82</v>
      </c>
      <c r="EF270" s="34">
        <f t="shared" si="203"/>
        <v>4.2699999999999996</v>
      </c>
      <c r="EG270" s="34">
        <f t="shared" si="203"/>
        <v>3.21</v>
      </c>
      <c r="EH270" s="34">
        <f t="shared" si="203"/>
        <v>23.93</v>
      </c>
      <c r="EK270" s="34" t="s">
        <v>262</v>
      </c>
      <c r="EL270" s="34">
        <f t="shared" ref="EL270:EO270" si="204">SUM(EL18)</f>
        <v>8.1199999999999992</v>
      </c>
      <c r="EM270" s="34">
        <f t="shared" si="204"/>
        <v>6.33</v>
      </c>
      <c r="EN270" s="34">
        <f t="shared" si="204"/>
        <v>3.83</v>
      </c>
      <c r="EO270" s="34">
        <f t="shared" si="204"/>
        <v>23.23</v>
      </c>
      <c r="ER270" s="34" t="s">
        <v>262</v>
      </c>
      <c r="ES270" s="34">
        <f t="shared" ref="ES270:EV270" si="205">SUM(ES18)</f>
        <v>7.92</v>
      </c>
      <c r="ET270" s="34">
        <f t="shared" si="205"/>
        <v>7.23</v>
      </c>
      <c r="EU270" s="34">
        <f t="shared" si="205"/>
        <v>3.17</v>
      </c>
      <c r="EV270" s="34">
        <f t="shared" si="205"/>
        <v>23.89</v>
      </c>
      <c r="EZ270" s="34">
        <f t="shared" ref="EZ270:FC270" si="206">SUM(EZ18)</f>
        <v>8.0399999999999991</v>
      </c>
      <c r="FA270" s="34">
        <f t="shared" si="206"/>
        <v>6.81</v>
      </c>
      <c r="FB270" s="34">
        <f t="shared" si="206"/>
        <v>3.3</v>
      </c>
      <c r="FC270" s="34">
        <f t="shared" si="206"/>
        <v>23.68</v>
      </c>
      <c r="FG270" s="34">
        <f t="shared" ref="FG270:FJ270" si="207">SUM(FG18)</f>
        <v>8.27</v>
      </c>
      <c r="FH270" s="34">
        <f t="shared" si="207"/>
        <v>4.8899999999999997</v>
      </c>
      <c r="FI270" s="34">
        <f t="shared" si="207"/>
        <v>3.38</v>
      </c>
      <c r="FJ270" s="34">
        <f t="shared" si="207"/>
        <v>25.03</v>
      </c>
      <c r="FN270" s="34">
        <f t="shared" ref="FN270:FQ270" si="208">SUM(FN18)</f>
        <v>7.61</v>
      </c>
      <c r="FO270" s="34">
        <f t="shared" si="208"/>
        <v>5.6</v>
      </c>
      <c r="FP270" s="34">
        <f t="shared" si="208"/>
        <v>3.27</v>
      </c>
      <c r="FQ270" s="34">
        <f t="shared" si="208"/>
        <v>23.36</v>
      </c>
      <c r="FU270" s="34">
        <f t="shared" ref="FU270:FX270" si="209">SUM(FU18)</f>
        <v>7.73</v>
      </c>
      <c r="FV270" s="34">
        <f t="shared" si="209"/>
        <v>7.66</v>
      </c>
      <c r="FW270" s="34">
        <f t="shared" si="209"/>
        <v>2.92</v>
      </c>
      <c r="FX270" s="34">
        <f t="shared" si="209"/>
        <v>22.3</v>
      </c>
      <c r="GB270" s="34">
        <f t="shared" ref="GB270:GE270" si="210">SUM(GB18)</f>
        <v>6.98</v>
      </c>
      <c r="GC270" s="34">
        <f t="shared" si="210"/>
        <v>6.49</v>
      </c>
      <c r="GD270" s="34">
        <f t="shared" si="210"/>
        <v>2.62</v>
      </c>
      <c r="GE270" s="34">
        <f t="shared" si="210"/>
        <v>21.08</v>
      </c>
      <c r="GI270" s="34">
        <f t="shared" ref="GI270:GL270" si="211">SUM(GI18)</f>
        <v>7.02</v>
      </c>
      <c r="GJ270" s="34">
        <f t="shared" si="211"/>
        <v>4.88</v>
      </c>
      <c r="GK270" s="34">
        <f t="shared" si="211"/>
        <v>2.72</v>
      </c>
      <c r="GL270" s="34">
        <f t="shared" si="211"/>
        <v>21.47</v>
      </c>
      <c r="GP270" s="49">
        <f t="shared" ref="GP270:GS270" si="212">SUM(GP18)</f>
        <v>6.35</v>
      </c>
      <c r="GQ270" s="49">
        <f t="shared" si="212"/>
        <v>1.73</v>
      </c>
      <c r="GR270" s="49">
        <f t="shared" si="212"/>
        <v>2.73</v>
      </c>
      <c r="GS270" s="49">
        <f t="shared" si="212"/>
        <v>20.13</v>
      </c>
      <c r="GT270" s="49"/>
      <c r="GW270" s="53">
        <f t="shared" ref="GW270:GZ270" si="213">SUM(GW18)</f>
        <v>6.79</v>
      </c>
      <c r="GX270" s="53">
        <f t="shared" si="213"/>
        <v>4.8499999999999996</v>
      </c>
      <c r="GY270" s="53">
        <f t="shared" si="213"/>
        <v>3.41</v>
      </c>
      <c r="GZ270" s="53">
        <f t="shared" si="213"/>
        <v>18.100000000000001</v>
      </c>
      <c r="HD270" s="57">
        <f t="shared" ref="HD270:HG270" si="214">SUM(HD18)</f>
        <v>3.4</v>
      </c>
      <c r="HE270" s="57">
        <f t="shared" si="214"/>
        <v>4.95</v>
      </c>
      <c r="HF270" s="57">
        <f t="shared" si="214"/>
        <v>2.34</v>
      </c>
      <c r="HG270" s="57">
        <f t="shared" si="214"/>
        <v>5.05</v>
      </c>
      <c r="HK270" s="57">
        <f t="shared" ref="HK270:HN270" si="215">SUM(HK18)</f>
        <v>2.96</v>
      </c>
      <c r="HL270" s="57">
        <f t="shared" si="215"/>
        <v>5.97</v>
      </c>
      <c r="HM270" s="57">
        <f t="shared" si="215"/>
        <v>2.48</v>
      </c>
      <c r="HN270" s="57">
        <f t="shared" si="215"/>
        <v>1.82</v>
      </c>
      <c r="HR270" s="57">
        <f t="shared" ref="HR270:HU270" si="216">SUM(HR18)</f>
        <v>2.5499999999999998</v>
      </c>
      <c r="HS270" s="57">
        <f t="shared" si="216"/>
        <v>3.64</v>
      </c>
      <c r="HT270" s="57">
        <f t="shared" si="216"/>
        <v>2.72</v>
      </c>
      <c r="HU270" s="57">
        <f t="shared" si="216"/>
        <v>0.94</v>
      </c>
      <c r="HY270" s="57">
        <f t="shared" ref="HY270:IB270" si="217">SUM(HY18)</f>
        <v>3.22</v>
      </c>
      <c r="HZ270" s="57">
        <f t="shared" si="217"/>
        <v>5.0199999999999996</v>
      </c>
      <c r="IA270" s="57">
        <f t="shared" si="217"/>
        <v>2.92</v>
      </c>
      <c r="IB270" s="57">
        <f t="shared" si="217"/>
        <v>1.53</v>
      </c>
      <c r="IF270" s="57">
        <f t="shared" ref="IF270:II270" si="218">SUM(IF18)</f>
        <v>3.83</v>
      </c>
      <c r="IG270" s="57">
        <f t="shared" si="218"/>
        <v>4.47</v>
      </c>
      <c r="IH270" s="57">
        <f t="shared" si="218"/>
        <v>3.98</v>
      </c>
      <c r="II270" s="57">
        <f t="shared" si="218"/>
        <v>2.17</v>
      </c>
      <c r="IM270" s="66">
        <f t="shared" ref="IM270:IP270" si="219">SUM(IM18)</f>
        <v>3.69</v>
      </c>
      <c r="IN270" s="66">
        <f t="shared" si="219"/>
        <v>1.82</v>
      </c>
      <c r="IO270" s="66">
        <f t="shared" si="219"/>
        <v>4.29</v>
      </c>
      <c r="IP270" s="66">
        <f t="shared" si="219"/>
        <v>1.49</v>
      </c>
      <c r="IT270" s="66">
        <f t="shared" ref="IT270:IW270" si="220">SUM(IT18)</f>
        <v>3.61</v>
      </c>
      <c r="IU270" s="66">
        <f t="shared" si="220"/>
        <v>2.16</v>
      </c>
      <c r="IV270" s="66">
        <f t="shared" si="220"/>
        <v>3.88</v>
      </c>
      <c r="IW270" s="66">
        <f t="shared" si="220"/>
        <v>3.63</v>
      </c>
      <c r="JA270" s="66">
        <f t="shared" ref="JA270:JD270" si="221">SUM(JA18)</f>
        <v>3.01</v>
      </c>
      <c r="JB270" s="66">
        <f t="shared" si="221"/>
        <v>3.22</v>
      </c>
      <c r="JC270" s="66">
        <f t="shared" si="221"/>
        <v>3</v>
      </c>
      <c r="JD270" s="66">
        <f t="shared" si="221"/>
        <v>1.51</v>
      </c>
      <c r="JH270" s="66">
        <f t="shared" ref="JH270:JK270" si="222">SUM(JH18)</f>
        <v>3.15</v>
      </c>
      <c r="JI270" s="66">
        <f t="shared" si="222"/>
        <v>4.5</v>
      </c>
      <c r="JJ270" s="66">
        <f t="shared" si="222"/>
        <v>3.24</v>
      </c>
      <c r="JK270" s="66">
        <f t="shared" si="222"/>
        <v>1.17</v>
      </c>
      <c r="JO270" s="66">
        <f t="shared" ref="JO270:JR270" si="223">SUM(JO18)</f>
        <v>3.05</v>
      </c>
      <c r="JP270" s="66">
        <f t="shared" si="223"/>
        <v>6.2</v>
      </c>
      <c r="JQ270" s="66">
        <f t="shared" si="223"/>
        <v>2.5099999999999998</v>
      </c>
      <c r="JR270" s="66">
        <f t="shared" si="223"/>
        <v>1.41</v>
      </c>
      <c r="JV270" s="66">
        <f t="shared" ref="JV270:JY270" si="224">SUM(JV18)</f>
        <v>2.66</v>
      </c>
      <c r="JW270" s="66">
        <f t="shared" si="224"/>
        <v>3.87</v>
      </c>
      <c r="JX270" s="66">
        <f t="shared" si="224"/>
        <v>2.7</v>
      </c>
      <c r="JY270" s="66">
        <f t="shared" si="224"/>
        <v>0.65</v>
      </c>
      <c r="KC270" s="66">
        <f t="shared" ref="KC270:KF270" si="225">SUM(KC18)</f>
        <v>2.4</v>
      </c>
      <c r="KD270" s="66">
        <f t="shared" si="225"/>
        <v>3.27</v>
      </c>
      <c r="KE270" s="66">
        <f t="shared" si="225"/>
        <v>2.4500000000000002</v>
      </c>
      <c r="KF270" s="66">
        <f t="shared" si="225"/>
        <v>0.51</v>
      </c>
      <c r="KJ270" s="66">
        <f t="shared" ref="KJ270:KM270" si="226">SUM(KJ18)</f>
        <v>2.64</v>
      </c>
      <c r="KK270" s="66">
        <f t="shared" si="226"/>
        <v>4.6100000000000003</v>
      </c>
      <c r="KL270" s="66">
        <f t="shared" si="226"/>
        <v>2.65</v>
      </c>
      <c r="KM270" s="66">
        <f t="shared" si="226"/>
        <v>0.8</v>
      </c>
      <c r="KQ270" s="66">
        <f t="shared" ref="KQ270:KT270" si="227">SUM(KQ18)</f>
        <v>2.66</v>
      </c>
      <c r="KR270" s="66">
        <f t="shared" si="227"/>
        <v>4.8</v>
      </c>
      <c r="KS270" s="66">
        <f t="shared" si="227"/>
        <v>2.63</v>
      </c>
      <c r="KT270" s="66">
        <f t="shared" si="227"/>
        <v>0.27</v>
      </c>
    </row>
    <row r="271" spans="1:306" x14ac:dyDescent="0.3">
      <c r="A271" s="34" t="s">
        <v>263</v>
      </c>
      <c r="B271" s="34">
        <f t="shared" si="88"/>
        <v>5.37</v>
      </c>
      <c r="C271" s="34">
        <f t="shared" si="88"/>
        <v>6.23</v>
      </c>
      <c r="D271" s="34">
        <f t="shared" si="88"/>
        <v>6.05</v>
      </c>
      <c r="E271" s="34">
        <f t="shared" si="88"/>
        <v>2.2999999999999998</v>
      </c>
      <c r="H271" s="34" t="s">
        <v>263</v>
      </c>
      <c r="I271" s="34">
        <f t="shared" si="89"/>
        <v>5.39</v>
      </c>
      <c r="J271" s="34">
        <f t="shared" si="89"/>
        <v>7.54</v>
      </c>
      <c r="K271" s="34">
        <f t="shared" si="89"/>
        <v>6.04</v>
      </c>
      <c r="L271" s="34">
        <f t="shared" si="89"/>
        <v>2.15</v>
      </c>
      <c r="O271" s="34" t="s">
        <v>263</v>
      </c>
      <c r="P271" s="34">
        <f t="shared" si="90"/>
        <v>4.91</v>
      </c>
      <c r="Q271" s="34">
        <f t="shared" si="90"/>
        <v>6.5</v>
      </c>
      <c r="R271" s="34">
        <f t="shared" si="90"/>
        <v>4.97</v>
      </c>
      <c r="S271" s="34">
        <f t="shared" si="90"/>
        <v>3.16</v>
      </c>
      <c r="V271" s="34" t="s">
        <v>263</v>
      </c>
      <c r="W271" s="34">
        <f t="shared" si="91"/>
        <v>6.19</v>
      </c>
      <c r="X271" s="34">
        <f t="shared" si="91"/>
        <v>10.65</v>
      </c>
      <c r="Y271" s="34">
        <f t="shared" si="91"/>
        <v>6.08</v>
      </c>
      <c r="Z271" s="34">
        <f t="shared" si="91"/>
        <v>3.09</v>
      </c>
      <c r="AC271" s="34" t="s">
        <v>263</v>
      </c>
      <c r="AD271" s="34">
        <f t="shared" si="92"/>
        <v>5.97</v>
      </c>
      <c r="AE271" s="34">
        <f t="shared" si="92"/>
        <v>8.27</v>
      </c>
      <c r="AF271" s="34">
        <f t="shared" si="92"/>
        <v>5.99</v>
      </c>
      <c r="AG271" s="34">
        <f t="shared" si="92"/>
        <v>4.1100000000000003</v>
      </c>
      <c r="AJ271" s="34" t="s">
        <v>263</v>
      </c>
      <c r="AK271" s="34">
        <f t="shared" si="93"/>
        <v>5.53</v>
      </c>
      <c r="AL271" s="34">
        <f t="shared" si="93"/>
        <v>6.07</v>
      </c>
      <c r="AM271" s="34">
        <f t="shared" si="93"/>
        <v>6.09</v>
      </c>
      <c r="AN271" s="34">
        <f t="shared" si="93"/>
        <v>3.2</v>
      </c>
      <c r="AQ271" s="34" t="s">
        <v>263</v>
      </c>
      <c r="AR271" s="34">
        <f t="shared" si="94"/>
        <v>4.91</v>
      </c>
      <c r="AS271" s="34">
        <f t="shared" si="94"/>
        <v>5.48</v>
      </c>
      <c r="AT271" s="34">
        <f t="shared" si="94"/>
        <v>5.31</v>
      </c>
      <c r="AU271" s="34">
        <f t="shared" si="94"/>
        <v>3.02</v>
      </c>
      <c r="AX271" s="34" t="s">
        <v>263</v>
      </c>
      <c r="AY271" s="34">
        <f t="shared" si="95"/>
        <v>6.59</v>
      </c>
      <c r="AZ271" s="34">
        <f t="shared" si="95"/>
        <v>10.44</v>
      </c>
      <c r="BA271" s="34">
        <f t="shared" si="95"/>
        <v>6.28</v>
      </c>
      <c r="BB271" s="34">
        <f t="shared" si="95"/>
        <v>3.66</v>
      </c>
      <c r="BE271" s="34" t="s">
        <v>263</v>
      </c>
      <c r="BF271" s="34">
        <f t="shared" si="96"/>
        <v>6.51</v>
      </c>
      <c r="BG271" s="34">
        <f t="shared" si="96"/>
        <v>6.27</v>
      </c>
      <c r="BH271" s="34">
        <f t="shared" si="96"/>
        <v>6.93</v>
      </c>
      <c r="BI271" s="34">
        <f t="shared" si="96"/>
        <v>4.4800000000000004</v>
      </c>
      <c r="BL271" s="34" t="s">
        <v>263</v>
      </c>
      <c r="BM271" s="34">
        <f t="shared" si="97"/>
        <v>5.33</v>
      </c>
      <c r="BN271" s="34">
        <f t="shared" si="97"/>
        <v>9.23</v>
      </c>
      <c r="BO271" s="34">
        <f t="shared" si="97"/>
        <v>5.65</v>
      </c>
      <c r="BP271" s="34">
        <f t="shared" si="97"/>
        <v>1.91</v>
      </c>
      <c r="BS271" s="34" t="s">
        <v>263</v>
      </c>
      <c r="BT271" s="34">
        <f t="shared" si="98"/>
        <v>5.13</v>
      </c>
      <c r="BU271" s="34">
        <f t="shared" si="98"/>
        <v>5.19</v>
      </c>
      <c r="BV271" s="34">
        <f t="shared" si="98"/>
        <v>5.99</v>
      </c>
      <c r="BW271" s="34">
        <f t="shared" si="98"/>
        <v>1.62</v>
      </c>
      <c r="BZ271" s="34" t="s">
        <v>263</v>
      </c>
      <c r="CA271" s="34">
        <f t="shared" si="99"/>
        <v>5.72</v>
      </c>
      <c r="CB271" s="34">
        <f t="shared" si="99"/>
        <v>8.15</v>
      </c>
      <c r="CC271" s="34">
        <f t="shared" si="99"/>
        <v>6.45</v>
      </c>
      <c r="CD271" s="34">
        <f t="shared" si="99"/>
        <v>1.74</v>
      </c>
      <c r="CG271" s="34" t="s">
        <v>263</v>
      </c>
      <c r="CH271" s="34">
        <f t="shared" ref="CH271:CK271" si="228">SUM(CH19)</f>
        <v>5.03</v>
      </c>
      <c r="CI271" s="34">
        <f t="shared" si="228"/>
        <v>7.16</v>
      </c>
      <c r="CJ271" s="34">
        <f t="shared" si="228"/>
        <v>5.2</v>
      </c>
      <c r="CK271" s="34">
        <f t="shared" si="228"/>
        <v>2.94</v>
      </c>
      <c r="CN271" s="34" t="s">
        <v>263</v>
      </c>
      <c r="CO271" s="34">
        <f t="shared" ref="CO271:CR271" si="229">SUM(CO19)</f>
        <v>5.39</v>
      </c>
      <c r="CP271" s="34">
        <f t="shared" si="229"/>
        <v>8.27</v>
      </c>
      <c r="CQ271" s="34">
        <f t="shared" si="229"/>
        <v>5.67</v>
      </c>
      <c r="CR271" s="34">
        <f t="shared" si="229"/>
        <v>2.0299999999999998</v>
      </c>
      <c r="CU271" s="34" t="s">
        <v>263</v>
      </c>
      <c r="CV271" s="34">
        <f t="shared" ref="CV271:CY271" si="230">SUM(CV19)</f>
        <v>4.93</v>
      </c>
      <c r="CW271" s="34">
        <f t="shared" si="230"/>
        <v>9.43</v>
      </c>
      <c r="CX271" s="34">
        <f t="shared" si="230"/>
        <v>4.93</v>
      </c>
      <c r="CY271" s="34">
        <f t="shared" si="230"/>
        <v>0.95</v>
      </c>
      <c r="DB271" s="34" t="s">
        <v>263</v>
      </c>
      <c r="DC271" s="34">
        <f t="shared" ref="DC271:DF271" si="231">SUM(DC19)</f>
        <v>5.51</v>
      </c>
      <c r="DD271" s="34">
        <f t="shared" si="231"/>
        <v>11.17</v>
      </c>
      <c r="DE271" s="34">
        <f t="shared" si="231"/>
        <v>5.44</v>
      </c>
      <c r="DF271" s="34">
        <f t="shared" si="231"/>
        <v>1.3</v>
      </c>
      <c r="DI271" s="34" t="s">
        <v>263</v>
      </c>
      <c r="DJ271" s="34">
        <f t="shared" ref="DJ271:DM271" si="232">SUM(DJ19)</f>
        <v>5.71</v>
      </c>
      <c r="DK271" s="34">
        <f t="shared" si="232"/>
        <v>11.86</v>
      </c>
      <c r="DL271" s="34">
        <f t="shared" si="232"/>
        <v>5.54</v>
      </c>
      <c r="DM271" s="34">
        <f t="shared" si="232"/>
        <v>2.25</v>
      </c>
      <c r="DP271" s="34" t="s">
        <v>263</v>
      </c>
      <c r="DQ271" s="34">
        <f t="shared" ref="DQ271:DT271" si="233">SUM(DQ19)</f>
        <v>5.27</v>
      </c>
      <c r="DR271" s="34">
        <f t="shared" si="233"/>
        <v>6.97</v>
      </c>
      <c r="DS271" s="34">
        <f t="shared" si="233"/>
        <v>5.86</v>
      </c>
      <c r="DT271" s="34">
        <f t="shared" si="233"/>
        <v>1.6</v>
      </c>
      <c r="DW271" s="34" t="s">
        <v>263</v>
      </c>
      <c r="DX271" s="34">
        <f t="shared" ref="DX271:EA271" si="234">SUM(DX19)</f>
        <v>4.58</v>
      </c>
      <c r="DY271" s="34">
        <f t="shared" si="234"/>
        <v>4.7</v>
      </c>
      <c r="DZ271" s="34">
        <f t="shared" si="234"/>
        <v>5.63</v>
      </c>
      <c r="EA271" s="34">
        <f t="shared" si="234"/>
        <v>1.19</v>
      </c>
      <c r="ED271" s="34" t="s">
        <v>263</v>
      </c>
      <c r="EE271" s="34">
        <f t="shared" ref="EE271:EH271" si="235">SUM(EE19)</f>
        <v>7.04</v>
      </c>
      <c r="EF271" s="34">
        <f t="shared" si="235"/>
        <v>14.65</v>
      </c>
      <c r="EG271" s="34">
        <f t="shared" si="235"/>
        <v>6.28</v>
      </c>
      <c r="EH271" s="34">
        <f t="shared" si="235"/>
        <v>3.26</v>
      </c>
      <c r="EK271" s="34" t="s">
        <v>263</v>
      </c>
      <c r="EL271" s="34">
        <f t="shared" ref="EL271:EO271" si="236">SUM(EL19)</f>
        <v>5.62</v>
      </c>
      <c r="EM271" s="34">
        <f t="shared" si="236"/>
        <v>9.94</v>
      </c>
      <c r="EN271" s="34">
        <f t="shared" si="236"/>
        <v>5.39</v>
      </c>
      <c r="EO271" s="34">
        <f t="shared" si="236"/>
        <v>2.0299999999999998</v>
      </c>
      <c r="ER271" s="34" t="s">
        <v>263</v>
      </c>
      <c r="ES271" s="34">
        <f t="shared" ref="ES271:EV271" si="237">SUM(ES19)</f>
        <v>5.44</v>
      </c>
      <c r="ET271" s="34">
        <f t="shared" si="237"/>
        <v>9.56</v>
      </c>
      <c r="EU271" s="34">
        <f t="shared" si="237"/>
        <v>5.5</v>
      </c>
      <c r="EV271" s="34">
        <f t="shared" si="237"/>
        <v>1.32</v>
      </c>
      <c r="EZ271" s="34">
        <f t="shared" ref="EZ271:FC271" si="238">SUM(EZ19)</f>
        <v>5.95</v>
      </c>
      <c r="FA271" s="34">
        <f t="shared" si="238"/>
        <v>11.91</v>
      </c>
      <c r="FB271" s="34">
        <f t="shared" si="238"/>
        <v>6.05</v>
      </c>
      <c r="FC271" s="34">
        <f t="shared" si="238"/>
        <v>1.46</v>
      </c>
      <c r="FG271" s="34">
        <f t="shared" ref="FG271:FJ271" si="239">SUM(FG19)</f>
        <v>6.43</v>
      </c>
      <c r="FH271" s="34">
        <f t="shared" si="239"/>
        <v>11.04</v>
      </c>
      <c r="FI271" s="34">
        <f t="shared" si="239"/>
        <v>6.49</v>
      </c>
      <c r="FJ271" s="34">
        <f t="shared" si="239"/>
        <v>2.74</v>
      </c>
      <c r="FN271" s="34">
        <f t="shared" ref="FN271:FQ271" si="240">SUM(FN19)</f>
        <v>6.86</v>
      </c>
      <c r="FO271" s="34">
        <f t="shared" si="240"/>
        <v>9.25</v>
      </c>
      <c r="FP271" s="34">
        <f t="shared" si="240"/>
        <v>7.49</v>
      </c>
      <c r="FQ271" s="34">
        <f t="shared" si="240"/>
        <v>2.61</v>
      </c>
      <c r="FU271" s="34">
        <f t="shared" ref="FU271:FX271" si="241">SUM(FU19)</f>
        <v>6.51</v>
      </c>
      <c r="FV271" s="34">
        <f t="shared" si="241"/>
        <v>8.9</v>
      </c>
      <c r="FW271" s="34">
        <f t="shared" si="241"/>
        <v>6.89</v>
      </c>
      <c r="FX271" s="34">
        <f t="shared" si="241"/>
        <v>2.0099999999999998</v>
      </c>
      <c r="GB271" s="34">
        <f t="shared" ref="GB271:GE271" si="242">SUM(GB19)</f>
        <v>7.92</v>
      </c>
      <c r="GC271" s="34">
        <f t="shared" si="242"/>
        <v>9.7100000000000009</v>
      </c>
      <c r="GD271" s="34">
        <f t="shared" si="242"/>
        <v>9</v>
      </c>
      <c r="GE271" s="34">
        <f t="shared" si="242"/>
        <v>2.21</v>
      </c>
      <c r="GI271" s="34">
        <f t="shared" ref="GI271:GL271" si="243">SUM(GI19)</f>
        <v>6.95</v>
      </c>
      <c r="GJ271" s="34">
        <f t="shared" si="243"/>
        <v>12.63</v>
      </c>
      <c r="GK271" s="34">
        <f t="shared" si="243"/>
        <v>7.18</v>
      </c>
      <c r="GL271" s="34">
        <f t="shared" si="243"/>
        <v>2.2599999999999998</v>
      </c>
      <c r="GP271" s="49">
        <f t="shared" ref="GP271:GS271" si="244">SUM(GP19)</f>
        <v>6.04</v>
      </c>
      <c r="GQ271" s="49">
        <f t="shared" si="244"/>
        <v>11.72</v>
      </c>
      <c r="GR271" s="49">
        <f t="shared" si="244"/>
        <v>5.96</v>
      </c>
      <c r="GS271" s="49">
        <f t="shared" si="244"/>
        <v>1.95</v>
      </c>
      <c r="GT271" s="49"/>
      <c r="GW271" s="53">
        <f t="shared" ref="GW271:GZ271" si="245">SUM(GW19)</f>
        <v>5.42</v>
      </c>
      <c r="GX271" s="53">
        <f t="shared" si="245"/>
        <v>10.75</v>
      </c>
      <c r="GY271" s="53">
        <f t="shared" si="245"/>
        <v>4.95</v>
      </c>
      <c r="GZ271" s="53">
        <f t="shared" si="245"/>
        <v>2.09</v>
      </c>
      <c r="HD271" s="57">
        <f t="shared" ref="HD271:HG271" si="246">SUM(HD19)</f>
        <v>4.84</v>
      </c>
      <c r="HE271" s="57">
        <f t="shared" si="246"/>
        <v>8.39</v>
      </c>
      <c r="HF271" s="57">
        <f t="shared" si="246"/>
        <v>4.92</v>
      </c>
      <c r="HG271" s="57">
        <f t="shared" si="246"/>
        <v>1.55</v>
      </c>
      <c r="HK271" s="57">
        <f t="shared" ref="HK271:HN271" si="247">SUM(HK19)</f>
        <v>5.52</v>
      </c>
      <c r="HL271" s="57">
        <f t="shared" si="247"/>
        <v>12.23</v>
      </c>
      <c r="HM271" s="57">
        <f t="shared" si="247"/>
        <v>5.21</v>
      </c>
      <c r="HN271" s="57">
        <f t="shared" si="247"/>
        <v>1.37</v>
      </c>
      <c r="HR271" s="57">
        <f t="shared" ref="HR271:HU271" si="248">SUM(HR19)</f>
        <v>5.68</v>
      </c>
      <c r="HS271" s="57">
        <f t="shared" si="248"/>
        <v>11.21</v>
      </c>
      <c r="HT271" s="57">
        <f t="shared" si="248"/>
        <v>5.79</v>
      </c>
      <c r="HU271" s="57">
        <f t="shared" si="248"/>
        <v>0.94</v>
      </c>
      <c r="HY271" s="57">
        <f t="shared" ref="HY271:IB271" si="249">SUM(HY19)</f>
        <v>5.36</v>
      </c>
      <c r="HZ271" s="57">
        <f t="shared" si="249"/>
        <v>11.97</v>
      </c>
      <c r="IA271" s="57">
        <f t="shared" si="249"/>
        <v>5</v>
      </c>
      <c r="IB271" s="57">
        <f t="shared" si="249"/>
        <v>0.79</v>
      </c>
      <c r="IF271" s="57">
        <f t="shared" ref="IF271:II271" si="250">SUM(IF19)</f>
        <v>5.0999999999999996</v>
      </c>
      <c r="IG271" s="57">
        <f t="shared" si="250"/>
        <v>7.18</v>
      </c>
      <c r="IH271" s="57">
        <f t="shared" si="250"/>
        <v>5.68</v>
      </c>
      <c r="II271" s="57">
        <f t="shared" si="250"/>
        <v>0.86</v>
      </c>
      <c r="IM271" s="66">
        <f t="shared" ref="IM271:IP271" si="251">SUM(IM19)</f>
        <v>5.32</v>
      </c>
      <c r="IN271" s="66">
        <f t="shared" si="251"/>
        <v>10.62</v>
      </c>
      <c r="IO271" s="66">
        <f t="shared" si="251"/>
        <v>5.26</v>
      </c>
      <c r="IP271" s="66">
        <f t="shared" si="251"/>
        <v>1.0900000000000001</v>
      </c>
      <c r="IT271" s="66">
        <f t="shared" ref="IT271:IW271" si="252">SUM(IT19)</f>
        <v>5.01</v>
      </c>
      <c r="IU271" s="66">
        <f t="shared" si="252"/>
        <v>10.6</v>
      </c>
      <c r="IV271" s="66">
        <f t="shared" si="252"/>
        <v>4.92</v>
      </c>
      <c r="IW271" s="66">
        <f t="shared" si="252"/>
        <v>1.06</v>
      </c>
      <c r="JA271" s="66">
        <f t="shared" ref="JA271:JD271" si="253">SUM(JA19)</f>
        <v>5.42</v>
      </c>
      <c r="JB271" s="66">
        <f t="shared" si="253"/>
        <v>11.21</v>
      </c>
      <c r="JC271" s="66">
        <f t="shared" si="253"/>
        <v>5.28</v>
      </c>
      <c r="JD271" s="66">
        <f t="shared" si="253"/>
        <v>1.45</v>
      </c>
      <c r="JH271" s="66">
        <f t="shared" ref="JH271:JK271" si="254">SUM(JH19)</f>
        <v>4.1399999999999997</v>
      </c>
      <c r="JI271" s="66">
        <f t="shared" si="254"/>
        <v>6</v>
      </c>
      <c r="JJ271" s="66">
        <f t="shared" si="254"/>
        <v>4.6900000000000004</v>
      </c>
      <c r="JK271" s="66">
        <f t="shared" si="254"/>
        <v>1.1000000000000001</v>
      </c>
      <c r="JO271" s="66">
        <f t="shared" ref="JO271:JR271" si="255">SUM(JO19)</f>
        <v>5.1100000000000003</v>
      </c>
      <c r="JP271" s="66">
        <f t="shared" si="255"/>
        <v>8.44</v>
      </c>
      <c r="JQ271" s="66">
        <f t="shared" si="255"/>
        <v>5.68</v>
      </c>
      <c r="JR271" s="66">
        <f t="shared" si="255"/>
        <v>0.66</v>
      </c>
      <c r="JV271" s="66">
        <f t="shared" ref="JV271:JY271" si="256">SUM(JV19)</f>
        <v>4.96</v>
      </c>
      <c r="JW271" s="66">
        <f t="shared" si="256"/>
        <v>10.11</v>
      </c>
      <c r="JX271" s="66">
        <f t="shared" si="256"/>
        <v>5.18</v>
      </c>
      <c r="JY271" s="66">
        <f t="shared" si="256"/>
        <v>0.65</v>
      </c>
      <c r="KC271" s="66">
        <f t="shared" ref="KC271:KF271" si="257">SUM(KC19)</f>
        <v>5.4</v>
      </c>
      <c r="KD271" s="66">
        <f t="shared" si="257"/>
        <v>9.92</v>
      </c>
      <c r="KE271" s="66">
        <f t="shared" si="257"/>
        <v>5.58</v>
      </c>
      <c r="KF271" s="66">
        <f t="shared" si="257"/>
        <v>1.01</v>
      </c>
      <c r="KJ271" s="66">
        <f t="shared" ref="KJ271:KM271" si="258">SUM(KJ19)</f>
        <v>5.58</v>
      </c>
      <c r="KK271" s="66">
        <f t="shared" si="258"/>
        <v>7.82</v>
      </c>
      <c r="KL271" s="66">
        <f t="shared" si="258"/>
        <v>6.18</v>
      </c>
      <c r="KM271" s="66">
        <f t="shared" si="258"/>
        <v>1.54</v>
      </c>
      <c r="KQ271" s="66">
        <f t="shared" ref="KQ271:KT271" si="259">SUM(KQ19)</f>
        <v>4.84</v>
      </c>
      <c r="KR271" s="66">
        <f t="shared" si="259"/>
        <v>7.22</v>
      </c>
      <c r="KS271" s="66">
        <f t="shared" si="259"/>
        <v>5.63</v>
      </c>
      <c r="KT271" s="66">
        <f t="shared" si="259"/>
        <v>0.75</v>
      </c>
    </row>
    <row r="272" spans="1:306" x14ac:dyDescent="0.3">
      <c r="A272" s="34" t="s">
        <v>264</v>
      </c>
      <c r="B272" s="34">
        <f>SUM(B20)</f>
        <v>9.3699999999999992</v>
      </c>
      <c r="C272" s="34">
        <f t="shared" si="88"/>
        <v>7.85</v>
      </c>
      <c r="D272" s="34">
        <f t="shared" si="88"/>
        <v>9.75</v>
      </c>
      <c r="E272" s="34">
        <f t="shared" si="88"/>
        <v>9.7100000000000009</v>
      </c>
      <c r="H272" s="34" t="s">
        <v>264</v>
      </c>
      <c r="I272" s="34">
        <f>SUM(I20)</f>
        <v>9.5500000000000007</v>
      </c>
      <c r="J272" s="34">
        <f t="shared" si="89"/>
        <v>6.09</v>
      </c>
      <c r="K272" s="34">
        <f t="shared" si="89"/>
        <v>10.34</v>
      </c>
      <c r="L272" s="34">
        <f t="shared" si="89"/>
        <v>9.81</v>
      </c>
      <c r="O272" s="34" t="s">
        <v>264</v>
      </c>
      <c r="P272" s="34">
        <f>SUM(P20)</f>
        <v>9.1300000000000008</v>
      </c>
      <c r="Q272" s="34">
        <f t="shared" si="90"/>
        <v>6.58</v>
      </c>
      <c r="R272" s="34">
        <f t="shared" si="90"/>
        <v>9.48</v>
      </c>
      <c r="S272" s="34">
        <f t="shared" si="90"/>
        <v>9.83</v>
      </c>
      <c r="V272" s="34" t="s">
        <v>264</v>
      </c>
      <c r="W272" s="34">
        <f>SUM(W20)</f>
        <v>9.14</v>
      </c>
      <c r="X272" s="34">
        <f t="shared" si="91"/>
        <v>4.4000000000000004</v>
      </c>
      <c r="Y272" s="34">
        <f t="shared" si="91"/>
        <v>8.8699999999999992</v>
      </c>
      <c r="Z272" s="34">
        <f t="shared" si="91"/>
        <v>12.86</v>
      </c>
      <c r="AC272" s="34" t="s">
        <v>264</v>
      </c>
      <c r="AD272" s="34">
        <f>SUM(AD20)</f>
        <v>9.99</v>
      </c>
      <c r="AE272" s="34">
        <f t="shared" si="92"/>
        <v>9.5399999999999991</v>
      </c>
      <c r="AF272" s="34">
        <f t="shared" si="92"/>
        <v>9.69</v>
      </c>
      <c r="AG272" s="34">
        <f t="shared" si="92"/>
        <v>11.45</v>
      </c>
      <c r="AJ272" s="34" t="s">
        <v>264</v>
      </c>
      <c r="AK272" s="34">
        <f>SUM(AK20)</f>
        <v>9.48</v>
      </c>
      <c r="AL272" s="34">
        <f t="shared" si="93"/>
        <v>9.26</v>
      </c>
      <c r="AM272" s="34">
        <f t="shared" si="93"/>
        <v>9.34</v>
      </c>
      <c r="AN272" s="34">
        <f t="shared" si="93"/>
        <v>9.94</v>
      </c>
      <c r="AQ272" s="34" t="s">
        <v>264</v>
      </c>
      <c r="AR272" s="34">
        <f>SUM(AR20)</f>
        <v>9.16</v>
      </c>
      <c r="AS272" s="34">
        <f t="shared" si="94"/>
        <v>9.2200000000000006</v>
      </c>
      <c r="AT272" s="34">
        <f t="shared" si="94"/>
        <v>9.4700000000000006</v>
      </c>
      <c r="AU272" s="34">
        <f t="shared" si="94"/>
        <v>8.42</v>
      </c>
      <c r="AX272" s="34" t="s">
        <v>264</v>
      </c>
      <c r="AY272" s="34">
        <f>SUM(AY20)</f>
        <v>9.36</v>
      </c>
      <c r="AZ272" s="34">
        <f t="shared" si="95"/>
        <v>8.73</v>
      </c>
      <c r="BA272" s="34">
        <f t="shared" si="95"/>
        <v>9.1999999999999993</v>
      </c>
      <c r="BB272" s="34">
        <f t="shared" si="95"/>
        <v>10.61</v>
      </c>
      <c r="BE272" s="34" t="s">
        <v>264</v>
      </c>
      <c r="BF272" s="34">
        <f>SUM(BF20)</f>
        <v>9.0299999999999994</v>
      </c>
      <c r="BG272" s="34">
        <f t="shared" si="96"/>
        <v>7.38</v>
      </c>
      <c r="BH272" s="34">
        <f t="shared" si="96"/>
        <v>9.36</v>
      </c>
      <c r="BI272" s="34">
        <f t="shared" si="96"/>
        <v>9.6999999999999993</v>
      </c>
      <c r="BL272" s="34" t="s">
        <v>264</v>
      </c>
      <c r="BM272" s="34">
        <f>SUM(BM20)</f>
        <v>9.18</v>
      </c>
      <c r="BN272" s="34">
        <f t="shared" si="97"/>
        <v>5.59</v>
      </c>
      <c r="BO272" s="34">
        <f t="shared" si="97"/>
        <v>9.5399999999999991</v>
      </c>
      <c r="BP272" s="34">
        <f t="shared" si="97"/>
        <v>10.62</v>
      </c>
      <c r="BS272" s="34" t="s">
        <v>264</v>
      </c>
      <c r="BT272" s="34">
        <f>SUM(BT20)</f>
        <v>9.7100000000000009</v>
      </c>
      <c r="BU272" s="34">
        <f t="shared" si="98"/>
        <v>8.69</v>
      </c>
      <c r="BV272" s="34">
        <f t="shared" si="98"/>
        <v>9.52</v>
      </c>
      <c r="BW272" s="34">
        <f t="shared" si="98"/>
        <v>10.94</v>
      </c>
      <c r="BZ272" s="34" t="s">
        <v>264</v>
      </c>
      <c r="CA272" s="34">
        <f>SUM(CA20)</f>
        <v>10.039999999999999</v>
      </c>
      <c r="CB272" s="34">
        <f t="shared" si="99"/>
        <v>9.6999999999999993</v>
      </c>
      <c r="CC272" s="34">
        <f t="shared" si="99"/>
        <v>9.99</v>
      </c>
      <c r="CD272" s="34">
        <f t="shared" si="99"/>
        <v>10.94</v>
      </c>
      <c r="CG272" s="34" t="s">
        <v>264</v>
      </c>
      <c r="CH272" s="34">
        <f>SUM(CH20)</f>
        <v>10.16</v>
      </c>
      <c r="CI272" s="34">
        <f t="shared" ref="CI272:CK272" si="260">SUM(CI20)</f>
        <v>9.4600000000000009</v>
      </c>
      <c r="CJ272" s="34">
        <f t="shared" si="260"/>
        <v>10.87</v>
      </c>
      <c r="CK272" s="34">
        <f t="shared" si="260"/>
        <v>9.25</v>
      </c>
      <c r="CN272" s="34" t="s">
        <v>264</v>
      </c>
      <c r="CO272" s="34">
        <f>SUM(CO20)</f>
        <v>10.71</v>
      </c>
      <c r="CP272" s="34">
        <f t="shared" ref="CP272:CR272" si="261">SUM(CP20)</f>
        <v>9.8000000000000007</v>
      </c>
      <c r="CQ272" s="34">
        <f t="shared" si="261"/>
        <v>10.48</v>
      </c>
      <c r="CR272" s="34">
        <f t="shared" si="261"/>
        <v>13.13</v>
      </c>
      <c r="CU272" s="34" t="s">
        <v>264</v>
      </c>
      <c r="CV272" s="34">
        <f>SUM(CV20)</f>
        <v>9.67</v>
      </c>
      <c r="CW272" s="34">
        <f t="shared" ref="CW272:CY272" si="262">SUM(CW20)</f>
        <v>9.06</v>
      </c>
      <c r="CX272" s="34">
        <f t="shared" si="262"/>
        <v>9.77</v>
      </c>
      <c r="CY272" s="34">
        <f t="shared" si="262"/>
        <v>9.81</v>
      </c>
      <c r="DB272" s="34" t="s">
        <v>264</v>
      </c>
      <c r="DC272" s="34">
        <f>SUM(DC20)</f>
        <v>10.08</v>
      </c>
      <c r="DD272" s="34">
        <f t="shared" ref="DD272:DF272" si="263">SUM(DD20)</f>
        <v>8.3000000000000007</v>
      </c>
      <c r="DE272" s="34">
        <f t="shared" si="263"/>
        <v>9.9</v>
      </c>
      <c r="DF272" s="34">
        <f t="shared" si="263"/>
        <v>11.99</v>
      </c>
      <c r="DI272" s="34" t="s">
        <v>264</v>
      </c>
      <c r="DJ272" s="34">
        <f>SUM(DJ20)</f>
        <v>9.41</v>
      </c>
      <c r="DK272" s="34">
        <f t="shared" ref="DK272:DM272" si="264">SUM(DK20)</f>
        <v>4.7</v>
      </c>
      <c r="DL272" s="34">
        <f t="shared" si="264"/>
        <v>10.28</v>
      </c>
      <c r="DM272" s="34">
        <f t="shared" si="264"/>
        <v>8.83</v>
      </c>
      <c r="DP272" s="34" t="s">
        <v>264</v>
      </c>
      <c r="DQ272" s="34">
        <f>SUM(DQ20)</f>
        <v>9.66</v>
      </c>
      <c r="DR272" s="34">
        <f t="shared" ref="DR272:DT272" si="265">SUM(DR20)</f>
        <v>7.07</v>
      </c>
      <c r="DS272" s="34">
        <f t="shared" si="265"/>
        <v>10.16</v>
      </c>
      <c r="DT272" s="34">
        <f t="shared" si="265"/>
        <v>10.19</v>
      </c>
      <c r="DW272" s="34" t="s">
        <v>264</v>
      </c>
      <c r="DX272" s="34">
        <f>SUM(DX20)</f>
        <v>9.58</v>
      </c>
      <c r="DY272" s="34">
        <f t="shared" ref="DY272:EA272" si="266">SUM(DY20)</f>
        <v>9.56</v>
      </c>
      <c r="DZ272" s="34">
        <f t="shared" si="266"/>
        <v>9.42</v>
      </c>
      <c r="EA272" s="34">
        <f t="shared" si="266"/>
        <v>9.76</v>
      </c>
      <c r="ED272" s="34" t="s">
        <v>264</v>
      </c>
      <c r="EE272" s="34">
        <f>SUM(EE20)</f>
        <v>8.9499999999999993</v>
      </c>
      <c r="EF272" s="34">
        <f t="shared" ref="EF272:EH272" si="267">SUM(EF20)</f>
        <v>5.79</v>
      </c>
      <c r="EG272" s="34">
        <f t="shared" si="267"/>
        <v>8.64</v>
      </c>
      <c r="EH272" s="34">
        <f t="shared" si="267"/>
        <v>12.2</v>
      </c>
      <c r="EK272" s="34" t="s">
        <v>264</v>
      </c>
      <c r="EL272" s="34">
        <f>SUM(EL20)</f>
        <v>9.18</v>
      </c>
      <c r="EM272" s="34">
        <f t="shared" ref="EM272:EO272" si="268">SUM(EM20)</f>
        <v>6.22</v>
      </c>
      <c r="EN272" s="34">
        <f t="shared" si="268"/>
        <v>9.33</v>
      </c>
      <c r="EO272" s="34">
        <f t="shared" si="268"/>
        <v>10.41</v>
      </c>
      <c r="ER272" s="34" t="s">
        <v>264</v>
      </c>
      <c r="ES272" s="34">
        <f>SUM(ES20)</f>
        <v>9.6999999999999993</v>
      </c>
      <c r="ET272" s="34">
        <f t="shared" ref="ET272:EV272" si="269">SUM(ET20)</f>
        <v>4.7</v>
      </c>
      <c r="EU272" s="34">
        <f t="shared" si="269"/>
        <v>10.199999999999999</v>
      </c>
      <c r="EV272" s="34">
        <f t="shared" si="269"/>
        <v>12.12</v>
      </c>
      <c r="EZ272" s="34">
        <f>SUM(EZ20)</f>
        <v>8.9600000000000009</v>
      </c>
      <c r="FA272" s="34">
        <f t="shared" ref="FA272:FC272" si="270">SUM(FA20)</f>
        <v>7.23</v>
      </c>
      <c r="FB272" s="34">
        <f t="shared" si="270"/>
        <v>8.41</v>
      </c>
      <c r="FC272" s="34">
        <f t="shared" si="270"/>
        <v>11.89</v>
      </c>
      <c r="FG272" s="34">
        <f>SUM(FG20)</f>
        <v>7.28</v>
      </c>
      <c r="FH272" s="34">
        <f t="shared" ref="FH272:FJ272" si="271">SUM(FH20)</f>
        <v>4.2300000000000004</v>
      </c>
      <c r="FI272" s="34">
        <f t="shared" si="271"/>
        <v>7.27</v>
      </c>
      <c r="FJ272" s="34">
        <f t="shared" si="271"/>
        <v>8.83</v>
      </c>
      <c r="FN272" s="34">
        <f>SUM(FN20)</f>
        <v>10.01</v>
      </c>
      <c r="FO272" s="34">
        <f t="shared" ref="FO272:FQ272" si="272">SUM(FO20)</f>
        <v>11</v>
      </c>
      <c r="FP272" s="34">
        <f t="shared" si="272"/>
        <v>9.59</v>
      </c>
      <c r="FQ272" s="34">
        <f t="shared" si="272"/>
        <v>10.89</v>
      </c>
      <c r="FU272" s="34">
        <f>SUM(FU20)</f>
        <v>8.3000000000000007</v>
      </c>
      <c r="FV272" s="34">
        <f t="shared" ref="FV272:FX272" si="273">SUM(FV20)</f>
        <v>6.65</v>
      </c>
      <c r="FW272" s="34">
        <f t="shared" si="273"/>
        <v>7.95</v>
      </c>
      <c r="FX272" s="34">
        <f t="shared" si="273"/>
        <v>10.43</v>
      </c>
      <c r="GB272" s="34">
        <f>SUM(GB20)</f>
        <v>7.25</v>
      </c>
      <c r="GC272" s="34">
        <f t="shared" ref="GC272:GE272" si="274">SUM(GC20)</f>
        <v>5.64</v>
      </c>
      <c r="GD272" s="34">
        <f t="shared" si="274"/>
        <v>7.04</v>
      </c>
      <c r="GE272" s="34">
        <f t="shared" si="274"/>
        <v>8.4</v>
      </c>
      <c r="GI272" s="34">
        <f>SUM(GI20)</f>
        <v>8.24</v>
      </c>
      <c r="GJ272" s="34">
        <f t="shared" ref="GJ272:GL272" si="275">SUM(GJ20)</f>
        <v>4.59</v>
      </c>
      <c r="GK272" s="34">
        <f t="shared" si="275"/>
        <v>8.58</v>
      </c>
      <c r="GL272" s="34">
        <f t="shared" si="275"/>
        <v>9.18</v>
      </c>
      <c r="GP272" s="49">
        <f>SUM(GP20)</f>
        <v>9.92</v>
      </c>
      <c r="GQ272" s="49">
        <f t="shared" ref="GQ272:GS272" si="276">SUM(GQ20)</f>
        <v>8.2200000000000006</v>
      </c>
      <c r="GR272" s="49">
        <f t="shared" si="276"/>
        <v>10.3</v>
      </c>
      <c r="GS272" s="49">
        <f t="shared" si="276"/>
        <v>9.48</v>
      </c>
      <c r="GT272" s="49"/>
      <c r="GW272" s="53">
        <f>SUM(GW20)</f>
        <v>10.61</v>
      </c>
      <c r="GX272" s="53">
        <f t="shared" ref="GX272:GZ272" si="277">SUM(GX20)</f>
        <v>6.95</v>
      </c>
      <c r="GY272" s="53">
        <f t="shared" si="277"/>
        <v>11.3</v>
      </c>
      <c r="GZ272" s="53">
        <f t="shared" si="277"/>
        <v>10.42</v>
      </c>
      <c r="HD272" s="57">
        <f>SUM(HD20)</f>
        <v>9.58</v>
      </c>
      <c r="HE272" s="57">
        <f t="shared" ref="HE272:HG272" si="278">SUM(HE20)</f>
        <v>8.32</v>
      </c>
      <c r="HF272" s="57">
        <f t="shared" si="278"/>
        <v>9.9499999999999993</v>
      </c>
      <c r="HG272" s="57">
        <f t="shared" si="278"/>
        <v>9.16</v>
      </c>
      <c r="HK272" s="57">
        <f>SUM(HK20)</f>
        <v>8.57</v>
      </c>
      <c r="HL272" s="57">
        <f t="shared" ref="HL272:HN272" si="279">SUM(HL20)</f>
        <v>4.0599999999999996</v>
      </c>
      <c r="HM272" s="57">
        <f t="shared" si="279"/>
        <v>9.6</v>
      </c>
      <c r="HN272" s="57">
        <f t="shared" si="279"/>
        <v>8.73</v>
      </c>
      <c r="HR272" s="57">
        <f>SUM(HR20)</f>
        <v>8.82</v>
      </c>
      <c r="HS272" s="57">
        <f t="shared" ref="HS272:HU272" si="280">SUM(HS20)</f>
        <v>5.66</v>
      </c>
      <c r="HT272" s="57">
        <f t="shared" si="280"/>
        <v>9.85</v>
      </c>
      <c r="HU272" s="57">
        <f t="shared" si="280"/>
        <v>8.18</v>
      </c>
      <c r="HY272" s="57">
        <f>SUM(HY20)</f>
        <v>8.73</v>
      </c>
      <c r="HZ272" s="57">
        <f t="shared" ref="HZ272:IB272" si="281">SUM(HZ20)</f>
        <v>7</v>
      </c>
      <c r="IA272" s="57">
        <f t="shared" si="281"/>
        <v>9.4600000000000009</v>
      </c>
      <c r="IB272" s="57">
        <f t="shared" si="281"/>
        <v>7.3</v>
      </c>
      <c r="IF272" s="57">
        <f>SUM(IF20)</f>
        <v>8.85</v>
      </c>
      <c r="IG272" s="57">
        <f t="shared" ref="IG272:II272" si="282">SUM(IG20)</f>
        <v>8.69</v>
      </c>
      <c r="IH272" s="57">
        <f t="shared" si="282"/>
        <v>9.65</v>
      </c>
      <c r="II272" s="57">
        <f t="shared" si="282"/>
        <v>6.57</v>
      </c>
      <c r="IM272" s="66">
        <f>SUM(IM20)</f>
        <v>8.77</v>
      </c>
      <c r="IN272" s="66">
        <f t="shared" ref="IN272:IP272" si="283">SUM(IN20)</f>
        <v>6.8</v>
      </c>
      <c r="IO272" s="66">
        <f t="shared" si="283"/>
        <v>9.65</v>
      </c>
      <c r="IP272" s="66">
        <f t="shared" si="283"/>
        <v>8.2899999999999991</v>
      </c>
      <c r="IT272" s="66">
        <f>SUM(IT20)</f>
        <v>8.44</v>
      </c>
      <c r="IU272" s="66">
        <f t="shared" ref="IU272:IW272" si="284">SUM(IU20)</f>
        <v>7.75</v>
      </c>
      <c r="IV272" s="66">
        <f t="shared" si="284"/>
        <v>8</v>
      </c>
      <c r="IW272" s="66">
        <f t="shared" si="284"/>
        <v>9.07</v>
      </c>
      <c r="JA272" s="66">
        <f>SUM(JA20)</f>
        <v>8.9499999999999993</v>
      </c>
      <c r="JB272" s="66">
        <f t="shared" ref="JB272:JD272" si="285">SUM(JB20)</f>
        <v>7.61</v>
      </c>
      <c r="JC272" s="66">
        <f t="shared" si="285"/>
        <v>9.11</v>
      </c>
      <c r="JD272" s="66">
        <f t="shared" si="285"/>
        <v>8.14</v>
      </c>
      <c r="JH272" s="66">
        <f>SUM(JH20)</f>
        <v>9.1300000000000008</v>
      </c>
      <c r="JI272" s="66">
        <f t="shared" ref="JI272:JK272" si="286">SUM(JI20)</f>
        <v>7.64</v>
      </c>
      <c r="JJ272" s="66">
        <f t="shared" si="286"/>
        <v>9.6199999999999992</v>
      </c>
      <c r="JK272" s="66">
        <f t="shared" si="286"/>
        <v>7.37</v>
      </c>
      <c r="JO272" s="66">
        <f>SUM(JO20)</f>
        <v>10.67</v>
      </c>
      <c r="JP272" s="66">
        <f t="shared" ref="JP272:JR272" si="287">SUM(JP20)</f>
        <v>11.53</v>
      </c>
      <c r="JQ272" s="66">
        <f t="shared" si="287"/>
        <v>10.91</v>
      </c>
      <c r="JR272" s="66">
        <f t="shared" si="287"/>
        <v>9.01</v>
      </c>
      <c r="JV272" s="66">
        <f>SUM(JV20)</f>
        <v>9.67</v>
      </c>
      <c r="JW272" s="66">
        <f t="shared" ref="JW272:JY272" si="288">SUM(JW20)</f>
        <v>5.78</v>
      </c>
      <c r="JX272" s="66">
        <f t="shared" si="288"/>
        <v>11.27</v>
      </c>
      <c r="JY272" s="66">
        <f t="shared" si="288"/>
        <v>6.21</v>
      </c>
      <c r="KC272" s="66">
        <f>SUM(KC20)</f>
        <v>9.34</v>
      </c>
      <c r="KD272" s="66">
        <f t="shared" ref="KD272:KF272" si="289">SUM(KD20)</f>
        <v>6.4</v>
      </c>
      <c r="KE272" s="66">
        <f t="shared" si="289"/>
        <v>9.75</v>
      </c>
      <c r="KF272" s="66">
        <f t="shared" si="289"/>
        <v>9.4499999999999993</v>
      </c>
      <c r="KJ272" s="66">
        <f>SUM(KJ20)</f>
        <v>9.2899999999999991</v>
      </c>
      <c r="KK272" s="66">
        <f t="shared" ref="KK272:KM272" si="290">SUM(KK20)</f>
        <v>5.04</v>
      </c>
      <c r="KL272" s="66">
        <f t="shared" si="290"/>
        <v>9.77</v>
      </c>
      <c r="KM272" s="66">
        <f t="shared" si="290"/>
        <v>10.68</v>
      </c>
      <c r="KQ272" s="66">
        <f>SUM(KQ20)</f>
        <v>8.56</v>
      </c>
      <c r="KR272" s="66">
        <f t="shared" ref="KR272:KT272" si="291">SUM(KR20)</f>
        <v>6.04</v>
      </c>
      <c r="KS272" s="66">
        <f t="shared" si="291"/>
        <v>8.61</v>
      </c>
      <c r="KT272" s="66">
        <f t="shared" si="291"/>
        <v>9.86</v>
      </c>
    </row>
    <row r="273" spans="1:306" x14ac:dyDescent="0.3">
      <c r="A273" s="34" t="s">
        <v>265</v>
      </c>
      <c r="B273" s="34">
        <f t="shared" ref="B273:E286" si="292">SUM(B21)</f>
        <v>19.37</v>
      </c>
      <c r="C273" s="34">
        <f t="shared" si="292"/>
        <v>15.9</v>
      </c>
      <c r="D273" s="34">
        <f t="shared" si="292"/>
        <v>19.55</v>
      </c>
      <c r="E273" s="34">
        <f t="shared" si="292"/>
        <v>21.66</v>
      </c>
      <c r="H273" s="34" t="s">
        <v>265</v>
      </c>
      <c r="I273" s="34">
        <f t="shared" ref="I273:L286" si="293">SUM(I21)</f>
        <v>17.87</v>
      </c>
      <c r="J273" s="34">
        <f t="shared" si="293"/>
        <v>15.45</v>
      </c>
      <c r="K273" s="34">
        <f t="shared" si="293"/>
        <v>16.309999999999999</v>
      </c>
      <c r="L273" s="34">
        <f t="shared" si="293"/>
        <v>25.03</v>
      </c>
      <c r="O273" s="34" t="s">
        <v>265</v>
      </c>
      <c r="P273" s="34">
        <f t="shared" ref="P273:S286" si="294">SUM(P21)</f>
        <v>19.47</v>
      </c>
      <c r="Q273" s="34">
        <f t="shared" si="294"/>
        <v>19.48</v>
      </c>
      <c r="R273" s="34">
        <f t="shared" si="294"/>
        <v>20.010000000000002</v>
      </c>
      <c r="S273" s="34">
        <f t="shared" si="294"/>
        <v>18.829999999999998</v>
      </c>
      <c r="V273" s="34" t="s">
        <v>265</v>
      </c>
      <c r="W273" s="34">
        <f t="shared" ref="W273:Z286" si="295">SUM(W21)</f>
        <v>17.72</v>
      </c>
      <c r="X273" s="34">
        <f t="shared" si="295"/>
        <v>16.850000000000001</v>
      </c>
      <c r="Y273" s="34">
        <f t="shared" si="295"/>
        <v>18.440000000000001</v>
      </c>
      <c r="Z273" s="34">
        <f t="shared" si="295"/>
        <v>16.93</v>
      </c>
      <c r="AC273" s="34" t="s">
        <v>265</v>
      </c>
      <c r="AD273" s="34">
        <f t="shared" ref="AD273:AG286" si="296">SUM(AD21)</f>
        <v>17.59</v>
      </c>
      <c r="AE273" s="34">
        <f t="shared" si="296"/>
        <v>12.66</v>
      </c>
      <c r="AF273" s="34">
        <f t="shared" si="296"/>
        <v>18.940000000000001</v>
      </c>
      <c r="AG273" s="34">
        <f t="shared" si="296"/>
        <v>17.18</v>
      </c>
      <c r="AJ273" s="34" t="s">
        <v>265</v>
      </c>
      <c r="AK273" s="34">
        <f t="shared" ref="AK273:AN286" si="297">SUM(AK21)</f>
        <v>19.34</v>
      </c>
      <c r="AL273" s="34">
        <f t="shared" si="297"/>
        <v>14.03</v>
      </c>
      <c r="AM273" s="34">
        <f t="shared" si="297"/>
        <v>20.56</v>
      </c>
      <c r="AN273" s="34">
        <f t="shared" si="297"/>
        <v>20.63</v>
      </c>
      <c r="AQ273" s="34" t="s">
        <v>265</v>
      </c>
      <c r="AR273" s="34">
        <f t="shared" ref="AR273:AU286" si="298">SUM(AR21)</f>
        <v>19.09</v>
      </c>
      <c r="AS273" s="34">
        <f t="shared" si="298"/>
        <v>15.01</v>
      </c>
      <c r="AT273" s="34">
        <f t="shared" si="298"/>
        <v>20.09</v>
      </c>
      <c r="AU273" s="34">
        <f t="shared" si="298"/>
        <v>19.510000000000002</v>
      </c>
      <c r="AX273" s="34" t="s">
        <v>265</v>
      </c>
      <c r="AY273" s="34">
        <f t="shared" ref="AY273:BB286" si="299">SUM(AY21)</f>
        <v>18.579999999999998</v>
      </c>
      <c r="AZ273" s="34">
        <f t="shared" si="299"/>
        <v>11.88</v>
      </c>
      <c r="BA273" s="34">
        <f t="shared" si="299"/>
        <v>19.809999999999999</v>
      </c>
      <c r="BB273" s="34">
        <f t="shared" si="299"/>
        <v>20.100000000000001</v>
      </c>
      <c r="BE273" s="34" t="s">
        <v>265</v>
      </c>
      <c r="BF273" s="34">
        <f t="shared" ref="BF273:BI286" si="300">SUM(BF21)</f>
        <v>18.14</v>
      </c>
      <c r="BG273" s="34">
        <f t="shared" si="300"/>
        <v>13.08</v>
      </c>
      <c r="BH273" s="34">
        <f t="shared" si="300"/>
        <v>19.149999999999999</v>
      </c>
      <c r="BI273" s="34">
        <f t="shared" si="300"/>
        <v>18.89</v>
      </c>
      <c r="BL273" s="34" t="s">
        <v>265</v>
      </c>
      <c r="BM273" s="34">
        <f t="shared" ref="BM273:BP286" si="301">SUM(BM21)</f>
        <v>18.079999999999998</v>
      </c>
      <c r="BN273" s="34">
        <f t="shared" si="301"/>
        <v>13.44</v>
      </c>
      <c r="BO273" s="34">
        <f t="shared" si="301"/>
        <v>19.28</v>
      </c>
      <c r="BP273" s="34">
        <f t="shared" si="301"/>
        <v>18.04</v>
      </c>
      <c r="BS273" s="34" t="s">
        <v>265</v>
      </c>
      <c r="BT273" s="34">
        <f t="shared" ref="BT273:BW286" si="302">SUM(BT21)</f>
        <v>18.399999999999999</v>
      </c>
      <c r="BU273" s="34">
        <f t="shared" si="302"/>
        <v>15.39</v>
      </c>
      <c r="BV273" s="34">
        <f t="shared" si="302"/>
        <v>18.829999999999998</v>
      </c>
      <c r="BW273" s="34">
        <f t="shared" si="302"/>
        <v>19.78</v>
      </c>
      <c r="BZ273" s="34" t="s">
        <v>265</v>
      </c>
      <c r="CA273" s="34">
        <f t="shared" ref="CA273:CD286" si="303">SUM(CA21)</f>
        <v>18.71</v>
      </c>
      <c r="CB273" s="34">
        <f t="shared" si="303"/>
        <v>14.92</v>
      </c>
      <c r="CC273" s="34">
        <f t="shared" si="303"/>
        <v>19.239999999999998</v>
      </c>
      <c r="CD273" s="34">
        <f t="shared" si="303"/>
        <v>20.53</v>
      </c>
      <c r="CG273" s="34" t="s">
        <v>265</v>
      </c>
      <c r="CH273" s="34">
        <f t="shared" ref="CH273:CK273" si="304">SUM(CH21)</f>
        <v>19.04</v>
      </c>
      <c r="CI273" s="34">
        <f t="shared" si="304"/>
        <v>16.95</v>
      </c>
      <c r="CJ273" s="34">
        <f t="shared" si="304"/>
        <v>18.489999999999998</v>
      </c>
      <c r="CK273" s="34">
        <f t="shared" si="304"/>
        <v>22.29</v>
      </c>
      <c r="CN273" s="34" t="s">
        <v>265</v>
      </c>
      <c r="CO273" s="34">
        <f t="shared" ref="CO273:CR273" si="305">SUM(CO21)</f>
        <v>17.5</v>
      </c>
      <c r="CP273" s="34">
        <f t="shared" si="305"/>
        <v>14.19</v>
      </c>
      <c r="CQ273" s="34">
        <f t="shared" si="305"/>
        <v>17.84</v>
      </c>
      <c r="CR273" s="34">
        <f t="shared" si="305"/>
        <v>20.079999999999998</v>
      </c>
      <c r="CU273" s="34" t="s">
        <v>265</v>
      </c>
      <c r="CV273" s="34">
        <f t="shared" ref="CV273:CY273" si="306">SUM(CV21)</f>
        <v>18.8</v>
      </c>
      <c r="CW273" s="34">
        <f t="shared" si="306"/>
        <v>14.03</v>
      </c>
      <c r="CX273" s="34">
        <f t="shared" si="306"/>
        <v>18.98</v>
      </c>
      <c r="CY273" s="34">
        <f t="shared" si="306"/>
        <v>23.18</v>
      </c>
      <c r="DB273" s="34" t="s">
        <v>265</v>
      </c>
      <c r="DC273" s="34">
        <f t="shared" ref="DC273:DF273" si="307">SUM(DC21)</f>
        <v>18.350000000000001</v>
      </c>
      <c r="DD273" s="34">
        <f t="shared" si="307"/>
        <v>12.22</v>
      </c>
      <c r="DE273" s="34">
        <f t="shared" si="307"/>
        <v>19.12</v>
      </c>
      <c r="DF273" s="34">
        <f t="shared" si="307"/>
        <v>21.2</v>
      </c>
      <c r="DI273" s="34" t="s">
        <v>265</v>
      </c>
      <c r="DJ273" s="34">
        <f t="shared" ref="DJ273:DM273" si="308">SUM(DJ21)</f>
        <v>18.260000000000002</v>
      </c>
      <c r="DK273" s="34">
        <f t="shared" si="308"/>
        <v>14.38</v>
      </c>
      <c r="DL273" s="34">
        <f t="shared" si="308"/>
        <v>17.739999999999998</v>
      </c>
      <c r="DM273" s="34">
        <f t="shared" si="308"/>
        <v>23.67</v>
      </c>
      <c r="DP273" s="34" t="s">
        <v>265</v>
      </c>
      <c r="DQ273" s="34">
        <f t="shared" ref="DQ273:DT273" si="309">SUM(DQ21)</f>
        <v>19.329999999999998</v>
      </c>
      <c r="DR273" s="34">
        <f t="shared" si="309"/>
        <v>14.54</v>
      </c>
      <c r="DS273" s="34">
        <f t="shared" si="309"/>
        <v>20.350000000000001</v>
      </c>
      <c r="DT273" s="34">
        <f t="shared" si="309"/>
        <v>20.85</v>
      </c>
      <c r="DW273" s="34" t="s">
        <v>265</v>
      </c>
      <c r="DX273" s="34">
        <f t="shared" ref="DX273:EA273" si="310">SUM(DX21)</f>
        <v>18.79</v>
      </c>
      <c r="DY273" s="34">
        <f t="shared" si="310"/>
        <v>14.97</v>
      </c>
      <c r="DZ273" s="34">
        <f t="shared" si="310"/>
        <v>19.39</v>
      </c>
      <c r="EA273" s="34">
        <f t="shared" si="310"/>
        <v>20.89</v>
      </c>
      <c r="ED273" s="34" t="s">
        <v>265</v>
      </c>
      <c r="EE273" s="34">
        <f t="shared" ref="EE273:EH273" si="311">SUM(EE21)</f>
        <v>19.760000000000002</v>
      </c>
      <c r="EF273" s="34">
        <f t="shared" si="311"/>
        <v>15.87</v>
      </c>
      <c r="EG273" s="34">
        <f t="shared" si="311"/>
        <v>20.399999999999999</v>
      </c>
      <c r="EH273" s="34">
        <f t="shared" si="311"/>
        <v>20.8</v>
      </c>
      <c r="EK273" s="34" t="s">
        <v>265</v>
      </c>
      <c r="EL273" s="34">
        <f t="shared" ref="EL273:EO273" si="312">SUM(EL21)</f>
        <v>19.829999999999998</v>
      </c>
      <c r="EM273" s="34">
        <f t="shared" si="312"/>
        <v>17.52</v>
      </c>
      <c r="EN273" s="34">
        <f t="shared" si="312"/>
        <v>20.350000000000001</v>
      </c>
      <c r="EO273" s="34">
        <f t="shared" si="312"/>
        <v>22.21</v>
      </c>
      <c r="ER273" s="34" t="s">
        <v>265</v>
      </c>
      <c r="ES273" s="34">
        <f t="shared" ref="ES273:EV273" si="313">SUM(ES21)</f>
        <v>18.809999999999999</v>
      </c>
      <c r="ET273" s="34">
        <f t="shared" si="313"/>
        <v>16.05</v>
      </c>
      <c r="EU273" s="34">
        <f t="shared" si="313"/>
        <v>19.39</v>
      </c>
      <c r="EV273" s="34">
        <f t="shared" si="313"/>
        <v>20.75</v>
      </c>
      <c r="EZ273" s="34">
        <f t="shared" ref="EZ273:FC273" si="314">SUM(EZ21)</f>
        <v>19.559999999999999</v>
      </c>
      <c r="FA273" s="34">
        <f t="shared" si="314"/>
        <v>13.35</v>
      </c>
      <c r="FB273" s="34">
        <f t="shared" si="314"/>
        <v>20.27</v>
      </c>
      <c r="FC273" s="34">
        <f t="shared" si="314"/>
        <v>22.28</v>
      </c>
      <c r="FG273" s="34">
        <f t="shared" ref="FG273:FJ273" si="315">SUM(FG21)</f>
        <v>19.829999999999998</v>
      </c>
      <c r="FH273" s="34">
        <f t="shared" si="315"/>
        <v>15.06</v>
      </c>
      <c r="FI273" s="34">
        <f t="shared" si="315"/>
        <v>20.48</v>
      </c>
      <c r="FJ273" s="34">
        <f t="shared" si="315"/>
        <v>21.74</v>
      </c>
      <c r="FN273" s="34">
        <f t="shared" ref="FN273:FQ273" si="316">SUM(FN21)</f>
        <v>17.71</v>
      </c>
      <c r="FO273" s="34">
        <f t="shared" si="316"/>
        <v>11.59</v>
      </c>
      <c r="FP273" s="34">
        <f t="shared" si="316"/>
        <v>18.62</v>
      </c>
      <c r="FQ273" s="34">
        <f t="shared" si="316"/>
        <v>19.21</v>
      </c>
      <c r="FU273" s="34">
        <f t="shared" ref="FU273:FX273" si="317">SUM(FU21)</f>
        <v>19.05</v>
      </c>
      <c r="FV273" s="34">
        <f t="shared" si="317"/>
        <v>13.81</v>
      </c>
      <c r="FW273" s="34">
        <f t="shared" si="317"/>
        <v>20.399999999999999</v>
      </c>
      <c r="FX273" s="34">
        <f t="shared" si="317"/>
        <v>20.55</v>
      </c>
      <c r="GB273" s="34">
        <f t="shared" ref="GB273:GE273" si="318">SUM(GB21)</f>
        <v>18.18</v>
      </c>
      <c r="GC273" s="34">
        <f t="shared" si="318"/>
        <v>10.62</v>
      </c>
      <c r="GD273" s="34">
        <f t="shared" si="318"/>
        <v>19.100000000000001</v>
      </c>
      <c r="GE273" s="34">
        <f t="shared" si="318"/>
        <v>21.86</v>
      </c>
      <c r="GI273" s="34">
        <f t="shared" ref="GI273:GL273" si="319">SUM(GI21)</f>
        <v>17.84</v>
      </c>
      <c r="GJ273" s="34">
        <f t="shared" si="319"/>
        <v>13.53</v>
      </c>
      <c r="GK273" s="34">
        <f t="shared" si="319"/>
        <v>17.95</v>
      </c>
      <c r="GL273" s="34">
        <f t="shared" si="319"/>
        <v>20.96</v>
      </c>
      <c r="GP273" s="49">
        <f t="shared" ref="GP273:GS273" si="320">SUM(GP21)</f>
        <v>19.18</v>
      </c>
      <c r="GQ273" s="49">
        <f t="shared" si="320"/>
        <v>16.690000000000001</v>
      </c>
      <c r="GR273" s="49">
        <f t="shared" si="320"/>
        <v>18.86</v>
      </c>
      <c r="GS273" s="49">
        <f t="shared" si="320"/>
        <v>22.2</v>
      </c>
      <c r="GT273" s="49"/>
      <c r="GW273" s="53">
        <f t="shared" ref="GW273:GZ273" si="321">SUM(GW21)</f>
        <v>18.899999999999999</v>
      </c>
      <c r="GX273" s="53">
        <f t="shared" si="321"/>
        <v>17.12</v>
      </c>
      <c r="GY273" s="53">
        <f t="shared" si="321"/>
        <v>18.53</v>
      </c>
      <c r="GZ273" s="53">
        <f t="shared" si="321"/>
        <v>22.75</v>
      </c>
      <c r="HD273" s="57">
        <f t="shared" ref="HD273:HG273" si="322">SUM(HD21)</f>
        <v>20.28</v>
      </c>
      <c r="HE273" s="57">
        <f t="shared" si="322"/>
        <v>16.489999999999998</v>
      </c>
      <c r="HF273" s="57">
        <f t="shared" si="322"/>
        <v>20.59</v>
      </c>
      <c r="HG273" s="57">
        <f t="shared" si="322"/>
        <v>22.12</v>
      </c>
      <c r="HK273" s="57">
        <f t="shared" ref="HK273:HN273" si="323">SUM(HK21)</f>
        <v>20.62</v>
      </c>
      <c r="HL273" s="57">
        <f t="shared" si="323"/>
        <v>14.46</v>
      </c>
      <c r="HM273" s="57">
        <f t="shared" si="323"/>
        <v>21.12</v>
      </c>
      <c r="HN273" s="57">
        <f t="shared" si="323"/>
        <v>23.79</v>
      </c>
      <c r="HR273" s="57">
        <f t="shared" ref="HR273:HU273" si="324">SUM(HR21)</f>
        <v>19.02</v>
      </c>
      <c r="HS273" s="57">
        <f t="shared" si="324"/>
        <v>16.93</v>
      </c>
      <c r="HT273" s="57">
        <f t="shared" si="324"/>
        <v>18.489999999999998</v>
      </c>
      <c r="HU273" s="57">
        <f t="shared" si="324"/>
        <v>22.79</v>
      </c>
      <c r="HY273" s="57">
        <f t="shared" ref="HY273:IB273" si="325">SUM(HY21)</f>
        <v>19.77</v>
      </c>
      <c r="HZ273" s="57">
        <f t="shared" si="325"/>
        <v>14.68</v>
      </c>
      <c r="IA273" s="57">
        <f t="shared" si="325"/>
        <v>19.75</v>
      </c>
      <c r="IB273" s="57">
        <f t="shared" si="325"/>
        <v>24.56</v>
      </c>
      <c r="IF273" s="57">
        <f t="shared" ref="IF273:II273" si="326">SUM(IF21)</f>
        <v>19.059999999999999</v>
      </c>
      <c r="IG273" s="57">
        <f t="shared" si="326"/>
        <v>18.489999999999998</v>
      </c>
      <c r="IH273" s="57">
        <f t="shared" si="326"/>
        <v>17.21</v>
      </c>
      <c r="II273" s="57">
        <f t="shared" si="326"/>
        <v>26.21</v>
      </c>
      <c r="IM273" s="66">
        <f t="shared" ref="IM273:IP273" si="327">SUM(IM21)</f>
        <v>18.170000000000002</v>
      </c>
      <c r="IN273" s="66">
        <f t="shared" si="327"/>
        <v>18.11</v>
      </c>
      <c r="IO273" s="66">
        <f t="shared" si="327"/>
        <v>16.600000000000001</v>
      </c>
      <c r="IP273" s="66">
        <f t="shared" si="327"/>
        <v>22.2</v>
      </c>
      <c r="IT273" s="66">
        <f t="shared" ref="IT273:IW273" si="328">SUM(IT21)</f>
        <v>17.940000000000001</v>
      </c>
      <c r="IU273" s="66">
        <f t="shared" si="328"/>
        <v>15.24</v>
      </c>
      <c r="IV273" s="66">
        <f t="shared" si="328"/>
        <v>17.63</v>
      </c>
      <c r="IW273" s="66">
        <f t="shared" si="328"/>
        <v>20.63</v>
      </c>
      <c r="JA273" s="66">
        <f t="shared" ref="JA273:JD273" si="329">SUM(JA21)</f>
        <v>18.420000000000002</v>
      </c>
      <c r="JB273" s="66">
        <f t="shared" si="329"/>
        <v>18.47</v>
      </c>
      <c r="JC273" s="66">
        <f t="shared" si="329"/>
        <v>17.53</v>
      </c>
      <c r="JD273" s="66">
        <f t="shared" si="329"/>
        <v>22.62</v>
      </c>
      <c r="JH273" s="66">
        <f t="shared" ref="JH273:JK273" si="330">SUM(JH21)</f>
        <v>19.98</v>
      </c>
      <c r="JI273" s="66">
        <f t="shared" si="330"/>
        <v>16.75</v>
      </c>
      <c r="JJ273" s="66">
        <f t="shared" si="330"/>
        <v>18.940000000000001</v>
      </c>
      <c r="JK273" s="66">
        <f t="shared" si="330"/>
        <v>24.44</v>
      </c>
      <c r="JO273" s="66">
        <f t="shared" ref="JO273:JR273" si="331">SUM(JO21)</f>
        <v>17.420000000000002</v>
      </c>
      <c r="JP273" s="66">
        <f t="shared" si="331"/>
        <v>11.05</v>
      </c>
      <c r="JQ273" s="66">
        <f t="shared" si="331"/>
        <v>16.93</v>
      </c>
      <c r="JR273" s="66">
        <f t="shared" si="331"/>
        <v>24.35</v>
      </c>
      <c r="JV273" s="66">
        <f t="shared" ref="JV273:JY273" si="332">SUM(JV21)</f>
        <v>19.59</v>
      </c>
      <c r="JW273" s="66">
        <f t="shared" si="332"/>
        <v>18.96</v>
      </c>
      <c r="JX273" s="66">
        <f t="shared" si="332"/>
        <v>17.98</v>
      </c>
      <c r="JY273" s="66">
        <f t="shared" si="332"/>
        <v>25.15</v>
      </c>
      <c r="KC273" s="66">
        <f t="shared" ref="KC273:KF273" si="333">SUM(KC21)</f>
        <v>17.989999999999998</v>
      </c>
      <c r="KD273" s="66">
        <f t="shared" si="333"/>
        <v>16.420000000000002</v>
      </c>
      <c r="KE273" s="66">
        <f t="shared" si="333"/>
        <v>17.149999999999999</v>
      </c>
      <c r="KF273" s="66">
        <f t="shared" si="333"/>
        <v>22.77</v>
      </c>
      <c r="KJ273" s="66">
        <f t="shared" ref="KJ273:KM273" si="334">SUM(KJ21)</f>
        <v>18.649999999999999</v>
      </c>
      <c r="KK273" s="66">
        <f t="shared" si="334"/>
        <v>18.2</v>
      </c>
      <c r="KL273" s="66">
        <f t="shared" si="334"/>
        <v>17.850000000000001</v>
      </c>
      <c r="KM273" s="66">
        <f t="shared" si="334"/>
        <v>22.77</v>
      </c>
      <c r="KQ273" s="66">
        <f t="shared" ref="KQ273:KT273" si="335">SUM(KQ21)</f>
        <v>19.77</v>
      </c>
      <c r="KR273" s="66">
        <f t="shared" si="335"/>
        <v>16.23</v>
      </c>
      <c r="KS273" s="66">
        <f t="shared" si="335"/>
        <v>18.96</v>
      </c>
      <c r="KT273" s="66">
        <f t="shared" si="335"/>
        <v>24.29</v>
      </c>
    </row>
    <row r="274" spans="1:306" x14ac:dyDescent="0.3">
      <c r="A274" s="34" t="s">
        <v>266</v>
      </c>
      <c r="B274" s="34">
        <f t="shared" si="292"/>
        <v>4.29</v>
      </c>
      <c r="C274" s="34">
        <f t="shared" si="292"/>
        <v>5.03</v>
      </c>
      <c r="D274" s="34">
        <f t="shared" si="292"/>
        <v>4.1900000000000004</v>
      </c>
      <c r="E274" s="34">
        <f t="shared" si="292"/>
        <v>3.22</v>
      </c>
      <c r="H274" s="34" t="s">
        <v>266</v>
      </c>
      <c r="I274" s="34">
        <f t="shared" si="293"/>
        <v>5.04</v>
      </c>
      <c r="J274" s="34">
        <f t="shared" si="293"/>
        <v>6.45</v>
      </c>
      <c r="K274" s="34">
        <f t="shared" si="293"/>
        <v>5.2</v>
      </c>
      <c r="L274" s="34">
        <f t="shared" si="293"/>
        <v>3.67</v>
      </c>
      <c r="O274" s="34" t="s">
        <v>266</v>
      </c>
      <c r="P274" s="34">
        <f t="shared" si="294"/>
        <v>4.59</v>
      </c>
      <c r="Q274" s="34">
        <f t="shared" si="294"/>
        <v>4.6500000000000004</v>
      </c>
      <c r="R274" s="34">
        <f t="shared" si="294"/>
        <v>4.45</v>
      </c>
      <c r="S274" s="34">
        <f t="shared" si="294"/>
        <v>4.92</v>
      </c>
      <c r="V274" s="34" t="s">
        <v>266</v>
      </c>
      <c r="W274" s="34">
        <f t="shared" si="295"/>
        <v>5.27</v>
      </c>
      <c r="X274" s="34">
        <f t="shared" si="295"/>
        <v>4.84</v>
      </c>
      <c r="Y274" s="34">
        <f t="shared" si="295"/>
        <v>5.64</v>
      </c>
      <c r="Z274" s="34">
        <f t="shared" si="295"/>
        <v>4.09</v>
      </c>
      <c r="AC274" s="34" t="s">
        <v>266</v>
      </c>
      <c r="AD274" s="34">
        <f t="shared" si="296"/>
        <v>5.97</v>
      </c>
      <c r="AE274" s="34">
        <f t="shared" si="296"/>
        <v>7.48</v>
      </c>
      <c r="AF274" s="34">
        <f t="shared" si="296"/>
        <v>6.82</v>
      </c>
      <c r="AG274" s="34">
        <f t="shared" si="296"/>
        <v>2.38</v>
      </c>
      <c r="AJ274" s="34" t="s">
        <v>266</v>
      </c>
      <c r="AK274" s="34">
        <f t="shared" si="297"/>
        <v>4.54</v>
      </c>
      <c r="AL274" s="34">
        <f t="shared" si="297"/>
        <v>5.58</v>
      </c>
      <c r="AM274" s="34">
        <f t="shared" si="297"/>
        <v>4.67</v>
      </c>
      <c r="AN274" s="34">
        <f t="shared" si="297"/>
        <v>3.29</v>
      </c>
      <c r="AQ274" s="34" t="s">
        <v>266</v>
      </c>
      <c r="AR274" s="34">
        <f t="shared" si="298"/>
        <v>4.29</v>
      </c>
      <c r="AS274" s="34">
        <f t="shared" si="298"/>
        <v>5.24</v>
      </c>
      <c r="AT274" s="34">
        <f t="shared" si="298"/>
        <v>4.47</v>
      </c>
      <c r="AU274" s="34">
        <f t="shared" si="298"/>
        <v>2.67</v>
      </c>
      <c r="AX274" s="34" t="s">
        <v>266</v>
      </c>
      <c r="AY274" s="34">
        <f t="shared" si="299"/>
        <v>4.76</v>
      </c>
      <c r="AZ274" s="34">
        <f t="shared" si="299"/>
        <v>5.71</v>
      </c>
      <c r="BA274" s="34">
        <f t="shared" si="299"/>
        <v>4.7</v>
      </c>
      <c r="BB274" s="34">
        <f t="shared" si="299"/>
        <v>3.55</v>
      </c>
      <c r="BE274" s="34" t="s">
        <v>266</v>
      </c>
      <c r="BF274" s="34">
        <f t="shared" si="300"/>
        <v>4.6900000000000004</v>
      </c>
      <c r="BG274" s="34">
        <f t="shared" si="300"/>
        <v>7.66</v>
      </c>
      <c r="BH274" s="34">
        <f t="shared" si="300"/>
        <v>4.2</v>
      </c>
      <c r="BI274" s="34">
        <f t="shared" si="300"/>
        <v>3.97</v>
      </c>
      <c r="BL274" s="34" t="s">
        <v>266</v>
      </c>
      <c r="BM274" s="34">
        <f t="shared" si="301"/>
        <v>3.99</v>
      </c>
      <c r="BN274" s="34">
        <f t="shared" si="301"/>
        <v>5.09</v>
      </c>
      <c r="BO274" s="34">
        <f t="shared" si="301"/>
        <v>4</v>
      </c>
      <c r="BP274" s="34">
        <f t="shared" si="301"/>
        <v>3.13</v>
      </c>
      <c r="BS274" s="34" t="s">
        <v>266</v>
      </c>
      <c r="BT274" s="34">
        <f t="shared" si="302"/>
        <v>3.45</v>
      </c>
      <c r="BU274" s="34">
        <f t="shared" si="302"/>
        <v>4.3</v>
      </c>
      <c r="BV274" s="34">
        <f t="shared" si="302"/>
        <v>3.18</v>
      </c>
      <c r="BW274" s="34">
        <f t="shared" si="302"/>
        <v>3.17</v>
      </c>
      <c r="BZ274" s="34" t="s">
        <v>266</v>
      </c>
      <c r="CA274" s="34">
        <f t="shared" si="303"/>
        <v>4.0999999999999996</v>
      </c>
      <c r="CB274" s="34">
        <f t="shared" si="303"/>
        <v>4.09</v>
      </c>
      <c r="CC274" s="34">
        <f t="shared" si="303"/>
        <v>3.82</v>
      </c>
      <c r="CD274" s="34">
        <f t="shared" si="303"/>
        <v>3.63</v>
      </c>
      <c r="CG274" s="34" t="s">
        <v>266</v>
      </c>
      <c r="CH274" s="34">
        <f t="shared" ref="CH274:CK274" si="336">SUM(CH22)</f>
        <v>3.47</v>
      </c>
      <c r="CI274" s="34">
        <f t="shared" si="336"/>
        <v>4.43</v>
      </c>
      <c r="CJ274" s="34">
        <f t="shared" si="336"/>
        <v>3.47</v>
      </c>
      <c r="CK274" s="34">
        <f t="shared" si="336"/>
        <v>2.35</v>
      </c>
      <c r="CN274" s="34" t="s">
        <v>266</v>
      </c>
      <c r="CO274" s="34">
        <f t="shared" ref="CO274:CR274" si="337">SUM(CO22)</f>
        <v>4.21</v>
      </c>
      <c r="CP274" s="34">
        <f t="shared" si="337"/>
        <v>4.8600000000000003</v>
      </c>
      <c r="CQ274" s="34">
        <f t="shared" si="337"/>
        <v>4.55</v>
      </c>
      <c r="CR274" s="34">
        <f t="shared" si="337"/>
        <v>2.0299999999999998</v>
      </c>
      <c r="CU274" s="34" t="s">
        <v>266</v>
      </c>
      <c r="CV274" s="34">
        <f t="shared" ref="CV274:CY274" si="338">SUM(CV22)</f>
        <v>3.69</v>
      </c>
      <c r="CW274" s="34">
        <f t="shared" si="338"/>
        <v>6.11</v>
      </c>
      <c r="CX274" s="34">
        <f t="shared" si="338"/>
        <v>3.21</v>
      </c>
      <c r="CY274" s="34">
        <f t="shared" si="338"/>
        <v>2.4900000000000002</v>
      </c>
      <c r="DB274" s="34" t="s">
        <v>266</v>
      </c>
      <c r="DC274" s="34">
        <f t="shared" ref="DC274:DF274" si="339">SUM(DC22)</f>
        <v>4.51</v>
      </c>
      <c r="DD274" s="34">
        <f t="shared" si="339"/>
        <v>7.79</v>
      </c>
      <c r="DE274" s="34">
        <f t="shared" si="339"/>
        <v>4.17</v>
      </c>
      <c r="DF274" s="34">
        <f t="shared" si="339"/>
        <v>2.8</v>
      </c>
      <c r="DI274" s="34" t="s">
        <v>266</v>
      </c>
      <c r="DJ274" s="34">
        <f t="shared" ref="DJ274:DM274" si="340">SUM(DJ22)</f>
        <v>3.62</v>
      </c>
      <c r="DK274" s="34">
        <f t="shared" si="340"/>
        <v>5.62</v>
      </c>
      <c r="DL274" s="34">
        <f t="shared" si="340"/>
        <v>3.66</v>
      </c>
      <c r="DM274" s="34">
        <f t="shared" si="340"/>
        <v>1.48</v>
      </c>
      <c r="DP274" s="34" t="s">
        <v>266</v>
      </c>
      <c r="DQ274" s="34">
        <f t="shared" ref="DQ274:DT274" si="341">SUM(DQ22)</f>
        <v>3.33</v>
      </c>
      <c r="DR274" s="34">
        <f t="shared" si="341"/>
        <v>4.01</v>
      </c>
      <c r="DS274" s="34">
        <f t="shared" si="341"/>
        <v>3.69</v>
      </c>
      <c r="DT274" s="34">
        <f t="shared" si="341"/>
        <v>1.82</v>
      </c>
      <c r="DW274" s="34" t="s">
        <v>266</v>
      </c>
      <c r="DX274" s="34">
        <f t="shared" ref="DX274:EA274" si="342">SUM(DX22)</f>
        <v>3.47</v>
      </c>
      <c r="DY274" s="34">
        <f t="shared" si="342"/>
        <v>2.69</v>
      </c>
      <c r="DZ274" s="34">
        <f t="shared" si="342"/>
        <v>3.99</v>
      </c>
      <c r="EA274" s="34">
        <f t="shared" si="342"/>
        <v>2.12</v>
      </c>
      <c r="ED274" s="34" t="s">
        <v>266</v>
      </c>
      <c r="EE274" s="34">
        <f t="shared" ref="EE274:EH274" si="343">SUM(EE22)</f>
        <v>3.53</v>
      </c>
      <c r="EF274" s="34">
        <f t="shared" si="343"/>
        <v>2.62</v>
      </c>
      <c r="EG274" s="34">
        <f t="shared" si="343"/>
        <v>3.76</v>
      </c>
      <c r="EH274" s="34">
        <f t="shared" si="343"/>
        <v>3.09</v>
      </c>
      <c r="EK274" s="34" t="s">
        <v>266</v>
      </c>
      <c r="EL274" s="34">
        <f t="shared" ref="EL274:EO274" si="344">SUM(EL22)</f>
        <v>3.67</v>
      </c>
      <c r="EM274" s="34">
        <f t="shared" si="344"/>
        <v>3.68</v>
      </c>
      <c r="EN274" s="34">
        <f t="shared" si="344"/>
        <v>3.94</v>
      </c>
      <c r="EO274" s="34">
        <f t="shared" si="344"/>
        <v>1.95</v>
      </c>
      <c r="ER274" s="34" t="s">
        <v>266</v>
      </c>
      <c r="ES274" s="34">
        <f t="shared" ref="ES274:EV274" si="345">SUM(ES22)</f>
        <v>3.78</v>
      </c>
      <c r="ET274" s="34">
        <f t="shared" si="345"/>
        <v>4.2300000000000004</v>
      </c>
      <c r="EU274" s="34">
        <f t="shared" si="345"/>
        <v>3.95</v>
      </c>
      <c r="EV274" s="34">
        <f t="shared" si="345"/>
        <v>2.27</v>
      </c>
      <c r="EZ274" s="34">
        <f t="shared" ref="EZ274:FC274" si="346">SUM(EZ22)</f>
        <v>3.13</v>
      </c>
      <c r="FA274" s="34">
        <f t="shared" si="346"/>
        <v>4.32</v>
      </c>
      <c r="FB274" s="34">
        <f t="shared" si="346"/>
        <v>3.11</v>
      </c>
      <c r="FC274" s="34">
        <f t="shared" si="346"/>
        <v>2.09</v>
      </c>
      <c r="FG274" s="34">
        <f t="shared" ref="FG274:FJ274" si="347">SUM(FG22)</f>
        <v>3.63</v>
      </c>
      <c r="FH274" s="34">
        <f t="shared" si="347"/>
        <v>4.87</v>
      </c>
      <c r="FI274" s="34">
        <f t="shared" si="347"/>
        <v>3.49</v>
      </c>
      <c r="FJ274" s="34">
        <f t="shared" si="347"/>
        <v>2.14</v>
      </c>
      <c r="FN274" s="34">
        <f t="shared" ref="FN274:FQ274" si="348">SUM(FN22)</f>
        <v>3.33</v>
      </c>
      <c r="FO274" s="34">
        <f t="shared" si="348"/>
        <v>2.88</v>
      </c>
      <c r="FP274" s="34">
        <f t="shared" si="348"/>
        <v>3.79</v>
      </c>
      <c r="FQ274" s="34">
        <f t="shared" si="348"/>
        <v>1.56</v>
      </c>
      <c r="FU274" s="34">
        <f t="shared" ref="FU274:FX274" si="349">SUM(FU22)</f>
        <v>3.15</v>
      </c>
      <c r="FV274" s="34">
        <f t="shared" si="349"/>
        <v>2.5</v>
      </c>
      <c r="FW274" s="34">
        <f t="shared" si="349"/>
        <v>3.53</v>
      </c>
      <c r="FX274" s="34">
        <f t="shared" si="349"/>
        <v>1.82</v>
      </c>
      <c r="GB274" s="34">
        <f t="shared" ref="GB274:GE274" si="350">SUM(GB22)</f>
        <v>3.18</v>
      </c>
      <c r="GC274" s="34">
        <f t="shared" si="350"/>
        <v>3.52</v>
      </c>
      <c r="GD274" s="34">
        <f t="shared" si="350"/>
        <v>3.15</v>
      </c>
      <c r="GE274" s="34">
        <f t="shared" si="350"/>
        <v>2.16</v>
      </c>
      <c r="GI274" s="34">
        <f t="shared" ref="GI274:GL274" si="351">SUM(GI22)</f>
        <v>4.25</v>
      </c>
      <c r="GJ274" s="34">
        <f t="shared" si="351"/>
        <v>3.47</v>
      </c>
      <c r="GK274" s="34">
        <f t="shared" si="351"/>
        <v>4.71</v>
      </c>
      <c r="GL274" s="34">
        <f t="shared" si="351"/>
        <v>2.25</v>
      </c>
      <c r="GP274" s="49">
        <f t="shared" ref="GP274:GS274" si="352">SUM(GP22)</f>
        <v>2.99</v>
      </c>
      <c r="GQ274" s="49">
        <f t="shared" si="352"/>
        <v>2.69</v>
      </c>
      <c r="GR274" s="49">
        <f t="shared" si="352"/>
        <v>3.12</v>
      </c>
      <c r="GS274" s="49">
        <f t="shared" si="352"/>
        <v>2.0099999999999998</v>
      </c>
      <c r="GT274" s="49"/>
      <c r="GW274" s="53">
        <f t="shared" ref="GW274:GZ274" si="353">SUM(GW22)</f>
        <v>4.79</v>
      </c>
      <c r="GX274" s="53">
        <f t="shared" si="353"/>
        <v>3.74</v>
      </c>
      <c r="GY274" s="53">
        <f t="shared" si="353"/>
        <v>5.54</v>
      </c>
      <c r="GZ274" s="53">
        <f t="shared" si="353"/>
        <v>2.72</v>
      </c>
      <c r="HD274" s="57">
        <f t="shared" ref="HD274:HG274" si="354">SUM(HD22)</f>
        <v>4.05</v>
      </c>
      <c r="HE274" s="57">
        <f t="shared" si="354"/>
        <v>2.2200000000000002</v>
      </c>
      <c r="HF274" s="57">
        <f t="shared" si="354"/>
        <v>4.8899999999999997</v>
      </c>
      <c r="HG274" s="57">
        <f t="shared" si="354"/>
        <v>2.79</v>
      </c>
      <c r="HK274" s="57">
        <f t="shared" ref="HK274:HN274" si="355">SUM(HK22)</f>
        <v>4.13</v>
      </c>
      <c r="HL274" s="57">
        <f t="shared" si="355"/>
        <v>3.64</v>
      </c>
      <c r="HM274" s="57">
        <f t="shared" si="355"/>
        <v>4.54</v>
      </c>
      <c r="HN274" s="57">
        <f t="shared" si="355"/>
        <v>2.06</v>
      </c>
      <c r="HR274" s="57">
        <f t="shared" ref="HR274:HU274" si="356">SUM(HR22)</f>
        <v>3.62</v>
      </c>
      <c r="HS274" s="57">
        <f t="shared" si="356"/>
        <v>2.0299999999999998</v>
      </c>
      <c r="HT274" s="57">
        <f t="shared" si="356"/>
        <v>4.13</v>
      </c>
      <c r="HU274" s="57">
        <f t="shared" si="356"/>
        <v>2.15</v>
      </c>
      <c r="HY274" s="57">
        <f t="shared" ref="HY274:IB274" si="357">SUM(HY22)</f>
        <v>3.99</v>
      </c>
      <c r="HZ274" s="57">
        <f t="shared" si="357"/>
        <v>2.67</v>
      </c>
      <c r="IA274" s="57">
        <f t="shared" si="357"/>
        <v>4.58</v>
      </c>
      <c r="IB274" s="57">
        <f t="shared" si="357"/>
        <v>2.06</v>
      </c>
      <c r="IF274" s="57">
        <f t="shared" ref="IF274:II274" si="358">SUM(IF22)</f>
        <v>4.74</v>
      </c>
      <c r="IG274" s="57">
        <f t="shared" si="358"/>
        <v>2.77</v>
      </c>
      <c r="IH274" s="57">
        <f t="shared" si="358"/>
        <v>5.52</v>
      </c>
      <c r="II274" s="57">
        <f t="shared" si="358"/>
        <v>2.68</v>
      </c>
      <c r="IM274" s="66">
        <f t="shared" ref="IM274:IP274" si="359">SUM(IM22)</f>
        <v>4.26</v>
      </c>
      <c r="IN274" s="66">
        <f t="shared" si="359"/>
        <v>2.7</v>
      </c>
      <c r="IO274" s="66">
        <f t="shared" si="359"/>
        <v>4.8499999999999996</v>
      </c>
      <c r="IP274" s="66">
        <f t="shared" si="359"/>
        <v>2.5</v>
      </c>
      <c r="IT274" s="66">
        <f t="shared" ref="IT274:IW274" si="360">SUM(IT22)</f>
        <v>3.98</v>
      </c>
      <c r="IU274" s="66">
        <f t="shared" si="360"/>
        <v>4.21</v>
      </c>
      <c r="IV274" s="66">
        <f t="shared" si="360"/>
        <v>4.3</v>
      </c>
      <c r="IW274" s="66">
        <f t="shared" si="360"/>
        <v>1.92</v>
      </c>
      <c r="JA274" s="66">
        <f t="shared" ref="JA274:JD274" si="361">SUM(JA22)</f>
        <v>4.07</v>
      </c>
      <c r="JB274" s="66">
        <f t="shared" si="361"/>
        <v>2.37</v>
      </c>
      <c r="JC274" s="66">
        <f t="shared" si="361"/>
        <v>4.7</v>
      </c>
      <c r="JD274" s="66">
        <f t="shared" si="361"/>
        <v>2.79</v>
      </c>
      <c r="JH274" s="66">
        <f t="shared" ref="JH274:JK274" si="362">SUM(JH22)</f>
        <v>3.1</v>
      </c>
      <c r="JI274" s="66">
        <f t="shared" si="362"/>
        <v>2.0499999999999998</v>
      </c>
      <c r="JJ274" s="66">
        <f t="shared" si="362"/>
        <v>3.42</v>
      </c>
      <c r="JK274" s="66">
        <f t="shared" si="362"/>
        <v>2.35</v>
      </c>
      <c r="JO274" s="66">
        <f t="shared" ref="JO274:JR274" si="363">SUM(JO22)</f>
        <v>4.3099999999999996</v>
      </c>
      <c r="JP274" s="66">
        <f t="shared" si="363"/>
        <v>3.91</v>
      </c>
      <c r="JQ274" s="66">
        <f t="shared" si="363"/>
        <v>4.8499999999999996</v>
      </c>
      <c r="JR274" s="66">
        <f t="shared" si="363"/>
        <v>1.91</v>
      </c>
      <c r="JV274" s="66">
        <f t="shared" ref="JV274:JY274" si="364">SUM(JV22)</f>
        <v>3.15</v>
      </c>
      <c r="JW274" s="66">
        <f t="shared" si="364"/>
        <v>3.1</v>
      </c>
      <c r="JX274" s="66">
        <f t="shared" si="364"/>
        <v>3.18</v>
      </c>
      <c r="JY274" s="66">
        <f t="shared" si="364"/>
        <v>2.5499999999999998</v>
      </c>
      <c r="KC274" s="66">
        <f t="shared" ref="KC274:KF274" si="365">SUM(KC22)</f>
        <v>4.3099999999999996</v>
      </c>
      <c r="KD274" s="66">
        <f t="shared" si="365"/>
        <v>4.2699999999999996</v>
      </c>
      <c r="KE274" s="66">
        <f t="shared" si="365"/>
        <v>4.93</v>
      </c>
      <c r="KF274" s="66">
        <f t="shared" si="365"/>
        <v>1.69</v>
      </c>
      <c r="KJ274" s="66">
        <f t="shared" ref="KJ274:KM274" si="366">SUM(KJ22)</f>
        <v>3.67</v>
      </c>
      <c r="KK274" s="66">
        <f t="shared" si="366"/>
        <v>1.86</v>
      </c>
      <c r="KL274" s="66">
        <f t="shared" si="366"/>
        <v>4.2</v>
      </c>
      <c r="KM274" s="66">
        <f t="shared" si="366"/>
        <v>2.46</v>
      </c>
      <c r="KQ274" s="66">
        <f t="shared" ref="KQ274:KT274" si="367">SUM(KQ22)</f>
        <v>3.82</v>
      </c>
      <c r="KR274" s="66">
        <f t="shared" si="367"/>
        <v>4.24</v>
      </c>
      <c r="KS274" s="66">
        <f t="shared" si="367"/>
        <v>4.03</v>
      </c>
      <c r="KT274" s="66">
        <f t="shared" si="367"/>
        <v>2.48</v>
      </c>
    </row>
    <row r="275" spans="1:306" x14ac:dyDescent="0.3">
      <c r="A275" s="34" t="s">
        <v>267</v>
      </c>
      <c r="B275" s="34">
        <f t="shared" si="292"/>
        <v>6.55</v>
      </c>
      <c r="C275" s="34">
        <f t="shared" si="292"/>
        <v>7.76</v>
      </c>
      <c r="D275" s="34">
        <f t="shared" si="292"/>
        <v>7.03</v>
      </c>
      <c r="E275" s="34">
        <f t="shared" si="292"/>
        <v>4.3899999999999997</v>
      </c>
      <c r="H275" s="34" t="s">
        <v>267</v>
      </c>
      <c r="I275" s="34">
        <f t="shared" si="293"/>
        <v>7.06</v>
      </c>
      <c r="J275" s="34">
        <f t="shared" si="293"/>
        <v>10.66</v>
      </c>
      <c r="K275" s="34">
        <f t="shared" si="293"/>
        <v>7.73</v>
      </c>
      <c r="L275" s="34">
        <f t="shared" si="293"/>
        <v>2.82</v>
      </c>
      <c r="O275" s="34" t="s">
        <v>267</v>
      </c>
      <c r="P275" s="34">
        <f t="shared" si="294"/>
        <v>6.58</v>
      </c>
      <c r="Q275" s="34">
        <f t="shared" si="294"/>
        <v>7.24</v>
      </c>
      <c r="R275" s="34">
        <f t="shared" si="294"/>
        <v>6.83</v>
      </c>
      <c r="S275" s="34">
        <f t="shared" si="294"/>
        <v>4.04</v>
      </c>
      <c r="V275" s="34" t="s">
        <v>267</v>
      </c>
      <c r="W275" s="34">
        <f t="shared" si="295"/>
        <v>6.18</v>
      </c>
      <c r="X275" s="34">
        <f t="shared" si="295"/>
        <v>8.98</v>
      </c>
      <c r="Y275" s="34">
        <f t="shared" si="295"/>
        <v>6.2</v>
      </c>
      <c r="Z275" s="34">
        <f t="shared" si="295"/>
        <v>3.17</v>
      </c>
      <c r="AC275" s="34" t="s">
        <v>267</v>
      </c>
      <c r="AD275" s="34">
        <f t="shared" si="296"/>
        <v>5.7</v>
      </c>
      <c r="AE275" s="34">
        <f t="shared" si="296"/>
        <v>6.13</v>
      </c>
      <c r="AF275" s="34">
        <f t="shared" si="296"/>
        <v>6.02</v>
      </c>
      <c r="AG275" s="34">
        <f t="shared" si="296"/>
        <v>3.64</v>
      </c>
      <c r="AJ275" s="34" t="s">
        <v>267</v>
      </c>
      <c r="AK275" s="34">
        <f t="shared" si="297"/>
        <v>5.86</v>
      </c>
      <c r="AL275" s="34">
        <f t="shared" si="297"/>
        <v>9.23</v>
      </c>
      <c r="AM275" s="34">
        <f t="shared" si="297"/>
        <v>5.95</v>
      </c>
      <c r="AN275" s="34">
        <f t="shared" si="297"/>
        <v>2.88</v>
      </c>
      <c r="AQ275" s="34" t="s">
        <v>267</v>
      </c>
      <c r="AR275" s="34">
        <f t="shared" si="298"/>
        <v>7.35</v>
      </c>
      <c r="AS275" s="34">
        <f t="shared" si="298"/>
        <v>10.83</v>
      </c>
      <c r="AT275" s="34">
        <f t="shared" si="298"/>
        <v>7.04</v>
      </c>
      <c r="AU275" s="34">
        <f t="shared" si="298"/>
        <v>4.09</v>
      </c>
      <c r="AX275" s="34" t="s">
        <v>267</v>
      </c>
      <c r="AY275" s="34">
        <f t="shared" si="299"/>
        <v>5.85</v>
      </c>
      <c r="AZ275" s="34">
        <f t="shared" si="299"/>
        <v>7.07</v>
      </c>
      <c r="BA275" s="34">
        <f t="shared" si="299"/>
        <v>6.2</v>
      </c>
      <c r="BB275" s="34">
        <f t="shared" si="299"/>
        <v>3.22</v>
      </c>
      <c r="BE275" s="34" t="s">
        <v>267</v>
      </c>
      <c r="BF275" s="34">
        <f t="shared" si="300"/>
        <v>4.74</v>
      </c>
      <c r="BG275" s="34">
        <f t="shared" si="300"/>
        <v>8.9600000000000009</v>
      </c>
      <c r="BH275" s="34">
        <f t="shared" si="300"/>
        <v>4.7699999999999996</v>
      </c>
      <c r="BI275" s="34">
        <f t="shared" si="300"/>
        <v>1.5</v>
      </c>
      <c r="BL275" s="34" t="s">
        <v>267</v>
      </c>
      <c r="BM275" s="34">
        <f t="shared" si="301"/>
        <v>5.31</v>
      </c>
      <c r="BN275" s="34">
        <f t="shared" si="301"/>
        <v>9.9</v>
      </c>
      <c r="BO275" s="34">
        <f t="shared" si="301"/>
        <v>5.26</v>
      </c>
      <c r="BP275" s="34">
        <f t="shared" si="301"/>
        <v>1.68</v>
      </c>
      <c r="BS275" s="34" t="s">
        <v>267</v>
      </c>
      <c r="BT275" s="34">
        <f t="shared" si="302"/>
        <v>4.84</v>
      </c>
      <c r="BU275" s="34">
        <f t="shared" si="302"/>
        <v>6.68</v>
      </c>
      <c r="BV275" s="34">
        <f t="shared" si="302"/>
        <v>5.4</v>
      </c>
      <c r="BW275" s="34">
        <f t="shared" si="302"/>
        <v>1.32</v>
      </c>
      <c r="BZ275" s="34" t="s">
        <v>267</v>
      </c>
      <c r="CA275" s="34">
        <f t="shared" si="303"/>
        <v>5.21</v>
      </c>
      <c r="CB275" s="34">
        <f t="shared" si="303"/>
        <v>8.69</v>
      </c>
      <c r="CC275" s="34">
        <f t="shared" si="303"/>
        <v>5.58</v>
      </c>
      <c r="CD275" s="34">
        <f t="shared" si="303"/>
        <v>1.7</v>
      </c>
      <c r="CG275" s="34" t="s">
        <v>267</v>
      </c>
      <c r="CH275" s="34">
        <f t="shared" ref="CH275:CK275" si="368">SUM(CH23)</f>
        <v>5.85</v>
      </c>
      <c r="CI275" s="34">
        <f t="shared" si="368"/>
        <v>7.54</v>
      </c>
      <c r="CJ275" s="34">
        <f t="shared" si="368"/>
        <v>5.89</v>
      </c>
      <c r="CK275" s="34">
        <f t="shared" si="368"/>
        <v>3</v>
      </c>
      <c r="CN275" s="34" t="s">
        <v>267</v>
      </c>
      <c r="CO275" s="34">
        <f t="shared" ref="CO275:CR275" si="369">SUM(CO23)</f>
        <v>5.08</v>
      </c>
      <c r="CP275" s="34">
        <f t="shared" si="369"/>
        <v>7.13</v>
      </c>
      <c r="CQ275" s="34">
        <f t="shared" si="369"/>
        <v>4.91</v>
      </c>
      <c r="CR275" s="34">
        <f t="shared" si="369"/>
        <v>3.6</v>
      </c>
      <c r="CU275" s="34" t="s">
        <v>267</v>
      </c>
      <c r="CV275" s="34">
        <f t="shared" ref="CV275:CY275" si="370">SUM(CV23)</f>
        <v>4.4800000000000004</v>
      </c>
      <c r="CW275" s="34">
        <f t="shared" si="370"/>
        <v>4.45</v>
      </c>
      <c r="CX275" s="34">
        <f t="shared" si="370"/>
        <v>5.0199999999999996</v>
      </c>
      <c r="CY275" s="34">
        <f t="shared" si="370"/>
        <v>2.4300000000000002</v>
      </c>
      <c r="DB275" s="34" t="s">
        <v>267</v>
      </c>
      <c r="DC275" s="34">
        <f t="shared" ref="DC275:DF275" si="371">SUM(DC23)</f>
        <v>5.39</v>
      </c>
      <c r="DD275" s="34">
        <f t="shared" si="371"/>
        <v>5.9</v>
      </c>
      <c r="DE275" s="34">
        <f t="shared" si="371"/>
        <v>6.09</v>
      </c>
      <c r="DF275" s="34">
        <f t="shared" si="371"/>
        <v>2.78</v>
      </c>
      <c r="DI275" s="34" t="s">
        <v>267</v>
      </c>
      <c r="DJ275" s="34">
        <f t="shared" ref="DJ275:DM275" si="372">SUM(DJ23)</f>
        <v>5.45</v>
      </c>
      <c r="DK275" s="34">
        <f t="shared" si="372"/>
        <v>7.02</v>
      </c>
      <c r="DL275" s="34">
        <f t="shared" si="372"/>
        <v>5.76</v>
      </c>
      <c r="DM275" s="34">
        <f t="shared" si="372"/>
        <v>2.6</v>
      </c>
      <c r="DP275" s="34" t="s">
        <v>267</v>
      </c>
      <c r="DQ275" s="34">
        <f t="shared" ref="DQ275:DT275" si="373">SUM(DQ23)</f>
        <v>6.71</v>
      </c>
      <c r="DR275" s="34">
        <f t="shared" si="373"/>
        <v>10.88</v>
      </c>
      <c r="DS275" s="34">
        <f t="shared" si="373"/>
        <v>6.85</v>
      </c>
      <c r="DT275" s="34">
        <f t="shared" si="373"/>
        <v>2.14</v>
      </c>
      <c r="DW275" s="34" t="s">
        <v>267</v>
      </c>
      <c r="DX275" s="34">
        <f t="shared" ref="DX275:EA275" si="374">SUM(DX23)</f>
        <v>6.99</v>
      </c>
      <c r="DY275" s="34">
        <f t="shared" si="374"/>
        <v>7.93</v>
      </c>
      <c r="DZ275" s="34">
        <f t="shared" si="374"/>
        <v>7.26</v>
      </c>
      <c r="EA275" s="34">
        <f t="shared" si="374"/>
        <v>3.72</v>
      </c>
      <c r="ED275" s="34" t="s">
        <v>267</v>
      </c>
      <c r="EE275" s="34">
        <f t="shared" ref="EE275:EH275" si="375">SUM(EE23)</f>
        <v>5.76</v>
      </c>
      <c r="EF275" s="34">
        <f t="shared" si="375"/>
        <v>7.94</v>
      </c>
      <c r="EG275" s="34">
        <f t="shared" si="375"/>
        <v>6.09</v>
      </c>
      <c r="EH275" s="34">
        <f t="shared" si="375"/>
        <v>2.63</v>
      </c>
      <c r="EK275" s="34" t="s">
        <v>267</v>
      </c>
      <c r="EL275" s="34">
        <f t="shared" ref="EL275:EO275" si="376">SUM(EL23)</f>
        <v>5.67</v>
      </c>
      <c r="EM275" s="34">
        <f t="shared" si="376"/>
        <v>6.04</v>
      </c>
      <c r="EN275" s="34">
        <f t="shared" si="376"/>
        <v>6.46</v>
      </c>
      <c r="EO275" s="34">
        <f t="shared" si="376"/>
        <v>1.89</v>
      </c>
      <c r="ER275" s="34" t="s">
        <v>267</v>
      </c>
      <c r="ES275" s="34">
        <f t="shared" ref="ES275:EV275" si="377">SUM(ES23)</f>
        <v>6.14</v>
      </c>
      <c r="ET275" s="34">
        <f t="shared" si="377"/>
        <v>6.07</v>
      </c>
      <c r="EU275" s="34">
        <f t="shared" si="377"/>
        <v>7.16</v>
      </c>
      <c r="EV275" s="34">
        <f t="shared" si="377"/>
        <v>2.35</v>
      </c>
      <c r="EZ275" s="34">
        <f t="shared" ref="EZ275:FC275" si="378">SUM(EZ23)</f>
        <v>5.54</v>
      </c>
      <c r="FA275" s="34">
        <f t="shared" si="378"/>
        <v>4.84</v>
      </c>
      <c r="FB275" s="34">
        <f t="shared" si="378"/>
        <v>6.4</v>
      </c>
      <c r="FC275" s="34">
        <f t="shared" si="378"/>
        <v>2.2000000000000002</v>
      </c>
      <c r="FG275" s="34">
        <f t="shared" ref="FG275:FJ275" si="379">SUM(FG23)</f>
        <v>5.7</v>
      </c>
      <c r="FH275" s="34">
        <f t="shared" si="379"/>
        <v>6.08</v>
      </c>
      <c r="FI275" s="34">
        <f t="shared" si="379"/>
        <v>6.48</v>
      </c>
      <c r="FJ275" s="34">
        <f t="shared" si="379"/>
        <v>1.98</v>
      </c>
      <c r="FN275" s="34">
        <f t="shared" ref="FN275:FQ275" si="380">SUM(FN23)</f>
        <v>6.6</v>
      </c>
      <c r="FO275" s="34">
        <f t="shared" si="380"/>
        <v>7.24</v>
      </c>
      <c r="FP275" s="34">
        <f t="shared" si="380"/>
        <v>7.12</v>
      </c>
      <c r="FQ275" s="34">
        <f t="shared" si="380"/>
        <v>2.78</v>
      </c>
      <c r="FU275" s="34">
        <f t="shared" ref="FU275:FX275" si="381">SUM(FU23)</f>
        <v>6.8</v>
      </c>
      <c r="FV275" s="34">
        <f t="shared" si="381"/>
        <v>8.0399999999999991</v>
      </c>
      <c r="FW275" s="34">
        <f t="shared" si="381"/>
        <v>7.27</v>
      </c>
      <c r="FX275" s="34">
        <f t="shared" si="381"/>
        <v>3.51</v>
      </c>
      <c r="GB275" s="34">
        <f t="shared" ref="GB275:GE275" si="382">SUM(GB23)</f>
        <v>6.73</v>
      </c>
      <c r="GC275" s="34">
        <f t="shared" si="382"/>
        <v>8.52</v>
      </c>
      <c r="GD275" s="34">
        <f t="shared" si="382"/>
        <v>7.58</v>
      </c>
      <c r="GE275" s="34">
        <f t="shared" si="382"/>
        <v>2.65</v>
      </c>
      <c r="GI275" s="34">
        <f t="shared" ref="GI275:GL275" si="383">SUM(GI23)</f>
        <v>6.42</v>
      </c>
      <c r="GJ275" s="34">
        <f t="shared" si="383"/>
        <v>8.3800000000000008</v>
      </c>
      <c r="GK275" s="34">
        <f t="shared" si="383"/>
        <v>7.24</v>
      </c>
      <c r="GL275" s="34">
        <f t="shared" si="383"/>
        <v>2.78</v>
      </c>
      <c r="GP275" s="49">
        <f t="shared" ref="GP275:GS275" si="384">SUM(GP23)</f>
        <v>7.22</v>
      </c>
      <c r="GQ275" s="49">
        <f t="shared" si="384"/>
        <v>7.1</v>
      </c>
      <c r="GR275" s="49">
        <f t="shared" si="384"/>
        <v>8.18</v>
      </c>
      <c r="GS275" s="49">
        <f t="shared" si="384"/>
        <v>3.14</v>
      </c>
      <c r="GT275" s="49"/>
      <c r="GW275" s="53">
        <f t="shared" ref="GW275:GZ275" si="385">SUM(GW23)</f>
        <v>6.4</v>
      </c>
      <c r="GX275" s="53">
        <f t="shared" si="385"/>
        <v>8.9</v>
      </c>
      <c r="GY275" s="53">
        <f t="shared" si="385"/>
        <v>6.8</v>
      </c>
      <c r="GZ275" s="53">
        <f t="shared" si="385"/>
        <v>2.74</v>
      </c>
      <c r="HD275" s="57">
        <f t="shared" ref="HD275:HG275" si="386">SUM(HD23)</f>
        <v>5.77</v>
      </c>
      <c r="HE275" s="57">
        <f t="shared" si="386"/>
        <v>8.32</v>
      </c>
      <c r="HF275" s="57">
        <f t="shared" si="386"/>
        <v>6.27</v>
      </c>
      <c r="HG275" s="57">
        <f t="shared" si="386"/>
        <v>2.39</v>
      </c>
      <c r="HK275" s="57">
        <f t="shared" ref="HK275:HN275" si="387">SUM(HK23)</f>
        <v>6.2</v>
      </c>
      <c r="HL275" s="57">
        <f t="shared" si="387"/>
        <v>6.99</v>
      </c>
      <c r="HM275" s="57">
        <f t="shared" si="387"/>
        <v>7.16</v>
      </c>
      <c r="HN275" s="57">
        <f t="shared" si="387"/>
        <v>2.41</v>
      </c>
      <c r="HR275" s="57">
        <f t="shared" ref="HR275:HU275" si="388">SUM(HR23)</f>
        <v>6.36</v>
      </c>
      <c r="HS275" s="57">
        <f t="shared" si="388"/>
        <v>6.38</v>
      </c>
      <c r="HT275" s="57">
        <f t="shared" si="388"/>
        <v>7.48</v>
      </c>
      <c r="HU275" s="57">
        <f t="shared" si="388"/>
        <v>2.85</v>
      </c>
      <c r="HY275" s="57">
        <f t="shared" ref="HY275:IB275" si="389">SUM(HY23)</f>
        <v>7.35</v>
      </c>
      <c r="HZ275" s="57">
        <f t="shared" si="389"/>
        <v>8.85</v>
      </c>
      <c r="IA275" s="57">
        <f t="shared" si="389"/>
        <v>8.18</v>
      </c>
      <c r="IB275" s="57">
        <f t="shared" si="389"/>
        <v>2.25</v>
      </c>
      <c r="IF275" s="57">
        <f t="shared" ref="IF275:II275" si="390">SUM(IF23)</f>
        <v>6.86</v>
      </c>
      <c r="IG275" s="57">
        <f t="shared" si="390"/>
        <v>5.82</v>
      </c>
      <c r="IH275" s="57">
        <f t="shared" si="390"/>
        <v>7.92</v>
      </c>
      <c r="II275" s="57">
        <f t="shared" si="390"/>
        <v>2.62</v>
      </c>
      <c r="IM275" s="66">
        <f t="shared" ref="IM275:IP275" si="391">SUM(IM23)</f>
        <v>6.54</v>
      </c>
      <c r="IN275" s="66">
        <f t="shared" si="391"/>
        <v>8.9700000000000006</v>
      </c>
      <c r="IO275" s="66">
        <f t="shared" si="391"/>
        <v>7.39</v>
      </c>
      <c r="IP275" s="66">
        <f t="shared" si="391"/>
        <v>1.52</v>
      </c>
      <c r="IT275" s="66">
        <f t="shared" ref="IT275:IW275" si="392">SUM(IT23)</f>
        <v>6.72</v>
      </c>
      <c r="IU275" s="66">
        <f t="shared" si="392"/>
        <v>6.79</v>
      </c>
      <c r="IV275" s="66">
        <f t="shared" si="392"/>
        <v>8.36</v>
      </c>
      <c r="IW275" s="66">
        <f t="shared" si="392"/>
        <v>1.04</v>
      </c>
      <c r="JA275" s="66">
        <f t="shared" ref="JA275:JD275" si="393">SUM(JA23)</f>
        <v>6.59</v>
      </c>
      <c r="JB275" s="66">
        <f t="shared" si="393"/>
        <v>7.25</v>
      </c>
      <c r="JC275" s="66">
        <f t="shared" si="393"/>
        <v>8.1</v>
      </c>
      <c r="JD275" s="66">
        <f t="shared" si="393"/>
        <v>1.42</v>
      </c>
      <c r="JH275" s="66">
        <f t="shared" ref="JH275:JK275" si="394">SUM(JH23)</f>
        <v>6.26</v>
      </c>
      <c r="JI275" s="66">
        <f t="shared" si="394"/>
        <v>8.02</v>
      </c>
      <c r="JJ275" s="66">
        <f t="shared" si="394"/>
        <v>7.48</v>
      </c>
      <c r="JK275" s="66">
        <f t="shared" si="394"/>
        <v>1.27</v>
      </c>
      <c r="JO275" s="66">
        <f t="shared" ref="JO275:JR275" si="395">SUM(JO23)</f>
        <v>6.57</v>
      </c>
      <c r="JP275" s="66">
        <f t="shared" si="395"/>
        <v>7.49</v>
      </c>
      <c r="JQ275" s="66">
        <f t="shared" si="395"/>
        <v>7.62</v>
      </c>
      <c r="JR275" s="66">
        <f t="shared" si="395"/>
        <v>2.23</v>
      </c>
      <c r="JV275" s="66">
        <f t="shared" ref="JV275:JY275" si="396">SUM(JV23)</f>
        <v>6.27</v>
      </c>
      <c r="JW275" s="66">
        <f t="shared" si="396"/>
        <v>5.64</v>
      </c>
      <c r="JX275" s="66">
        <f t="shared" si="396"/>
        <v>7.53</v>
      </c>
      <c r="JY275" s="66">
        <f t="shared" si="396"/>
        <v>2.4300000000000002</v>
      </c>
      <c r="KC275" s="66">
        <f t="shared" ref="KC275:KF275" si="397">SUM(KC23)</f>
        <v>6.5</v>
      </c>
      <c r="KD275" s="66">
        <f t="shared" si="397"/>
        <v>7.79</v>
      </c>
      <c r="KE275" s="66">
        <f t="shared" si="397"/>
        <v>7.21</v>
      </c>
      <c r="KF275" s="66">
        <f t="shared" si="397"/>
        <v>3.01</v>
      </c>
      <c r="KJ275" s="66">
        <f t="shared" ref="KJ275:KM275" si="398">SUM(KJ23)</f>
        <v>6.04</v>
      </c>
      <c r="KK275" s="66">
        <f t="shared" si="398"/>
        <v>9.77</v>
      </c>
      <c r="KL275" s="66">
        <f t="shared" si="398"/>
        <v>6.17</v>
      </c>
      <c r="KM275" s="66">
        <f t="shared" si="398"/>
        <v>2.17</v>
      </c>
      <c r="KQ275" s="66">
        <f t="shared" ref="KQ275:KT275" si="399">SUM(KQ23)</f>
        <v>5.87</v>
      </c>
      <c r="KR275" s="66">
        <f t="shared" si="399"/>
        <v>8.8800000000000008</v>
      </c>
      <c r="KS275" s="66">
        <f t="shared" si="399"/>
        <v>6.35</v>
      </c>
      <c r="KT275" s="66">
        <f t="shared" si="399"/>
        <v>2.1800000000000002</v>
      </c>
    </row>
    <row r="276" spans="1:306" x14ac:dyDescent="0.3">
      <c r="A276" s="34" t="s">
        <v>268</v>
      </c>
      <c r="B276" s="34">
        <f t="shared" si="292"/>
        <v>0.51</v>
      </c>
      <c r="C276" s="34">
        <f t="shared" si="292"/>
        <v>1.65</v>
      </c>
      <c r="D276" s="34">
        <f t="shared" si="292"/>
        <v>0.35</v>
      </c>
      <c r="E276" s="34">
        <f t="shared" si="292"/>
        <v>0.3</v>
      </c>
      <c r="H276" s="34" t="s">
        <v>268</v>
      </c>
      <c r="I276" s="34">
        <f t="shared" si="293"/>
        <v>0.69</v>
      </c>
      <c r="J276" s="34">
        <f t="shared" si="293"/>
        <v>1.17</v>
      </c>
      <c r="K276" s="34">
        <f t="shared" si="293"/>
        <v>0.54</v>
      </c>
      <c r="L276" s="34">
        <f t="shared" si="293"/>
        <v>0.16</v>
      </c>
      <c r="O276" s="34" t="s">
        <v>268</v>
      </c>
      <c r="P276" s="34">
        <f t="shared" si="294"/>
        <v>0.7</v>
      </c>
      <c r="Q276" s="34">
        <f t="shared" si="294"/>
        <v>1.74</v>
      </c>
      <c r="R276" s="34">
        <f t="shared" si="294"/>
        <v>0.53</v>
      </c>
      <c r="S276" s="34">
        <f t="shared" si="294"/>
        <v>0.28999999999999998</v>
      </c>
      <c r="V276" s="34" t="s">
        <v>268</v>
      </c>
      <c r="W276" s="34">
        <f t="shared" si="295"/>
        <v>0.73</v>
      </c>
      <c r="X276" s="34">
        <f t="shared" si="295"/>
        <v>1.1000000000000001</v>
      </c>
      <c r="Y276" s="34">
        <f t="shared" si="295"/>
        <v>0.82</v>
      </c>
      <c r="Z276" s="34">
        <f t="shared" si="295"/>
        <v>0.19</v>
      </c>
      <c r="AC276" s="34" t="s">
        <v>268</v>
      </c>
      <c r="AD276" s="34">
        <f t="shared" si="296"/>
        <v>0.95</v>
      </c>
      <c r="AE276" s="34">
        <f t="shared" si="296"/>
        <v>3.17</v>
      </c>
      <c r="AF276" s="34">
        <f t="shared" si="296"/>
        <v>0.56000000000000005</v>
      </c>
      <c r="AG276" s="34">
        <f t="shared" si="296"/>
        <v>0.48</v>
      </c>
      <c r="AJ276" s="34" t="s">
        <v>268</v>
      </c>
      <c r="AK276" s="34">
        <f t="shared" si="297"/>
        <v>0.56000000000000005</v>
      </c>
      <c r="AL276" s="34">
        <f t="shared" si="297"/>
        <v>1.28</v>
      </c>
      <c r="AM276" s="34">
        <f t="shared" si="297"/>
        <v>0.35</v>
      </c>
      <c r="AN276" s="34">
        <f t="shared" si="297"/>
        <v>0.47</v>
      </c>
      <c r="AQ276" s="34" t="s">
        <v>268</v>
      </c>
      <c r="AR276" s="34">
        <f t="shared" si="298"/>
        <v>0.59</v>
      </c>
      <c r="AS276" s="34">
        <f t="shared" si="298"/>
        <v>1.93</v>
      </c>
      <c r="AT276" s="34">
        <f t="shared" si="298"/>
        <v>0.44</v>
      </c>
      <c r="AU276" s="34">
        <f t="shared" si="298"/>
        <v>0.11</v>
      </c>
      <c r="AX276" s="34" t="s">
        <v>268</v>
      </c>
      <c r="AY276" s="34">
        <f t="shared" si="299"/>
        <v>1.68</v>
      </c>
      <c r="AZ276" s="34">
        <f t="shared" si="299"/>
        <v>2.17</v>
      </c>
      <c r="BA276" s="34">
        <f t="shared" si="299"/>
        <v>1.53</v>
      </c>
      <c r="BB276" s="34">
        <f t="shared" si="299"/>
        <v>1.71</v>
      </c>
      <c r="BE276" s="34" t="s">
        <v>268</v>
      </c>
      <c r="BF276" s="34">
        <f t="shared" si="300"/>
        <v>1.45</v>
      </c>
      <c r="BG276" s="34">
        <f t="shared" si="300"/>
        <v>2.2799999999999998</v>
      </c>
      <c r="BH276" s="34">
        <f t="shared" si="300"/>
        <v>1.1299999999999999</v>
      </c>
      <c r="BI276" s="34">
        <f t="shared" si="300"/>
        <v>1.57</v>
      </c>
      <c r="BL276" s="34" t="s">
        <v>268</v>
      </c>
      <c r="BM276" s="34">
        <f t="shared" si="301"/>
        <v>2.19</v>
      </c>
      <c r="BN276" s="34">
        <f t="shared" si="301"/>
        <v>4.08</v>
      </c>
      <c r="BO276" s="34">
        <f t="shared" si="301"/>
        <v>1.75</v>
      </c>
      <c r="BP276" s="34">
        <f t="shared" si="301"/>
        <v>1.76</v>
      </c>
      <c r="BS276" s="34" t="s">
        <v>268</v>
      </c>
      <c r="BT276" s="34">
        <f t="shared" si="302"/>
        <v>2.0099999999999998</v>
      </c>
      <c r="BU276" s="34">
        <f t="shared" si="302"/>
        <v>4.1900000000000004</v>
      </c>
      <c r="BV276" s="34">
        <f t="shared" si="302"/>
        <v>1.75</v>
      </c>
      <c r="BW276" s="34">
        <f t="shared" si="302"/>
        <v>1.26</v>
      </c>
      <c r="BZ276" s="34" t="s">
        <v>268</v>
      </c>
      <c r="CA276" s="34">
        <f t="shared" si="303"/>
        <v>1.95</v>
      </c>
      <c r="CB276" s="34">
        <f t="shared" si="303"/>
        <v>2.1800000000000002</v>
      </c>
      <c r="CC276" s="34">
        <f t="shared" si="303"/>
        <v>2</v>
      </c>
      <c r="CD276" s="34">
        <f t="shared" si="303"/>
        <v>1.81</v>
      </c>
      <c r="CG276" s="34" t="s">
        <v>268</v>
      </c>
      <c r="CH276" s="34">
        <f t="shared" ref="CH276:CK276" si="400">SUM(CH24)</f>
        <v>1.82</v>
      </c>
      <c r="CI276" s="34">
        <f t="shared" si="400"/>
        <v>2.86</v>
      </c>
      <c r="CJ276" s="34">
        <f t="shared" si="400"/>
        <v>1.72</v>
      </c>
      <c r="CK276" s="34">
        <f t="shared" si="400"/>
        <v>1.0900000000000001</v>
      </c>
      <c r="CN276" s="34" t="s">
        <v>268</v>
      </c>
      <c r="CO276" s="34">
        <f t="shared" ref="CO276:CR276" si="401">SUM(CO24)</f>
        <v>2.5</v>
      </c>
      <c r="CP276" s="34">
        <f t="shared" si="401"/>
        <v>4.17</v>
      </c>
      <c r="CQ276" s="34">
        <f t="shared" si="401"/>
        <v>2.35</v>
      </c>
      <c r="CR276" s="34">
        <f t="shared" si="401"/>
        <v>1.29</v>
      </c>
      <c r="CU276" s="34" t="s">
        <v>268</v>
      </c>
      <c r="CV276" s="34">
        <f t="shared" ref="CV276:CY276" si="402">SUM(CV24)</f>
        <v>2.61</v>
      </c>
      <c r="CW276" s="34">
        <f t="shared" si="402"/>
        <v>4.62</v>
      </c>
      <c r="CX276" s="34">
        <f t="shared" si="402"/>
        <v>2.5299999999999998</v>
      </c>
      <c r="CY276" s="34">
        <f t="shared" si="402"/>
        <v>1.45</v>
      </c>
      <c r="DB276" s="34" t="s">
        <v>268</v>
      </c>
      <c r="DC276" s="34">
        <f t="shared" ref="DC276:DF276" si="403">SUM(DC24)</f>
        <v>1.67</v>
      </c>
      <c r="DD276" s="34">
        <f t="shared" si="403"/>
        <v>3.27</v>
      </c>
      <c r="DE276" s="34">
        <f t="shared" si="403"/>
        <v>1.45</v>
      </c>
      <c r="DF276" s="34">
        <f t="shared" si="403"/>
        <v>0.65</v>
      </c>
      <c r="DI276" s="34" t="s">
        <v>268</v>
      </c>
      <c r="DJ276" s="34">
        <f t="shared" ref="DJ276:DM276" si="404">SUM(DJ24)</f>
        <v>2.84</v>
      </c>
      <c r="DK276" s="34">
        <f t="shared" si="404"/>
        <v>5.29</v>
      </c>
      <c r="DL276" s="34">
        <f t="shared" si="404"/>
        <v>2.88</v>
      </c>
      <c r="DM276" s="34">
        <f t="shared" si="404"/>
        <v>1.51</v>
      </c>
      <c r="DP276" s="34" t="s">
        <v>268</v>
      </c>
      <c r="DQ276" s="34">
        <f t="shared" ref="DQ276:DT276" si="405">SUM(DQ24)</f>
        <v>1.86</v>
      </c>
      <c r="DR276" s="34">
        <f t="shared" si="405"/>
        <v>2.23</v>
      </c>
      <c r="DS276" s="34">
        <f t="shared" si="405"/>
        <v>1.73</v>
      </c>
      <c r="DT276" s="34">
        <f t="shared" si="405"/>
        <v>1.89</v>
      </c>
      <c r="DW276" s="34" t="s">
        <v>268</v>
      </c>
      <c r="DX276" s="34">
        <f t="shared" ref="DX276:EA276" si="406">SUM(DX24)</f>
        <v>2.33</v>
      </c>
      <c r="DY276" s="34">
        <f t="shared" si="406"/>
        <v>4.26</v>
      </c>
      <c r="DZ276" s="34">
        <f t="shared" si="406"/>
        <v>2.2999999999999998</v>
      </c>
      <c r="EA276" s="34">
        <f t="shared" si="406"/>
        <v>1.1000000000000001</v>
      </c>
      <c r="ED276" s="34" t="s">
        <v>268</v>
      </c>
      <c r="EE276" s="34">
        <f t="shared" ref="EE276:EH276" si="407">SUM(EE24)</f>
        <v>2.48</v>
      </c>
      <c r="EF276" s="34">
        <f t="shared" si="407"/>
        <v>2.71</v>
      </c>
      <c r="EG276" s="34">
        <f t="shared" si="407"/>
        <v>2.7</v>
      </c>
      <c r="EH276" s="34">
        <f t="shared" si="407"/>
        <v>1.64</v>
      </c>
      <c r="EK276" s="34" t="s">
        <v>268</v>
      </c>
      <c r="EL276" s="34">
        <f t="shared" ref="EL276:EO276" si="408">SUM(EL24)</f>
        <v>2.41</v>
      </c>
      <c r="EM276" s="34">
        <f t="shared" si="408"/>
        <v>3.96</v>
      </c>
      <c r="EN276" s="34">
        <f t="shared" si="408"/>
        <v>2.08</v>
      </c>
      <c r="EO276" s="34">
        <f t="shared" si="408"/>
        <v>2.16</v>
      </c>
      <c r="ER276" s="34" t="s">
        <v>268</v>
      </c>
      <c r="ES276" s="34">
        <f t="shared" ref="ES276:EV276" si="409">SUM(ES24)</f>
        <v>2.83</v>
      </c>
      <c r="ET276" s="34">
        <f t="shared" si="409"/>
        <v>2.91</v>
      </c>
      <c r="EU276" s="34">
        <f t="shared" si="409"/>
        <v>2.83</v>
      </c>
      <c r="EV276" s="34">
        <f t="shared" si="409"/>
        <v>2.5</v>
      </c>
      <c r="EZ276" s="34">
        <f t="shared" ref="EZ276:FC276" si="410">SUM(EZ24)</f>
        <v>3.03</v>
      </c>
      <c r="FA276" s="34">
        <f t="shared" si="410"/>
        <v>4.29</v>
      </c>
      <c r="FB276" s="34">
        <f t="shared" si="410"/>
        <v>2.5499999999999998</v>
      </c>
      <c r="FC276" s="34">
        <f t="shared" si="410"/>
        <v>3.49</v>
      </c>
      <c r="FG276" s="34">
        <f t="shared" ref="FG276:FJ276" si="411">SUM(FG24)</f>
        <v>2.39</v>
      </c>
      <c r="FH276" s="34">
        <f t="shared" si="411"/>
        <v>2.54</v>
      </c>
      <c r="FI276" s="34">
        <f t="shared" si="411"/>
        <v>2.2799999999999998</v>
      </c>
      <c r="FJ276" s="34">
        <f t="shared" si="411"/>
        <v>2.77</v>
      </c>
      <c r="FN276" s="34">
        <f t="shared" ref="FN276:FQ276" si="412">SUM(FN24)</f>
        <v>2.78</v>
      </c>
      <c r="FO276" s="34">
        <f t="shared" si="412"/>
        <v>3.28</v>
      </c>
      <c r="FP276" s="34">
        <f t="shared" si="412"/>
        <v>2.42</v>
      </c>
      <c r="FQ276" s="34">
        <f t="shared" si="412"/>
        <v>3.76</v>
      </c>
      <c r="FU276" s="34">
        <f t="shared" ref="FU276:FX276" si="413">SUM(FU24)</f>
        <v>3.44</v>
      </c>
      <c r="FV276" s="34">
        <f t="shared" si="413"/>
        <v>4.05</v>
      </c>
      <c r="FW276" s="34">
        <f t="shared" si="413"/>
        <v>2.59</v>
      </c>
      <c r="FX276" s="34">
        <f t="shared" si="413"/>
        <v>5.21</v>
      </c>
      <c r="GB276" s="34">
        <f t="shared" ref="GB276:GE276" si="414">SUM(GB24)</f>
        <v>3.07</v>
      </c>
      <c r="GC276" s="34">
        <f t="shared" si="414"/>
        <v>2</v>
      </c>
      <c r="GD276" s="34">
        <f t="shared" si="414"/>
        <v>2.74</v>
      </c>
      <c r="GE276" s="34">
        <f t="shared" si="414"/>
        <v>5.21</v>
      </c>
      <c r="GI276" s="34">
        <f t="shared" ref="GI276:GL276" si="415">SUM(GI24)</f>
        <v>2.79</v>
      </c>
      <c r="GJ276" s="34">
        <f t="shared" si="415"/>
        <v>2.4700000000000002</v>
      </c>
      <c r="GK276" s="34">
        <f t="shared" si="415"/>
        <v>2.33</v>
      </c>
      <c r="GL276" s="34">
        <f t="shared" si="415"/>
        <v>4.1500000000000004</v>
      </c>
      <c r="GP276" s="49">
        <f t="shared" ref="GP276:GS276" si="416">SUM(GP24)</f>
        <v>3.26</v>
      </c>
      <c r="GQ276" s="49">
        <f t="shared" si="416"/>
        <v>3.49</v>
      </c>
      <c r="GR276" s="49">
        <f t="shared" si="416"/>
        <v>2.76</v>
      </c>
      <c r="GS276" s="49">
        <f t="shared" si="416"/>
        <v>4.84</v>
      </c>
      <c r="GT276" s="49"/>
      <c r="GW276" s="53">
        <f t="shared" ref="GW276:GZ276" si="417">SUM(GW24)</f>
        <v>3.19</v>
      </c>
      <c r="GX276" s="53">
        <f t="shared" si="417"/>
        <v>3.5</v>
      </c>
      <c r="GY276" s="53">
        <f t="shared" si="417"/>
        <v>3.13</v>
      </c>
      <c r="GZ276" s="53">
        <f t="shared" si="417"/>
        <v>3.55</v>
      </c>
      <c r="HD276" s="57">
        <f t="shared" ref="HD276:HG276" si="418">SUM(HD24)</f>
        <v>3.47</v>
      </c>
      <c r="HE276" s="57">
        <f t="shared" si="418"/>
        <v>2.88</v>
      </c>
      <c r="HF276" s="57">
        <f t="shared" si="418"/>
        <v>3.46</v>
      </c>
      <c r="HG276" s="57">
        <f t="shared" si="418"/>
        <v>4.0599999999999996</v>
      </c>
      <c r="HK276" s="57">
        <f t="shared" ref="HK276:HN276" si="419">SUM(HK24)</f>
        <v>2.9</v>
      </c>
      <c r="HL276" s="57">
        <f t="shared" si="419"/>
        <v>3.03</v>
      </c>
      <c r="HM276" s="57">
        <f t="shared" si="419"/>
        <v>2.88</v>
      </c>
      <c r="HN276" s="57">
        <f t="shared" si="419"/>
        <v>3.27</v>
      </c>
      <c r="HR276" s="57">
        <f t="shared" ref="HR276:HU276" si="420">SUM(HR24)</f>
        <v>2.75</v>
      </c>
      <c r="HS276" s="57">
        <f t="shared" si="420"/>
        <v>4.18</v>
      </c>
      <c r="HT276" s="57">
        <f t="shared" si="420"/>
        <v>2.2799999999999998</v>
      </c>
      <c r="HU276" s="57">
        <f t="shared" si="420"/>
        <v>3.36</v>
      </c>
      <c r="HY276" s="57">
        <f t="shared" ref="HY276:IB276" si="421">SUM(HY24)</f>
        <v>3.2</v>
      </c>
      <c r="HZ276" s="57">
        <f t="shared" si="421"/>
        <v>5.29</v>
      </c>
      <c r="IA276" s="57">
        <f t="shared" si="421"/>
        <v>2.82</v>
      </c>
      <c r="IB276" s="57">
        <f t="shared" si="421"/>
        <v>3.13</v>
      </c>
      <c r="IF276" s="57">
        <f t="shared" ref="IF276:II276" si="422">SUM(IF24)</f>
        <v>3.33</v>
      </c>
      <c r="IG276" s="57">
        <f t="shared" si="422"/>
        <v>4.33</v>
      </c>
      <c r="IH276" s="57">
        <f t="shared" si="422"/>
        <v>3.23</v>
      </c>
      <c r="II276" s="57">
        <f t="shared" si="422"/>
        <v>3.23</v>
      </c>
      <c r="IM276" s="66">
        <f t="shared" ref="IM276:IP276" si="423">SUM(IM24)</f>
        <v>3.58</v>
      </c>
      <c r="IN276" s="66">
        <f t="shared" si="423"/>
        <v>3.44</v>
      </c>
      <c r="IO276" s="66">
        <f t="shared" si="423"/>
        <v>3.61</v>
      </c>
      <c r="IP276" s="66">
        <f t="shared" si="423"/>
        <v>2.42</v>
      </c>
      <c r="IT276" s="66">
        <f t="shared" ref="IT276:IW276" si="424">SUM(IT24)</f>
        <v>3.14</v>
      </c>
      <c r="IU276" s="66">
        <f t="shared" si="424"/>
        <v>3.57</v>
      </c>
      <c r="IV276" s="66">
        <f t="shared" si="424"/>
        <v>3.64</v>
      </c>
      <c r="IW276" s="66">
        <f t="shared" si="424"/>
        <v>1.25</v>
      </c>
      <c r="JA276" s="66">
        <f t="shared" ref="JA276:JD276" si="425">SUM(JA24)</f>
        <v>2.8</v>
      </c>
      <c r="JB276" s="66">
        <f t="shared" si="425"/>
        <v>5.24</v>
      </c>
      <c r="JC276" s="66">
        <f t="shared" si="425"/>
        <v>2.29</v>
      </c>
      <c r="JD276" s="66">
        <f t="shared" si="425"/>
        <v>2.59</v>
      </c>
      <c r="JH276" s="66">
        <f t="shared" ref="JH276:JK276" si="426">SUM(JH24)</f>
        <v>3.13</v>
      </c>
      <c r="JI276" s="66">
        <f t="shared" si="426"/>
        <v>5.52</v>
      </c>
      <c r="JJ276" s="66">
        <f t="shared" si="426"/>
        <v>2.7</v>
      </c>
      <c r="JK276" s="66">
        <f t="shared" si="426"/>
        <v>2.74</v>
      </c>
      <c r="JO276" s="66">
        <f t="shared" ref="JO276:JR276" si="427">SUM(JO24)</f>
        <v>3.45</v>
      </c>
      <c r="JP276" s="66">
        <f t="shared" si="427"/>
        <v>6.36</v>
      </c>
      <c r="JQ276" s="66">
        <f t="shared" si="427"/>
        <v>2.48</v>
      </c>
      <c r="JR276" s="66">
        <f t="shared" si="427"/>
        <v>4.2</v>
      </c>
      <c r="JV276" s="66">
        <f t="shared" ref="JV276:JY276" si="428">SUM(JV24)</f>
        <v>2.66</v>
      </c>
      <c r="JW276" s="66">
        <f t="shared" si="428"/>
        <v>3.97</v>
      </c>
      <c r="JX276" s="66">
        <f t="shared" si="428"/>
        <v>2.2000000000000002</v>
      </c>
      <c r="JY276" s="66">
        <f t="shared" si="428"/>
        <v>3.36</v>
      </c>
      <c r="KC276" s="66">
        <f t="shared" ref="KC276:KF276" si="429">SUM(KC24)</f>
        <v>2.0699999999999998</v>
      </c>
      <c r="KD276" s="66">
        <f t="shared" si="429"/>
        <v>3.83</v>
      </c>
      <c r="KE276" s="66">
        <f t="shared" si="429"/>
        <v>2.12</v>
      </c>
      <c r="KF276" s="66">
        <f t="shared" si="429"/>
        <v>1.19</v>
      </c>
      <c r="KJ276" s="66">
        <f t="shared" ref="KJ276:KM276" si="430">SUM(KJ24)</f>
        <v>2.19</v>
      </c>
      <c r="KK276" s="66">
        <f t="shared" si="430"/>
        <v>2.21</v>
      </c>
      <c r="KL276" s="66">
        <f t="shared" si="430"/>
        <v>2.52</v>
      </c>
      <c r="KM276" s="66">
        <f t="shared" si="430"/>
        <v>1.34</v>
      </c>
      <c r="KQ276" s="66">
        <f t="shared" ref="KQ276:KT276" si="431">SUM(KQ24)</f>
        <v>2.56</v>
      </c>
      <c r="KR276" s="66">
        <f t="shared" si="431"/>
        <v>4.29</v>
      </c>
      <c r="KS276" s="66">
        <f t="shared" si="431"/>
        <v>2.7</v>
      </c>
      <c r="KT276" s="66">
        <f t="shared" si="431"/>
        <v>1.22</v>
      </c>
    </row>
    <row r="277" spans="1:306" x14ac:dyDescent="0.3">
      <c r="A277" s="34" t="s">
        <v>269</v>
      </c>
      <c r="B277" s="34">
        <f t="shared" si="292"/>
        <v>1.8</v>
      </c>
      <c r="C277" s="34">
        <f t="shared" si="292"/>
        <v>2.12</v>
      </c>
      <c r="D277" s="34">
        <f t="shared" si="292"/>
        <v>1.66</v>
      </c>
      <c r="E277" s="34">
        <f t="shared" si="292"/>
        <v>0.76</v>
      </c>
      <c r="H277" s="34" t="s">
        <v>269</v>
      </c>
      <c r="I277" s="34">
        <f t="shared" si="293"/>
        <v>2.04</v>
      </c>
      <c r="J277" s="34">
        <f t="shared" si="293"/>
        <v>2.2400000000000002</v>
      </c>
      <c r="K277" s="34">
        <f t="shared" si="293"/>
        <v>1.86</v>
      </c>
      <c r="L277" s="34">
        <f t="shared" si="293"/>
        <v>1.42</v>
      </c>
      <c r="O277" s="34" t="s">
        <v>269</v>
      </c>
      <c r="P277" s="34">
        <f t="shared" si="294"/>
        <v>2.04</v>
      </c>
      <c r="Q277" s="34">
        <f t="shared" si="294"/>
        <v>2.5099999999999998</v>
      </c>
      <c r="R277" s="34">
        <f t="shared" si="294"/>
        <v>1.86</v>
      </c>
      <c r="S277" s="34">
        <f t="shared" si="294"/>
        <v>1.37</v>
      </c>
      <c r="V277" s="34" t="s">
        <v>269</v>
      </c>
      <c r="W277" s="34">
        <f t="shared" si="295"/>
        <v>2.25</v>
      </c>
      <c r="X277" s="34">
        <f t="shared" si="295"/>
        <v>1.56</v>
      </c>
      <c r="Y277" s="34">
        <f t="shared" si="295"/>
        <v>2.09</v>
      </c>
      <c r="Z277" s="34">
        <f t="shared" si="295"/>
        <v>2.34</v>
      </c>
      <c r="AC277" s="34" t="s">
        <v>269</v>
      </c>
      <c r="AD277" s="34">
        <f t="shared" si="296"/>
        <v>2.25</v>
      </c>
      <c r="AE277" s="34">
        <f t="shared" si="296"/>
        <v>1.73</v>
      </c>
      <c r="AF277" s="34">
        <f t="shared" si="296"/>
        <v>1.92</v>
      </c>
      <c r="AG277" s="34">
        <f t="shared" si="296"/>
        <v>2.06</v>
      </c>
      <c r="AJ277" s="34" t="s">
        <v>269</v>
      </c>
      <c r="AK277" s="34">
        <f t="shared" si="297"/>
        <v>2.0499999999999998</v>
      </c>
      <c r="AL277" s="34">
        <f t="shared" si="297"/>
        <v>3.25</v>
      </c>
      <c r="AM277" s="34">
        <f t="shared" si="297"/>
        <v>2.02</v>
      </c>
      <c r="AN277" s="34">
        <f t="shared" si="297"/>
        <v>0.91</v>
      </c>
      <c r="AQ277" s="34" t="s">
        <v>269</v>
      </c>
      <c r="AR277" s="34">
        <f t="shared" si="298"/>
        <v>2.2999999999999998</v>
      </c>
      <c r="AS277" s="34">
        <f t="shared" si="298"/>
        <v>2.59</v>
      </c>
      <c r="AT277" s="34">
        <f t="shared" si="298"/>
        <v>2</v>
      </c>
      <c r="AU277" s="34">
        <f t="shared" si="298"/>
        <v>1.54</v>
      </c>
      <c r="AX277" s="34" t="s">
        <v>269</v>
      </c>
      <c r="AY277" s="34">
        <f t="shared" si="299"/>
        <v>2.37</v>
      </c>
      <c r="AZ277" s="34">
        <f t="shared" si="299"/>
        <v>3.04</v>
      </c>
      <c r="BA277" s="34">
        <f t="shared" si="299"/>
        <v>2.17</v>
      </c>
      <c r="BB277" s="34">
        <f t="shared" si="299"/>
        <v>1.77</v>
      </c>
      <c r="BE277" s="34" t="s">
        <v>269</v>
      </c>
      <c r="BF277" s="34">
        <f t="shared" si="300"/>
        <v>1.96</v>
      </c>
      <c r="BG277" s="34">
        <f t="shared" si="300"/>
        <v>2.2000000000000002</v>
      </c>
      <c r="BH277" s="34">
        <f t="shared" si="300"/>
        <v>1.88</v>
      </c>
      <c r="BI277" s="34">
        <f t="shared" si="300"/>
        <v>1.26</v>
      </c>
      <c r="BL277" s="34" t="s">
        <v>269</v>
      </c>
      <c r="BM277" s="34">
        <f t="shared" si="301"/>
        <v>1.82</v>
      </c>
      <c r="BN277" s="34">
        <f t="shared" si="301"/>
        <v>2.64</v>
      </c>
      <c r="BO277" s="34">
        <f t="shared" si="301"/>
        <v>1.66</v>
      </c>
      <c r="BP277" s="34">
        <f t="shared" si="301"/>
        <v>1.1499999999999999</v>
      </c>
      <c r="BS277" s="34" t="s">
        <v>269</v>
      </c>
      <c r="BT277" s="34">
        <f t="shared" si="302"/>
        <v>2.17</v>
      </c>
      <c r="BU277" s="34">
        <f t="shared" si="302"/>
        <v>3.6</v>
      </c>
      <c r="BV277" s="34">
        <f t="shared" si="302"/>
        <v>1.71</v>
      </c>
      <c r="BW277" s="34">
        <f t="shared" si="302"/>
        <v>1.94</v>
      </c>
      <c r="BZ277" s="34" t="s">
        <v>269</v>
      </c>
      <c r="CA277" s="34">
        <f t="shared" si="303"/>
        <v>2.31</v>
      </c>
      <c r="CB277" s="34">
        <f t="shared" si="303"/>
        <v>3.46</v>
      </c>
      <c r="CC277" s="34">
        <f t="shared" si="303"/>
        <v>2.12</v>
      </c>
      <c r="CD277" s="34">
        <f t="shared" si="303"/>
        <v>1.39</v>
      </c>
      <c r="CG277" s="34" t="s">
        <v>269</v>
      </c>
      <c r="CH277" s="34">
        <f t="shared" ref="CH277:CK277" si="432">SUM(CH25)</f>
        <v>2.44</v>
      </c>
      <c r="CI277" s="34">
        <f t="shared" si="432"/>
        <v>2.29</v>
      </c>
      <c r="CJ277" s="34">
        <f t="shared" si="432"/>
        <v>2.31</v>
      </c>
      <c r="CK277" s="34">
        <f t="shared" si="432"/>
        <v>1.69</v>
      </c>
      <c r="CN277" s="34" t="s">
        <v>269</v>
      </c>
      <c r="CO277" s="34">
        <f t="shared" ref="CO277:CR277" si="433">SUM(CO25)</f>
        <v>1.74</v>
      </c>
      <c r="CP277" s="34">
        <f t="shared" si="433"/>
        <v>1.58</v>
      </c>
      <c r="CQ277" s="34">
        <f t="shared" si="433"/>
        <v>1.65</v>
      </c>
      <c r="CR277" s="34">
        <f t="shared" si="433"/>
        <v>1.1299999999999999</v>
      </c>
      <c r="CU277" s="34" t="s">
        <v>269</v>
      </c>
      <c r="CV277" s="34">
        <f t="shared" ref="CV277:CY277" si="434">SUM(CV25)</f>
        <v>2.4700000000000002</v>
      </c>
      <c r="CW277" s="34">
        <f t="shared" si="434"/>
        <v>2.7</v>
      </c>
      <c r="CX277" s="34">
        <f t="shared" si="434"/>
        <v>2.54</v>
      </c>
      <c r="CY277" s="34">
        <f t="shared" si="434"/>
        <v>1.41</v>
      </c>
      <c r="DB277" s="34" t="s">
        <v>269</v>
      </c>
      <c r="DC277" s="34">
        <f t="shared" ref="DC277:DF277" si="435">SUM(DC25)</f>
        <v>2.52</v>
      </c>
      <c r="DD277" s="34">
        <f t="shared" si="435"/>
        <v>2.39</v>
      </c>
      <c r="DE277" s="34">
        <f t="shared" si="435"/>
        <v>2.35</v>
      </c>
      <c r="DF277" s="34">
        <f t="shared" si="435"/>
        <v>2.09</v>
      </c>
      <c r="DI277" s="34" t="s">
        <v>269</v>
      </c>
      <c r="DJ277" s="34">
        <f t="shared" ref="DJ277:DM277" si="436">SUM(DJ25)</f>
        <v>2.65</v>
      </c>
      <c r="DK277" s="34">
        <f t="shared" si="436"/>
        <v>3.48</v>
      </c>
      <c r="DL277" s="34">
        <f t="shared" si="436"/>
        <v>2.2799999999999998</v>
      </c>
      <c r="DM277" s="34">
        <f t="shared" si="436"/>
        <v>2.31</v>
      </c>
      <c r="DP277" s="34" t="s">
        <v>269</v>
      </c>
      <c r="DQ277" s="34">
        <f t="shared" ref="DQ277:DT277" si="437">SUM(DQ25)</f>
        <v>1.67</v>
      </c>
      <c r="DR277" s="34">
        <f t="shared" si="437"/>
        <v>1.79</v>
      </c>
      <c r="DS277" s="34">
        <f t="shared" si="437"/>
        <v>1.24</v>
      </c>
      <c r="DT277" s="34">
        <f t="shared" si="437"/>
        <v>2.21</v>
      </c>
      <c r="DW277" s="34" t="s">
        <v>269</v>
      </c>
      <c r="DX277" s="34">
        <f t="shared" ref="DX277:EA277" si="438">SUM(DX25)</f>
        <v>1.91</v>
      </c>
      <c r="DY277" s="34">
        <f t="shared" si="438"/>
        <v>1.94</v>
      </c>
      <c r="DZ277" s="34">
        <f t="shared" si="438"/>
        <v>1.66</v>
      </c>
      <c r="EA277" s="34">
        <f t="shared" si="438"/>
        <v>2.5099999999999998</v>
      </c>
      <c r="ED277" s="34" t="s">
        <v>269</v>
      </c>
      <c r="EE277" s="34">
        <f t="shared" ref="EE277:EH277" si="439">SUM(EE25)</f>
        <v>1.97</v>
      </c>
      <c r="EF277" s="34">
        <f t="shared" si="439"/>
        <v>2.5099999999999998</v>
      </c>
      <c r="EG277" s="34">
        <f t="shared" si="439"/>
        <v>1.89</v>
      </c>
      <c r="EH277" s="34">
        <f t="shared" si="439"/>
        <v>1.53</v>
      </c>
      <c r="EK277" s="34" t="s">
        <v>269</v>
      </c>
      <c r="EL277" s="34">
        <f t="shared" ref="EL277:EO277" si="440">SUM(EL25)</f>
        <v>2.06</v>
      </c>
      <c r="EM277" s="34">
        <f t="shared" si="440"/>
        <v>2.38</v>
      </c>
      <c r="EN277" s="34">
        <f t="shared" si="440"/>
        <v>1.64</v>
      </c>
      <c r="EO277" s="34">
        <f t="shared" si="440"/>
        <v>2.34</v>
      </c>
      <c r="ER277" s="34" t="s">
        <v>269</v>
      </c>
      <c r="ES277" s="34">
        <f t="shared" ref="ES277:EV277" si="441">SUM(ES25)</f>
        <v>1.75</v>
      </c>
      <c r="ET277" s="34">
        <f t="shared" si="441"/>
        <v>2.57</v>
      </c>
      <c r="EU277" s="34">
        <f t="shared" si="441"/>
        <v>1.4</v>
      </c>
      <c r="EV277" s="34">
        <f t="shared" si="441"/>
        <v>1.84</v>
      </c>
      <c r="EZ277" s="34">
        <f t="shared" ref="EZ277:FC277" si="442">SUM(EZ25)</f>
        <v>1.86</v>
      </c>
      <c r="FA277" s="34">
        <f t="shared" si="442"/>
        <v>2.99</v>
      </c>
      <c r="FB277" s="34">
        <f t="shared" si="442"/>
        <v>1.38</v>
      </c>
      <c r="FC277" s="34">
        <f t="shared" si="442"/>
        <v>1.77</v>
      </c>
      <c r="FG277" s="34">
        <f t="shared" ref="FG277:FJ277" si="443">SUM(FG25)</f>
        <v>1.69</v>
      </c>
      <c r="FH277" s="34">
        <f t="shared" si="443"/>
        <v>2.42</v>
      </c>
      <c r="FI277" s="34">
        <f t="shared" si="443"/>
        <v>1.21</v>
      </c>
      <c r="FJ277" s="34">
        <f t="shared" si="443"/>
        <v>1.95</v>
      </c>
      <c r="FN277" s="34">
        <f t="shared" ref="FN277:FQ277" si="444">SUM(FN25)</f>
        <v>1.74</v>
      </c>
      <c r="FO277" s="34">
        <f t="shared" si="444"/>
        <v>2.81</v>
      </c>
      <c r="FP277" s="34">
        <f t="shared" si="444"/>
        <v>1.1599999999999999</v>
      </c>
      <c r="FQ277" s="34">
        <f t="shared" si="444"/>
        <v>2.41</v>
      </c>
      <c r="FU277" s="34">
        <f t="shared" ref="FU277:FX277" si="445">SUM(FU25)</f>
        <v>1.65</v>
      </c>
      <c r="FV277" s="34">
        <f t="shared" si="445"/>
        <v>3.23</v>
      </c>
      <c r="FW277" s="34">
        <f t="shared" si="445"/>
        <v>1.1100000000000001</v>
      </c>
      <c r="FX277" s="34">
        <f t="shared" si="445"/>
        <v>1.28</v>
      </c>
      <c r="GB277" s="34">
        <f t="shared" ref="GB277:GE277" si="446">SUM(GB25)</f>
        <v>1.65</v>
      </c>
      <c r="GC277" s="34">
        <f t="shared" si="446"/>
        <v>4.24</v>
      </c>
      <c r="GD277" s="34">
        <f t="shared" si="446"/>
        <v>1.1599999999999999</v>
      </c>
      <c r="GE277" s="34">
        <f t="shared" si="446"/>
        <v>1.35</v>
      </c>
      <c r="GI277" s="34">
        <f t="shared" ref="GI277:GL277" si="447">SUM(GI25)</f>
        <v>1.46</v>
      </c>
      <c r="GJ277" s="34">
        <f t="shared" si="447"/>
        <v>3.89</v>
      </c>
      <c r="GK277" s="34">
        <f t="shared" si="447"/>
        <v>0.85</v>
      </c>
      <c r="GL277" s="34">
        <f t="shared" si="447"/>
        <v>1.34</v>
      </c>
      <c r="GP277" s="49">
        <f t="shared" ref="GP277:GS277" si="448">SUM(GP25)</f>
        <v>1.47</v>
      </c>
      <c r="GQ277" s="49">
        <f t="shared" si="448"/>
        <v>2.4500000000000002</v>
      </c>
      <c r="GR277" s="49">
        <f t="shared" si="448"/>
        <v>0.91</v>
      </c>
      <c r="GS277" s="49">
        <f t="shared" si="448"/>
        <v>1.74</v>
      </c>
      <c r="GT277" s="49"/>
      <c r="GW277" s="53">
        <f t="shared" ref="GW277:GZ277" si="449">SUM(GW25)</f>
        <v>1.49</v>
      </c>
      <c r="GX277" s="53">
        <f t="shared" si="449"/>
        <v>2.65</v>
      </c>
      <c r="GY277" s="53">
        <f t="shared" si="449"/>
        <v>0.81</v>
      </c>
      <c r="GZ277" s="53">
        <f t="shared" si="449"/>
        <v>2.27</v>
      </c>
      <c r="HD277" s="57">
        <f t="shared" ref="HD277:HG277" si="450">SUM(HD25)</f>
        <v>1.57</v>
      </c>
      <c r="HE277" s="57">
        <f t="shared" si="450"/>
        <v>2.76</v>
      </c>
      <c r="HF277" s="57">
        <f t="shared" si="450"/>
        <v>1.06</v>
      </c>
      <c r="HG277" s="57">
        <f t="shared" si="450"/>
        <v>2.02</v>
      </c>
      <c r="HK277" s="57">
        <f t="shared" ref="HK277:HN277" si="451">SUM(HK25)</f>
        <v>2.0699999999999998</v>
      </c>
      <c r="HL277" s="57">
        <f t="shared" si="451"/>
        <v>3.17</v>
      </c>
      <c r="HM277" s="57">
        <f t="shared" si="451"/>
        <v>1.77</v>
      </c>
      <c r="HN277" s="57">
        <f t="shared" si="451"/>
        <v>1.74</v>
      </c>
      <c r="HR277" s="57">
        <f t="shared" ref="HR277:HU277" si="452">SUM(HR25)</f>
        <v>1.82</v>
      </c>
      <c r="HS277" s="57">
        <f t="shared" si="452"/>
        <v>3.09</v>
      </c>
      <c r="HT277" s="57">
        <f t="shared" si="452"/>
        <v>1.55</v>
      </c>
      <c r="HU277" s="57">
        <f t="shared" si="452"/>
        <v>1.65</v>
      </c>
      <c r="HY277" s="57">
        <f t="shared" ref="HY277:IB277" si="453">SUM(HY25)</f>
        <v>2.5</v>
      </c>
      <c r="HZ277" s="57">
        <f t="shared" si="453"/>
        <v>4.66</v>
      </c>
      <c r="IA277" s="57">
        <f t="shared" si="453"/>
        <v>1.9</v>
      </c>
      <c r="IB277" s="57">
        <f t="shared" si="453"/>
        <v>2.54</v>
      </c>
      <c r="IF277" s="57">
        <f t="shared" ref="IF277:II277" si="454">SUM(IF25)</f>
        <v>3.35</v>
      </c>
      <c r="IG277" s="57">
        <f t="shared" si="454"/>
        <v>4.8600000000000003</v>
      </c>
      <c r="IH277" s="57">
        <f t="shared" si="454"/>
        <v>2.74</v>
      </c>
      <c r="II277" s="57">
        <f t="shared" si="454"/>
        <v>2.69</v>
      </c>
      <c r="IM277" s="66">
        <f t="shared" ref="IM277:IP277" si="455">SUM(IM25)</f>
        <v>3.41</v>
      </c>
      <c r="IN277" s="66">
        <f t="shared" si="455"/>
        <v>4.07</v>
      </c>
      <c r="IO277" s="66">
        <f t="shared" si="455"/>
        <v>3</v>
      </c>
      <c r="IP277" s="66">
        <f t="shared" si="455"/>
        <v>3.16</v>
      </c>
      <c r="IT277" s="66">
        <f t="shared" ref="IT277:IW277" si="456">SUM(IT25)</f>
        <v>3.51</v>
      </c>
      <c r="IU277" s="66">
        <f t="shared" si="456"/>
        <v>4.76</v>
      </c>
      <c r="IV277" s="66">
        <f t="shared" si="456"/>
        <v>2.89</v>
      </c>
      <c r="IW277" s="66">
        <f t="shared" si="456"/>
        <v>3.58</v>
      </c>
      <c r="JA277" s="66">
        <f t="shared" ref="JA277:JD277" si="457">SUM(JA25)</f>
        <v>2.56</v>
      </c>
      <c r="JB277" s="66">
        <f t="shared" si="457"/>
        <v>3.56</v>
      </c>
      <c r="JC277" s="66">
        <f t="shared" si="457"/>
        <v>2.23</v>
      </c>
      <c r="JD277" s="66">
        <f t="shared" si="457"/>
        <v>2.2799999999999998</v>
      </c>
      <c r="JH277" s="66">
        <f t="shared" ref="JH277:JK277" si="458">SUM(JH25)</f>
        <v>2.4</v>
      </c>
      <c r="JI277" s="66">
        <f t="shared" si="458"/>
        <v>3.24</v>
      </c>
      <c r="JJ277" s="66">
        <f t="shared" si="458"/>
        <v>2.2599999999999998</v>
      </c>
      <c r="JK277" s="66">
        <f t="shared" si="458"/>
        <v>1.37</v>
      </c>
      <c r="JO277" s="66">
        <f t="shared" ref="JO277:JR277" si="459">SUM(JO25)</f>
        <v>2.2599999999999998</v>
      </c>
      <c r="JP277" s="66">
        <f t="shared" si="459"/>
        <v>3.62</v>
      </c>
      <c r="JQ277" s="66">
        <f t="shared" si="459"/>
        <v>1.74</v>
      </c>
      <c r="JR277" s="66">
        <f t="shared" si="459"/>
        <v>2.85</v>
      </c>
      <c r="JV277" s="66">
        <f t="shared" ref="JV277:JY277" si="460">SUM(JV25)</f>
        <v>2.54</v>
      </c>
      <c r="JW277" s="66">
        <f t="shared" si="460"/>
        <v>3.97</v>
      </c>
      <c r="JX277" s="66">
        <f t="shared" si="460"/>
        <v>1.93</v>
      </c>
      <c r="JY277" s="66">
        <f t="shared" si="460"/>
        <v>2.91</v>
      </c>
      <c r="KC277" s="66">
        <f t="shared" ref="KC277:KF277" si="461">SUM(KC25)</f>
        <v>2.95</v>
      </c>
      <c r="KD277" s="66">
        <f t="shared" si="461"/>
        <v>4.3899999999999997</v>
      </c>
      <c r="KE277" s="66">
        <f t="shared" si="461"/>
        <v>2.4300000000000002</v>
      </c>
      <c r="KF277" s="66">
        <f t="shared" si="461"/>
        <v>1.95</v>
      </c>
      <c r="KJ277" s="66">
        <f t="shared" ref="KJ277:KM277" si="462">SUM(KJ25)</f>
        <v>3.07</v>
      </c>
      <c r="KK277" s="66">
        <f t="shared" si="462"/>
        <v>5.33</v>
      </c>
      <c r="KL277" s="66">
        <f t="shared" si="462"/>
        <v>2.71</v>
      </c>
      <c r="KM277" s="66">
        <f t="shared" si="462"/>
        <v>1.73</v>
      </c>
      <c r="KQ277" s="66">
        <f t="shared" ref="KQ277:KT277" si="463">SUM(KQ25)</f>
        <v>3.15</v>
      </c>
      <c r="KR277" s="66">
        <f t="shared" si="463"/>
        <v>4</v>
      </c>
      <c r="KS277" s="66">
        <f t="shared" si="463"/>
        <v>2.61</v>
      </c>
      <c r="KT277" s="66">
        <f t="shared" si="463"/>
        <v>2.39</v>
      </c>
    </row>
    <row r="278" spans="1:306" x14ac:dyDescent="0.3">
      <c r="A278" s="34" t="s">
        <v>270</v>
      </c>
      <c r="B278" s="34">
        <f t="shared" si="292"/>
        <v>0.84</v>
      </c>
      <c r="C278" s="34">
        <f t="shared" si="292"/>
        <v>1.1200000000000001</v>
      </c>
      <c r="D278" s="34">
        <f t="shared" si="292"/>
        <v>0.75</v>
      </c>
      <c r="E278" s="34">
        <f t="shared" si="292"/>
        <v>0.65</v>
      </c>
      <c r="H278" s="34" t="s">
        <v>270</v>
      </c>
      <c r="I278" s="34">
        <f t="shared" si="293"/>
        <v>0.71</v>
      </c>
      <c r="J278" s="34">
        <f t="shared" si="293"/>
        <v>1.21</v>
      </c>
      <c r="K278" s="34">
        <f t="shared" si="293"/>
        <v>0.78</v>
      </c>
      <c r="L278" s="34">
        <f t="shared" si="293"/>
        <v>0.03</v>
      </c>
      <c r="O278" s="34" t="s">
        <v>270</v>
      </c>
      <c r="P278" s="34">
        <f t="shared" si="294"/>
        <v>0.78</v>
      </c>
      <c r="Q278" s="34">
        <f t="shared" si="294"/>
        <v>1.41</v>
      </c>
      <c r="R278" s="34">
        <f t="shared" si="294"/>
        <v>0.78</v>
      </c>
      <c r="S278" s="34">
        <f t="shared" si="294"/>
        <v>0.42</v>
      </c>
      <c r="V278" s="34" t="s">
        <v>270</v>
      </c>
      <c r="W278" s="34">
        <f t="shared" si="295"/>
        <v>0.68</v>
      </c>
      <c r="X278" s="34">
        <f t="shared" si="295"/>
        <v>1.46</v>
      </c>
      <c r="Y278" s="34">
        <f t="shared" si="295"/>
        <v>0.49</v>
      </c>
      <c r="Z278" s="34">
        <f t="shared" si="295"/>
        <v>0.45</v>
      </c>
      <c r="AC278" s="34" t="s">
        <v>270</v>
      </c>
      <c r="AD278" s="34">
        <f t="shared" si="296"/>
        <v>0.7</v>
      </c>
      <c r="AE278" s="34">
        <f t="shared" si="296"/>
        <v>1.77</v>
      </c>
      <c r="AF278" s="34">
        <f t="shared" si="296"/>
        <v>0.61</v>
      </c>
      <c r="AG278" s="34">
        <f t="shared" si="296"/>
        <v>0.34</v>
      </c>
      <c r="AJ278" s="34" t="s">
        <v>270</v>
      </c>
      <c r="AK278" s="34">
        <f t="shared" si="297"/>
        <v>0.91</v>
      </c>
      <c r="AL278" s="34">
        <f t="shared" si="297"/>
        <v>1.86</v>
      </c>
      <c r="AM278" s="34">
        <f t="shared" si="297"/>
        <v>0.91</v>
      </c>
      <c r="AN278" s="34">
        <f t="shared" si="297"/>
        <v>0.03</v>
      </c>
      <c r="AQ278" s="34" t="s">
        <v>270</v>
      </c>
      <c r="AR278" s="34">
        <f t="shared" si="298"/>
        <v>1.08</v>
      </c>
      <c r="AS278" s="34">
        <f t="shared" si="298"/>
        <v>2.36</v>
      </c>
      <c r="AT278" s="34">
        <f t="shared" si="298"/>
        <v>1.08</v>
      </c>
      <c r="AU278" s="34">
        <f t="shared" si="298"/>
        <v>0.09</v>
      </c>
      <c r="AX278" s="34" t="s">
        <v>270</v>
      </c>
      <c r="AY278" s="34">
        <f t="shared" si="299"/>
        <v>0.78</v>
      </c>
      <c r="AZ278" s="34">
        <f t="shared" si="299"/>
        <v>1.93</v>
      </c>
      <c r="BA278" s="34">
        <f t="shared" si="299"/>
        <v>0.57999999999999996</v>
      </c>
      <c r="BB278" s="34">
        <f t="shared" si="299"/>
        <v>0.04</v>
      </c>
      <c r="BE278" s="34" t="s">
        <v>270</v>
      </c>
      <c r="BF278" s="34">
        <f t="shared" si="300"/>
        <v>1.0900000000000001</v>
      </c>
      <c r="BG278" s="34">
        <f t="shared" si="300"/>
        <v>1.48</v>
      </c>
      <c r="BH278" s="34">
        <f t="shared" si="300"/>
        <v>1.1200000000000001</v>
      </c>
      <c r="BI278" s="34">
        <f t="shared" si="300"/>
        <v>0.21</v>
      </c>
      <c r="BL278" s="34" t="s">
        <v>270</v>
      </c>
      <c r="BM278" s="34">
        <f t="shared" si="301"/>
        <v>0.97</v>
      </c>
      <c r="BN278" s="34">
        <f t="shared" si="301"/>
        <v>2.2000000000000002</v>
      </c>
      <c r="BO278" s="34">
        <f t="shared" si="301"/>
        <v>0.68</v>
      </c>
      <c r="BP278" s="34">
        <f t="shared" si="301"/>
        <v>0.78</v>
      </c>
      <c r="BS278" s="34" t="s">
        <v>270</v>
      </c>
      <c r="BT278" s="34">
        <f t="shared" si="302"/>
        <v>0.99</v>
      </c>
      <c r="BU278" s="34">
        <f t="shared" si="302"/>
        <v>1.1599999999999999</v>
      </c>
      <c r="BV278" s="34">
        <f t="shared" si="302"/>
        <v>0.93</v>
      </c>
      <c r="BW278" s="34">
        <f t="shared" si="302"/>
        <v>0.67</v>
      </c>
      <c r="BZ278" s="34" t="s">
        <v>270</v>
      </c>
      <c r="CA278" s="34">
        <f t="shared" si="303"/>
        <v>1.17</v>
      </c>
      <c r="CB278" s="34">
        <f t="shared" si="303"/>
        <v>2.5299999999999998</v>
      </c>
      <c r="CC278" s="34">
        <f t="shared" si="303"/>
        <v>1.1299999999999999</v>
      </c>
      <c r="CD278" s="34">
        <f t="shared" si="303"/>
        <v>0.03</v>
      </c>
      <c r="CG278" s="34" t="s">
        <v>270</v>
      </c>
      <c r="CH278" s="34">
        <f t="shared" ref="CH278:CK278" si="464">SUM(CH26)</f>
        <v>1.1499999999999999</v>
      </c>
      <c r="CI278" s="34">
        <f t="shared" si="464"/>
        <v>1.45</v>
      </c>
      <c r="CJ278" s="34">
        <f t="shared" si="464"/>
        <v>1.37</v>
      </c>
      <c r="CK278" s="34">
        <f t="shared" si="464"/>
        <v>0.23</v>
      </c>
      <c r="CN278" s="34" t="s">
        <v>270</v>
      </c>
      <c r="CO278" s="34">
        <f t="shared" ref="CO278:CR278" si="465">SUM(CO26)</f>
        <v>1.34</v>
      </c>
      <c r="CP278" s="34">
        <f t="shared" si="465"/>
        <v>2.06</v>
      </c>
      <c r="CQ278" s="34">
        <f t="shared" si="465"/>
        <v>1.36</v>
      </c>
      <c r="CR278" s="34">
        <f t="shared" si="465"/>
        <v>0.7</v>
      </c>
      <c r="CU278" s="34" t="s">
        <v>270</v>
      </c>
      <c r="CV278" s="34">
        <f t="shared" ref="CV278:CY278" si="466">SUM(CV26)</f>
        <v>1.05</v>
      </c>
      <c r="CW278" s="34">
        <f t="shared" si="466"/>
        <v>2.66</v>
      </c>
      <c r="CX278" s="34">
        <f t="shared" si="466"/>
        <v>0.87</v>
      </c>
      <c r="CY278" s="34">
        <f t="shared" si="466"/>
        <v>0.5</v>
      </c>
      <c r="DB278" s="34" t="s">
        <v>270</v>
      </c>
      <c r="DC278" s="34">
        <f t="shared" ref="DC278:DF278" si="467">SUM(DC26)</f>
        <v>1.44</v>
      </c>
      <c r="DD278" s="34">
        <f t="shared" si="467"/>
        <v>2.65</v>
      </c>
      <c r="DE278" s="34">
        <f t="shared" si="467"/>
        <v>1.23</v>
      </c>
      <c r="DF278" s="34">
        <f t="shared" si="467"/>
        <v>1.21</v>
      </c>
      <c r="DI278" s="34" t="s">
        <v>270</v>
      </c>
      <c r="DJ278" s="34">
        <f t="shared" ref="DJ278:DM278" si="468">SUM(DJ26)</f>
        <v>1.37</v>
      </c>
      <c r="DK278" s="34">
        <f t="shared" si="468"/>
        <v>2.74</v>
      </c>
      <c r="DL278" s="34">
        <f t="shared" si="468"/>
        <v>1.1599999999999999</v>
      </c>
      <c r="DM278" s="34">
        <f t="shared" si="468"/>
        <v>0.84</v>
      </c>
      <c r="DP278" s="34" t="s">
        <v>270</v>
      </c>
      <c r="DQ278" s="34">
        <f t="shared" ref="DQ278:DT278" si="469">SUM(DQ26)</f>
        <v>1.45</v>
      </c>
      <c r="DR278" s="34">
        <f t="shared" si="469"/>
        <v>1.98</v>
      </c>
      <c r="DS278" s="34">
        <f t="shared" si="469"/>
        <v>1.1299999999999999</v>
      </c>
      <c r="DT278" s="34">
        <f t="shared" si="469"/>
        <v>1.84</v>
      </c>
      <c r="DW278" s="34" t="s">
        <v>270</v>
      </c>
      <c r="DX278" s="34">
        <f t="shared" ref="DX278:EA278" si="470">SUM(DX26)</f>
        <v>1.35</v>
      </c>
      <c r="DY278" s="34">
        <f t="shared" si="470"/>
        <v>2.11</v>
      </c>
      <c r="DZ278" s="34">
        <f t="shared" si="470"/>
        <v>1.07</v>
      </c>
      <c r="EA278" s="34">
        <f t="shared" si="470"/>
        <v>1.21</v>
      </c>
      <c r="ED278" s="34" t="s">
        <v>270</v>
      </c>
      <c r="EE278" s="34">
        <f t="shared" ref="EE278:EH278" si="471">SUM(EE26)</f>
        <v>1.57</v>
      </c>
      <c r="EF278" s="34">
        <f t="shared" si="471"/>
        <v>2.79</v>
      </c>
      <c r="EG278" s="34">
        <f t="shared" si="471"/>
        <v>1.25</v>
      </c>
      <c r="EH278" s="34">
        <f t="shared" si="471"/>
        <v>1.48</v>
      </c>
      <c r="EK278" s="34" t="s">
        <v>270</v>
      </c>
      <c r="EL278" s="34">
        <f t="shared" ref="EL278:EO278" si="472">SUM(EL26)</f>
        <v>1.22</v>
      </c>
      <c r="EM278" s="34">
        <f t="shared" si="472"/>
        <v>1.9</v>
      </c>
      <c r="EN278" s="34">
        <f t="shared" si="472"/>
        <v>0.86</v>
      </c>
      <c r="EO278" s="34">
        <f t="shared" si="472"/>
        <v>1.69</v>
      </c>
      <c r="ER278" s="34" t="s">
        <v>270</v>
      </c>
      <c r="ES278" s="34">
        <f t="shared" ref="ES278:EV278" si="473">SUM(ES26)</f>
        <v>0.88</v>
      </c>
      <c r="ET278" s="34">
        <f t="shared" si="473"/>
        <v>0.66</v>
      </c>
      <c r="EU278" s="34">
        <f t="shared" si="473"/>
        <v>0.94</v>
      </c>
      <c r="EV278" s="34">
        <f t="shared" si="473"/>
        <v>0.39</v>
      </c>
      <c r="EZ278" s="34">
        <f t="shared" ref="EZ278:FC278" si="474">SUM(EZ26)</f>
        <v>0.92</v>
      </c>
      <c r="FA278" s="34">
        <f t="shared" si="474"/>
        <v>1.59</v>
      </c>
      <c r="FB278" s="34">
        <f t="shared" si="474"/>
        <v>0.98</v>
      </c>
      <c r="FC278" s="34">
        <f t="shared" si="474"/>
        <v>0.23</v>
      </c>
      <c r="FG278" s="34">
        <f t="shared" ref="FG278:FJ278" si="475">SUM(FG26)</f>
        <v>0.63</v>
      </c>
      <c r="FH278" s="34">
        <f t="shared" si="475"/>
        <v>1.7</v>
      </c>
      <c r="FI278" s="34">
        <f t="shared" si="475"/>
        <v>0.56000000000000005</v>
      </c>
      <c r="FJ278" s="34">
        <f t="shared" si="475"/>
        <v>0</v>
      </c>
      <c r="FN278" s="34">
        <f t="shared" ref="FN278:FQ278" si="476">SUM(FN26)</f>
        <v>0.88</v>
      </c>
      <c r="FO278" s="34">
        <f t="shared" si="476"/>
        <v>1.42</v>
      </c>
      <c r="FP278" s="34">
        <f t="shared" si="476"/>
        <v>0.96</v>
      </c>
      <c r="FQ278" s="34">
        <f t="shared" si="476"/>
        <v>7.0000000000000007E-2</v>
      </c>
      <c r="FU278" s="34">
        <f t="shared" ref="FU278:FX278" si="477">SUM(FU26)</f>
        <v>1.28</v>
      </c>
      <c r="FV278" s="34">
        <f t="shared" si="477"/>
        <v>2.0699999999999998</v>
      </c>
      <c r="FW278" s="34">
        <f t="shared" si="477"/>
        <v>1.25</v>
      </c>
      <c r="FX278" s="34">
        <f t="shared" si="477"/>
        <v>0.59</v>
      </c>
      <c r="GB278" s="34">
        <f t="shared" ref="GB278:GE278" si="478">SUM(GB26)</f>
        <v>1.45</v>
      </c>
      <c r="GC278" s="34">
        <f t="shared" si="478"/>
        <v>2.48</v>
      </c>
      <c r="GD278" s="34">
        <f t="shared" si="478"/>
        <v>1.37</v>
      </c>
      <c r="GE278" s="34">
        <f t="shared" si="478"/>
        <v>0.78</v>
      </c>
      <c r="GI278" s="34">
        <f t="shared" ref="GI278:GL278" si="479">SUM(GI26)</f>
        <v>1.04</v>
      </c>
      <c r="GJ278" s="34">
        <f t="shared" si="479"/>
        <v>1.65</v>
      </c>
      <c r="GK278" s="34">
        <f t="shared" si="479"/>
        <v>0.96</v>
      </c>
      <c r="GL278" s="34">
        <f t="shared" si="479"/>
        <v>0.39</v>
      </c>
      <c r="GP278" s="49">
        <f t="shared" ref="GP278:GS278" si="480">SUM(GP26)</f>
        <v>1.19</v>
      </c>
      <c r="GQ278" s="49">
        <f t="shared" si="480"/>
        <v>1.76</v>
      </c>
      <c r="GR278" s="49">
        <f t="shared" si="480"/>
        <v>1.06</v>
      </c>
      <c r="GS278" s="49">
        <f t="shared" si="480"/>
        <v>1.27</v>
      </c>
      <c r="GT278" s="49"/>
      <c r="GW278" s="53">
        <f t="shared" ref="GW278:GZ278" si="481">SUM(GW26)</f>
        <v>0.72</v>
      </c>
      <c r="GX278" s="53">
        <f t="shared" si="481"/>
        <v>0.82</v>
      </c>
      <c r="GY278" s="53">
        <f t="shared" si="481"/>
        <v>0.53</v>
      </c>
      <c r="GZ278" s="53">
        <f t="shared" si="481"/>
        <v>0.7</v>
      </c>
      <c r="HD278" s="57">
        <f t="shared" ref="HD278:HG278" si="482">SUM(HD26)</f>
        <v>0.75</v>
      </c>
      <c r="HE278" s="57">
        <f t="shared" si="482"/>
        <v>0.89</v>
      </c>
      <c r="HF278" s="57">
        <f t="shared" si="482"/>
        <v>0.65</v>
      </c>
      <c r="HG278" s="57">
        <f t="shared" si="482"/>
        <v>0.54</v>
      </c>
      <c r="HK278" s="57">
        <f t="shared" ref="HK278:HN278" si="483">SUM(HK26)</f>
        <v>0.68</v>
      </c>
      <c r="HL278" s="57">
        <f t="shared" si="483"/>
        <v>1.8</v>
      </c>
      <c r="HM278" s="57">
        <f t="shared" si="483"/>
        <v>0.5</v>
      </c>
      <c r="HN278" s="57">
        <f t="shared" si="483"/>
        <v>0.35</v>
      </c>
      <c r="HR278" s="57">
        <f t="shared" ref="HR278:HU278" si="484">SUM(HR26)</f>
        <v>1.1399999999999999</v>
      </c>
      <c r="HS278" s="57">
        <f t="shared" si="484"/>
        <v>2.38</v>
      </c>
      <c r="HT278" s="57">
        <f t="shared" si="484"/>
        <v>1.03</v>
      </c>
      <c r="HU278" s="57">
        <f t="shared" si="484"/>
        <v>0.33</v>
      </c>
      <c r="HY278" s="57">
        <f t="shared" ref="HY278:IB278" si="485">SUM(HY26)</f>
        <v>0.91</v>
      </c>
      <c r="HZ278" s="57">
        <f t="shared" si="485"/>
        <v>1.61</v>
      </c>
      <c r="IA278" s="57">
        <f t="shared" si="485"/>
        <v>0.91</v>
      </c>
      <c r="IB278" s="57">
        <f t="shared" si="485"/>
        <v>0.17</v>
      </c>
      <c r="IF278" s="57">
        <f t="shared" ref="IF278:II278" si="486">SUM(IF26)</f>
        <v>0.77</v>
      </c>
      <c r="IG278" s="57">
        <f t="shared" si="486"/>
        <v>2.1</v>
      </c>
      <c r="IH278" s="57">
        <f t="shared" si="486"/>
        <v>0.5</v>
      </c>
      <c r="II278" s="57">
        <f t="shared" si="486"/>
        <v>0.42</v>
      </c>
      <c r="IM278" s="66">
        <f t="shared" ref="IM278:IP278" si="487">SUM(IM26)</f>
        <v>0.73</v>
      </c>
      <c r="IN278" s="66">
        <f t="shared" si="487"/>
        <v>2.48</v>
      </c>
      <c r="IO278" s="66">
        <f t="shared" si="487"/>
        <v>0.48</v>
      </c>
      <c r="IP278" s="66">
        <f t="shared" si="487"/>
        <v>0.27</v>
      </c>
      <c r="IT278" s="66">
        <f t="shared" ref="IT278:IW278" si="488">SUM(IT26)</f>
        <v>0.8</v>
      </c>
      <c r="IU278" s="66">
        <f t="shared" si="488"/>
        <v>1.59</v>
      </c>
      <c r="IV278" s="66">
        <f t="shared" si="488"/>
        <v>0.77</v>
      </c>
      <c r="IW278" s="66">
        <f t="shared" si="488"/>
        <v>0.13</v>
      </c>
      <c r="JA278" s="66">
        <f t="shared" ref="JA278:JD278" si="489">SUM(JA26)</f>
        <v>0.77</v>
      </c>
      <c r="JB278" s="66">
        <f t="shared" si="489"/>
        <v>0.99</v>
      </c>
      <c r="JC278" s="66">
        <f t="shared" si="489"/>
        <v>0.8</v>
      </c>
      <c r="JD278" s="66">
        <f t="shared" si="489"/>
        <v>0.36</v>
      </c>
      <c r="JH278" s="66">
        <f t="shared" ref="JH278:JK278" si="490">SUM(JH26)</f>
        <v>1.27</v>
      </c>
      <c r="JI278" s="66">
        <f t="shared" si="490"/>
        <v>2.48</v>
      </c>
      <c r="JJ278" s="66">
        <f t="shared" si="490"/>
        <v>1.3</v>
      </c>
      <c r="JK278" s="66">
        <f t="shared" si="490"/>
        <v>0.3</v>
      </c>
      <c r="JO278" s="66">
        <f t="shared" ref="JO278:JR278" si="491">SUM(JO26)</f>
        <v>1.1100000000000001</v>
      </c>
      <c r="JP278" s="66">
        <f t="shared" si="491"/>
        <v>2.95</v>
      </c>
      <c r="JQ278" s="66">
        <f t="shared" si="491"/>
        <v>0.63</v>
      </c>
      <c r="JR278" s="66">
        <f t="shared" si="491"/>
        <v>0.28000000000000003</v>
      </c>
      <c r="JV278" s="66">
        <f t="shared" ref="JV278:JY278" si="492">SUM(JV26)</f>
        <v>1.1200000000000001</v>
      </c>
      <c r="JW278" s="66">
        <f t="shared" si="492"/>
        <v>3.8</v>
      </c>
      <c r="JX278" s="66">
        <f t="shared" si="492"/>
        <v>0.69</v>
      </c>
      <c r="JY278" s="66">
        <f t="shared" si="492"/>
        <v>0.26</v>
      </c>
      <c r="KC278" s="66">
        <f t="shared" ref="KC278:KF278" si="493">SUM(KC26)</f>
        <v>1</v>
      </c>
      <c r="KD278" s="66">
        <f t="shared" si="493"/>
        <v>2.42</v>
      </c>
      <c r="KE278" s="66">
        <f t="shared" si="493"/>
        <v>0.76</v>
      </c>
      <c r="KF278" s="66">
        <f t="shared" si="493"/>
        <v>0.14000000000000001</v>
      </c>
      <c r="KJ278" s="66">
        <f t="shared" ref="KJ278:KM278" si="494">SUM(KJ26)</f>
        <v>0.76</v>
      </c>
      <c r="KK278" s="66">
        <f t="shared" si="494"/>
        <v>0.98</v>
      </c>
      <c r="KL278" s="66">
        <f t="shared" si="494"/>
        <v>0.66</v>
      </c>
      <c r="KM278" s="66">
        <f t="shared" si="494"/>
        <v>0.59</v>
      </c>
      <c r="KQ278" s="66">
        <f t="shared" ref="KQ278:KT278" si="495">SUM(KQ26)</f>
        <v>0.89</v>
      </c>
      <c r="KR278" s="66">
        <f t="shared" si="495"/>
        <v>2.4</v>
      </c>
      <c r="KS278" s="66">
        <f t="shared" si="495"/>
        <v>0.54</v>
      </c>
      <c r="KT278" s="66">
        <f t="shared" si="495"/>
        <v>0.63</v>
      </c>
    </row>
    <row r="279" spans="1:306" x14ac:dyDescent="0.3">
      <c r="A279" s="34" t="s">
        <v>271</v>
      </c>
      <c r="B279" s="34">
        <f t="shared" si="292"/>
        <v>0.46</v>
      </c>
      <c r="C279" s="34">
        <f t="shared" si="292"/>
        <v>0.61</v>
      </c>
      <c r="D279" s="34">
        <f t="shared" si="292"/>
        <v>0.37</v>
      </c>
      <c r="E279" s="34">
        <f t="shared" si="292"/>
        <v>0.56999999999999995</v>
      </c>
      <c r="H279" s="34" t="s">
        <v>271</v>
      </c>
      <c r="I279" s="34">
        <f t="shared" si="293"/>
        <v>0.56000000000000005</v>
      </c>
      <c r="J279" s="34">
        <f t="shared" si="293"/>
        <v>0.44</v>
      </c>
      <c r="K279" s="34">
        <f t="shared" si="293"/>
        <v>0.68</v>
      </c>
      <c r="L279" s="34">
        <f t="shared" si="293"/>
        <v>0.25</v>
      </c>
      <c r="O279" s="34" t="s">
        <v>271</v>
      </c>
      <c r="P279" s="34">
        <f t="shared" si="294"/>
        <v>0.36</v>
      </c>
      <c r="Q279" s="34">
        <f t="shared" si="294"/>
        <v>0.25</v>
      </c>
      <c r="R279" s="34">
        <f t="shared" si="294"/>
        <v>0.46</v>
      </c>
      <c r="S279" s="34">
        <f t="shared" si="294"/>
        <v>0.23</v>
      </c>
      <c r="V279" s="34" t="s">
        <v>271</v>
      </c>
      <c r="W279" s="34">
        <f t="shared" si="295"/>
        <v>0.42</v>
      </c>
      <c r="X279" s="34">
        <f t="shared" si="295"/>
        <v>0.35</v>
      </c>
      <c r="Y279" s="34">
        <f t="shared" si="295"/>
        <v>0.39</v>
      </c>
      <c r="Z279" s="34">
        <f t="shared" si="295"/>
        <v>0.39</v>
      </c>
      <c r="AC279" s="34" t="s">
        <v>271</v>
      </c>
      <c r="AD279" s="34">
        <f t="shared" si="296"/>
        <v>0.44</v>
      </c>
      <c r="AE279" s="34">
        <f t="shared" si="296"/>
        <v>1.39</v>
      </c>
      <c r="AF279" s="34">
        <f t="shared" si="296"/>
        <v>0.26</v>
      </c>
      <c r="AG279" s="34">
        <f t="shared" si="296"/>
        <v>0.17</v>
      </c>
      <c r="AJ279" s="34" t="s">
        <v>271</v>
      </c>
      <c r="AK279" s="34">
        <f t="shared" si="297"/>
        <v>0.5</v>
      </c>
      <c r="AL279" s="34">
        <f t="shared" si="297"/>
        <v>1.83</v>
      </c>
      <c r="AM279" s="34">
        <f t="shared" si="297"/>
        <v>0.21</v>
      </c>
      <c r="AN279" s="34">
        <f t="shared" si="297"/>
        <v>0.3</v>
      </c>
      <c r="AQ279" s="34" t="s">
        <v>271</v>
      </c>
      <c r="AR279" s="34">
        <f t="shared" si="298"/>
        <v>0.44</v>
      </c>
      <c r="AS279" s="34">
        <f t="shared" si="298"/>
        <v>1.28</v>
      </c>
      <c r="AT279" s="34">
        <f t="shared" si="298"/>
        <v>0.21</v>
      </c>
      <c r="AU279" s="34">
        <f t="shared" si="298"/>
        <v>0.26</v>
      </c>
      <c r="AX279" s="34" t="s">
        <v>271</v>
      </c>
      <c r="AY279" s="34">
        <f t="shared" si="299"/>
        <v>0.54</v>
      </c>
      <c r="AZ279" s="34">
        <f t="shared" si="299"/>
        <v>1.44</v>
      </c>
      <c r="BA279" s="34">
        <f t="shared" si="299"/>
        <v>0.39</v>
      </c>
      <c r="BB279" s="34">
        <f t="shared" si="299"/>
        <v>0.26</v>
      </c>
      <c r="BE279" s="34" t="s">
        <v>271</v>
      </c>
      <c r="BF279" s="34">
        <f t="shared" si="300"/>
        <v>0.32</v>
      </c>
      <c r="BG279" s="34">
        <f t="shared" si="300"/>
        <v>0.75</v>
      </c>
      <c r="BH279" s="34">
        <f t="shared" si="300"/>
        <v>0.23</v>
      </c>
      <c r="BI279" s="34">
        <f t="shared" si="300"/>
        <v>0.26</v>
      </c>
      <c r="BL279" s="34" t="s">
        <v>271</v>
      </c>
      <c r="BM279" s="34">
        <f t="shared" si="301"/>
        <v>0.42</v>
      </c>
      <c r="BN279" s="34">
        <f t="shared" si="301"/>
        <v>1.28</v>
      </c>
      <c r="BO279" s="34">
        <f t="shared" si="301"/>
        <v>0.3</v>
      </c>
      <c r="BP279" s="34">
        <f t="shared" si="301"/>
        <v>0.2</v>
      </c>
      <c r="BS279" s="34" t="s">
        <v>271</v>
      </c>
      <c r="BT279" s="34">
        <f t="shared" si="302"/>
        <v>0.5</v>
      </c>
      <c r="BU279" s="34">
        <f t="shared" si="302"/>
        <v>1.26</v>
      </c>
      <c r="BV279" s="34">
        <f t="shared" si="302"/>
        <v>0.37</v>
      </c>
      <c r="BW279" s="34">
        <f t="shared" si="302"/>
        <v>0.19</v>
      </c>
      <c r="BZ279" s="34" t="s">
        <v>271</v>
      </c>
      <c r="CA279" s="34">
        <f t="shared" si="303"/>
        <v>0.43</v>
      </c>
      <c r="CB279" s="34">
        <f t="shared" si="303"/>
        <v>0.57999999999999996</v>
      </c>
      <c r="CC279" s="34">
        <f t="shared" si="303"/>
        <v>0.49</v>
      </c>
      <c r="CD279" s="34">
        <f t="shared" si="303"/>
        <v>0.18</v>
      </c>
      <c r="CG279" s="34" t="s">
        <v>271</v>
      </c>
      <c r="CH279" s="34">
        <f t="shared" ref="CH279:CK279" si="496">SUM(CH27)</f>
        <v>0.36</v>
      </c>
      <c r="CI279" s="34">
        <f t="shared" si="496"/>
        <v>1.22</v>
      </c>
      <c r="CJ279" s="34">
        <f t="shared" si="496"/>
        <v>0.13</v>
      </c>
      <c r="CK279" s="34">
        <f t="shared" si="496"/>
        <v>0.03</v>
      </c>
      <c r="CN279" s="34" t="s">
        <v>271</v>
      </c>
      <c r="CO279" s="34">
        <f t="shared" ref="CO279:CR279" si="497">SUM(CO27)</f>
        <v>0.56999999999999995</v>
      </c>
      <c r="CP279" s="34">
        <f t="shared" si="497"/>
        <v>1.47</v>
      </c>
      <c r="CQ279" s="34">
        <f t="shared" si="497"/>
        <v>0.45</v>
      </c>
      <c r="CR279" s="34">
        <f t="shared" si="497"/>
        <v>0.03</v>
      </c>
      <c r="CU279" s="34" t="s">
        <v>271</v>
      </c>
      <c r="CV279" s="34">
        <f t="shared" ref="CV279:CY279" si="498">SUM(CV27)</f>
        <v>0.41</v>
      </c>
      <c r="CW279" s="34">
        <f t="shared" si="498"/>
        <v>0.3</v>
      </c>
      <c r="CX279" s="34">
        <f t="shared" si="498"/>
        <v>0.31</v>
      </c>
      <c r="CY279" s="34">
        <f t="shared" si="498"/>
        <v>0.37</v>
      </c>
      <c r="DB279" s="34" t="s">
        <v>271</v>
      </c>
      <c r="DC279" s="34">
        <f t="shared" ref="DC279:DF279" si="499">SUM(DC27)</f>
        <v>0.41</v>
      </c>
      <c r="DD279" s="34">
        <f t="shared" si="499"/>
        <v>0.65</v>
      </c>
      <c r="DE279" s="34">
        <f t="shared" si="499"/>
        <v>0.26</v>
      </c>
      <c r="DF279" s="34">
        <f t="shared" si="499"/>
        <v>0.18</v>
      </c>
      <c r="DI279" s="34" t="s">
        <v>271</v>
      </c>
      <c r="DJ279" s="34">
        <f t="shared" ref="DJ279:DM279" si="500">SUM(DJ27)</f>
        <v>0.42</v>
      </c>
      <c r="DK279" s="34">
        <f t="shared" si="500"/>
        <v>1.46</v>
      </c>
      <c r="DL279" s="34">
        <f t="shared" si="500"/>
        <v>0.31</v>
      </c>
      <c r="DM279" s="34">
        <f t="shared" si="500"/>
        <v>0.16</v>
      </c>
      <c r="DP279" s="34" t="s">
        <v>271</v>
      </c>
      <c r="DQ279" s="34">
        <f t="shared" ref="DQ279:DT279" si="501">SUM(DQ27)</f>
        <v>1.06</v>
      </c>
      <c r="DR279" s="34">
        <f t="shared" si="501"/>
        <v>1.62</v>
      </c>
      <c r="DS279" s="34">
        <f t="shared" si="501"/>
        <v>1.04</v>
      </c>
      <c r="DT279" s="34">
        <f t="shared" si="501"/>
        <v>0.41</v>
      </c>
      <c r="DW279" s="34" t="s">
        <v>271</v>
      </c>
      <c r="DX279" s="34">
        <f t="shared" ref="DX279:EA279" si="502">SUM(DX27)</f>
        <v>0.84</v>
      </c>
      <c r="DY279" s="34">
        <f t="shared" si="502"/>
        <v>0.96</v>
      </c>
      <c r="DZ279" s="34">
        <f t="shared" si="502"/>
        <v>0.91</v>
      </c>
      <c r="EA279" s="34">
        <f t="shared" si="502"/>
        <v>0.17</v>
      </c>
      <c r="ED279" s="34" t="s">
        <v>271</v>
      </c>
      <c r="EE279" s="34">
        <f t="shared" ref="EE279:EH279" si="503">SUM(EE27)</f>
        <v>0.78</v>
      </c>
      <c r="EF279" s="34">
        <f t="shared" si="503"/>
        <v>1.76</v>
      </c>
      <c r="EG279" s="34">
        <f t="shared" si="503"/>
        <v>0.74</v>
      </c>
      <c r="EH279" s="34">
        <f t="shared" si="503"/>
        <v>0.12</v>
      </c>
      <c r="EK279" s="34" t="s">
        <v>271</v>
      </c>
      <c r="EL279" s="34">
        <f t="shared" ref="EL279:EO279" si="504">SUM(EL27)</f>
        <v>0.85</v>
      </c>
      <c r="EM279" s="34">
        <f t="shared" si="504"/>
        <v>2.4900000000000002</v>
      </c>
      <c r="EN279" s="34">
        <f t="shared" si="504"/>
        <v>0.68</v>
      </c>
      <c r="EO279" s="34">
        <f t="shared" si="504"/>
        <v>0.33</v>
      </c>
      <c r="ER279" s="34" t="s">
        <v>271</v>
      </c>
      <c r="ES279" s="34">
        <f t="shared" ref="ES279:EV279" si="505">SUM(ES27)</f>
        <v>1.1000000000000001</v>
      </c>
      <c r="ET279" s="34">
        <f t="shared" si="505"/>
        <v>2.79</v>
      </c>
      <c r="EU279" s="34">
        <f t="shared" si="505"/>
        <v>0.84</v>
      </c>
      <c r="EV279" s="34">
        <f t="shared" si="505"/>
        <v>0.28999999999999998</v>
      </c>
      <c r="EZ279" s="34">
        <f t="shared" ref="EZ279:FC279" si="506">SUM(EZ27)</f>
        <v>1.27</v>
      </c>
      <c r="FA279" s="34">
        <f t="shared" si="506"/>
        <v>3.59</v>
      </c>
      <c r="FB279" s="34">
        <f t="shared" si="506"/>
        <v>1.04</v>
      </c>
      <c r="FC279" s="34">
        <f t="shared" si="506"/>
        <v>0.21</v>
      </c>
      <c r="FG279" s="34">
        <f t="shared" ref="FG279:FJ279" si="507">SUM(FG27)</f>
        <v>0.56000000000000005</v>
      </c>
      <c r="FH279" s="34">
        <f t="shared" si="507"/>
        <v>1.49</v>
      </c>
      <c r="FI279" s="34">
        <f t="shared" si="507"/>
        <v>0.43</v>
      </c>
      <c r="FJ279" s="34">
        <f t="shared" si="507"/>
        <v>0.27</v>
      </c>
      <c r="FN279" s="34">
        <f t="shared" ref="FN279:FQ279" si="508">SUM(FN27)</f>
        <v>0.78</v>
      </c>
      <c r="FO279" s="34">
        <f t="shared" si="508"/>
        <v>2.4700000000000002</v>
      </c>
      <c r="FP279" s="34">
        <f t="shared" si="508"/>
        <v>0.47</v>
      </c>
      <c r="FQ279" s="34">
        <f t="shared" si="508"/>
        <v>0.28000000000000003</v>
      </c>
      <c r="FU279" s="34">
        <f t="shared" ref="FU279:FX279" si="509">SUM(FU27)</f>
        <v>0.79</v>
      </c>
      <c r="FV279" s="34">
        <f t="shared" si="509"/>
        <v>2.39</v>
      </c>
      <c r="FW279" s="34">
        <f t="shared" si="509"/>
        <v>0.56999999999999995</v>
      </c>
      <c r="FX279" s="34">
        <f t="shared" si="509"/>
        <v>0.08</v>
      </c>
      <c r="GB279" s="34">
        <f t="shared" ref="GB279:GE279" si="510">SUM(GB27)</f>
        <v>1.0900000000000001</v>
      </c>
      <c r="GC279" s="34">
        <f t="shared" si="510"/>
        <v>3.02</v>
      </c>
      <c r="GD279" s="34">
        <f t="shared" si="510"/>
        <v>0.9</v>
      </c>
      <c r="GE279" s="34">
        <f t="shared" si="510"/>
        <v>0.11</v>
      </c>
      <c r="GI279" s="34">
        <f t="shared" ref="GI279:GL279" si="511">SUM(GI27)</f>
        <v>1</v>
      </c>
      <c r="GJ279" s="34">
        <f t="shared" si="511"/>
        <v>2.2999999999999998</v>
      </c>
      <c r="GK279" s="34">
        <f t="shared" si="511"/>
        <v>0.79</v>
      </c>
      <c r="GL279" s="34">
        <f t="shared" si="511"/>
        <v>0.6</v>
      </c>
      <c r="GP279" s="49">
        <f t="shared" ref="GP279:GS279" si="512">SUM(GP27)</f>
        <v>0.99</v>
      </c>
      <c r="GQ279" s="49">
        <f t="shared" si="512"/>
        <v>2.74</v>
      </c>
      <c r="GR279" s="49">
        <f t="shared" si="512"/>
        <v>0.71</v>
      </c>
      <c r="GS279" s="49">
        <f t="shared" si="512"/>
        <v>0.32</v>
      </c>
      <c r="GT279" s="49"/>
      <c r="GW279" s="53">
        <f t="shared" ref="GW279:GZ279" si="513">SUM(GW27)</f>
        <v>0.81</v>
      </c>
      <c r="GX279" s="53">
        <f t="shared" si="513"/>
        <v>1.79</v>
      </c>
      <c r="GY279" s="53">
        <f t="shared" si="513"/>
        <v>0.81</v>
      </c>
      <c r="GZ279" s="53">
        <f t="shared" si="513"/>
        <v>0.09</v>
      </c>
      <c r="HD279" s="57">
        <f t="shared" ref="HD279:HG279" si="514">SUM(HD27)</f>
        <v>0.85</v>
      </c>
      <c r="HE279" s="57">
        <f t="shared" si="514"/>
        <v>1.55</v>
      </c>
      <c r="HF279" s="57">
        <f t="shared" si="514"/>
        <v>0.76</v>
      </c>
      <c r="HG279" s="57">
        <f t="shared" si="514"/>
        <v>0.13</v>
      </c>
      <c r="HK279" s="57">
        <f t="shared" ref="HK279:HN279" si="515">SUM(HK27)</f>
        <v>0.97</v>
      </c>
      <c r="HL279" s="57">
        <f t="shared" si="515"/>
        <v>1.94</v>
      </c>
      <c r="HM279" s="57">
        <f t="shared" si="515"/>
        <v>0.74</v>
      </c>
      <c r="HN279" s="57">
        <f t="shared" si="515"/>
        <v>0.55000000000000004</v>
      </c>
      <c r="HR279" s="57">
        <f t="shared" ref="HR279:HU279" si="516">SUM(HR27)</f>
        <v>1.04</v>
      </c>
      <c r="HS279" s="57">
        <f t="shared" si="516"/>
        <v>2.75</v>
      </c>
      <c r="HT279" s="57">
        <f t="shared" si="516"/>
        <v>0.82</v>
      </c>
      <c r="HU279" s="57">
        <f t="shared" si="516"/>
        <v>0.47</v>
      </c>
      <c r="HY279" s="57">
        <f t="shared" ref="HY279:IB279" si="517">SUM(HY27)</f>
        <v>1.37</v>
      </c>
      <c r="HZ279" s="57">
        <f t="shared" si="517"/>
        <v>2.08</v>
      </c>
      <c r="IA279" s="57">
        <f t="shared" si="517"/>
        <v>1.1499999999999999</v>
      </c>
      <c r="IB279" s="57">
        <f t="shared" si="517"/>
        <v>0.78</v>
      </c>
      <c r="IF279" s="57">
        <f t="shared" ref="IF279:II279" si="518">SUM(IF27)</f>
        <v>0.59</v>
      </c>
      <c r="IG279" s="57">
        <f t="shared" si="518"/>
        <v>1.1399999999999999</v>
      </c>
      <c r="IH279" s="57">
        <f t="shared" si="518"/>
        <v>0.45</v>
      </c>
      <c r="II279" s="57">
        <f t="shared" si="518"/>
        <v>0.51</v>
      </c>
      <c r="IM279" s="66">
        <f t="shared" ref="IM279:IP279" si="519">SUM(IM27)</f>
        <v>0.63</v>
      </c>
      <c r="IN279" s="66">
        <f t="shared" si="519"/>
        <v>1.51</v>
      </c>
      <c r="IO279" s="66">
        <f t="shared" si="519"/>
        <v>0.44</v>
      </c>
      <c r="IP279" s="66">
        <f t="shared" si="519"/>
        <v>0.43</v>
      </c>
      <c r="IT279" s="66">
        <f t="shared" ref="IT279:IW279" si="520">SUM(IT27)</f>
        <v>0.75</v>
      </c>
      <c r="IU279" s="66">
        <f t="shared" si="520"/>
        <v>1.55</v>
      </c>
      <c r="IV279" s="66">
        <f t="shared" si="520"/>
        <v>0.55000000000000004</v>
      </c>
      <c r="IW279" s="66">
        <f t="shared" si="520"/>
        <v>0.47</v>
      </c>
      <c r="JA279" s="66">
        <f t="shared" ref="JA279:JD279" si="521">SUM(JA27)</f>
        <v>0.57999999999999996</v>
      </c>
      <c r="JB279" s="66">
        <f t="shared" si="521"/>
        <v>0.84</v>
      </c>
      <c r="JC279" s="66">
        <f t="shared" si="521"/>
        <v>0.34</v>
      </c>
      <c r="JD279" s="66">
        <f t="shared" si="521"/>
        <v>0.28999999999999998</v>
      </c>
      <c r="JH279" s="66">
        <f t="shared" ref="JH279:JK279" si="522">SUM(JH27)</f>
        <v>1.01</v>
      </c>
      <c r="JI279" s="66">
        <f t="shared" si="522"/>
        <v>2.13</v>
      </c>
      <c r="JJ279" s="66">
        <f t="shared" si="522"/>
        <v>0.78</v>
      </c>
      <c r="JK279" s="66">
        <f t="shared" si="522"/>
        <v>0.6</v>
      </c>
      <c r="JO279" s="66">
        <f t="shared" ref="JO279:JR279" si="523">SUM(JO27)</f>
        <v>0.81</v>
      </c>
      <c r="JP279" s="66">
        <f t="shared" si="523"/>
        <v>2.0299999999999998</v>
      </c>
      <c r="JQ279" s="66">
        <f t="shared" si="523"/>
        <v>0.54</v>
      </c>
      <c r="JR279" s="66">
        <f t="shared" si="523"/>
        <v>0.53</v>
      </c>
      <c r="JV279" s="66">
        <f t="shared" ref="JV279:JY279" si="524">SUM(JV27)</f>
        <v>1.0900000000000001</v>
      </c>
      <c r="JW279" s="66">
        <f t="shared" si="524"/>
        <v>2.27</v>
      </c>
      <c r="JX279" s="66">
        <f t="shared" si="524"/>
        <v>0.9</v>
      </c>
      <c r="JY279" s="66">
        <f t="shared" si="524"/>
        <v>0.39</v>
      </c>
      <c r="KC279" s="66">
        <f t="shared" ref="KC279:KF279" si="525">SUM(KC27)</f>
        <v>1</v>
      </c>
      <c r="KD279" s="66">
        <f t="shared" si="525"/>
        <v>2.79</v>
      </c>
      <c r="KE279" s="66">
        <f t="shared" si="525"/>
        <v>0.75</v>
      </c>
      <c r="KF279" s="66">
        <f t="shared" si="525"/>
        <v>0.21</v>
      </c>
      <c r="KJ279" s="66">
        <f t="shared" ref="KJ279:KM279" si="526">SUM(KJ27)</f>
        <v>1.4</v>
      </c>
      <c r="KK279" s="66">
        <f t="shared" si="526"/>
        <v>3.89</v>
      </c>
      <c r="KL279" s="66">
        <f t="shared" si="526"/>
        <v>1.1499999999999999</v>
      </c>
      <c r="KM279" s="66">
        <f t="shared" si="526"/>
        <v>0.28999999999999998</v>
      </c>
      <c r="KQ279" s="66">
        <f t="shared" ref="KQ279:KT279" si="527">SUM(KQ27)</f>
        <v>0.66</v>
      </c>
      <c r="KR279" s="66">
        <f t="shared" si="527"/>
        <v>1.71</v>
      </c>
      <c r="KS279" s="66">
        <f t="shared" si="527"/>
        <v>0.31</v>
      </c>
      <c r="KT279" s="66">
        <f t="shared" si="527"/>
        <v>0.42</v>
      </c>
    </row>
    <row r="280" spans="1:306" x14ac:dyDescent="0.3">
      <c r="A280" s="34" t="s">
        <v>272</v>
      </c>
      <c r="B280" s="34">
        <f t="shared" si="292"/>
        <v>0.8</v>
      </c>
      <c r="C280" s="34">
        <f t="shared" si="292"/>
        <v>1.17</v>
      </c>
      <c r="D280" s="34">
        <f t="shared" si="292"/>
        <v>0.86</v>
      </c>
      <c r="E280" s="34">
        <f t="shared" si="292"/>
        <v>0.51</v>
      </c>
      <c r="H280" s="34" t="s">
        <v>272</v>
      </c>
      <c r="I280" s="34">
        <f t="shared" si="293"/>
        <v>0.61</v>
      </c>
      <c r="J280" s="34">
        <f t="shared" si="293"/>
        <v>1.08</v>
      </c>
      <c r="K280" s="34">
        <f t="shared" si="293"/>
        <v>0.7</v>
      </c>
      <c r="L280" s="34">
        <f t="shared" si="293"/>
        <v>0.11</v>
      </c>
      <c r="O280" s="34" t="s">
        <v>272</v>
      </c>
      <c r="P280" s="34">
        <f t="shared" si="294"/>
        <v>0.7</v>
      </c>
      <c r="Q280" s="34">
        <f t="shared" si="294"/>
        <v>1.59</v>
      </c>
      <c r="R280" s="34">
        <f t="shared" si="294"/>
        <v>0.6</v>
      </c>
      <c r="S280" s="34">
        <f t="shared" si="294"/>
        <v>0.61</v>
      </c>
      <c r="V280" s="34" t="s">
        <v>272</v>
      </c>
      <c r="W280" s="34">
        <f t="shared" si="295"/>
        <v>0.56000000000000005</v>
      </c>
      <c r="X280" s="34">
        <f t="shared" si="295"/>
        <v>1.02</v>
      </c>
      <c r="Y280" s="34">
        <f t="shared" si="295"/>
        <v>0.51</v>
      </c>
      <c r="Z280" s="34">
        <f t="shared" si="295"/>
        <v>0.44</v>
      </c>
      <c r="AC280" s="34" t="s">
        <v>272</v>
      </c>
      <c r="AD280" s="34">
        <f t="shared" si="296"/>
        <v>0.63</v>
      </c>
      <c r="AE280" s="34">
        <f t="shared" si="296"/>
        <v>0.56999999999999995</v>
      </c>
      <c r="AF280" s="34">
        <f t="shared" si="296"/>
        <v>0.64</v>
      </c>
      <c r="AG280" s="34">
        <f t="shared" si="296"/>
        <v>0.62</v>
      </c>
      <c r="AJ280" s="34" t="s">
        <v>272</v>
      </c>
      <c r="AK280" s="34">
        <f t="shared" si="297"/>
        <v>0.55000000000000004</v>
      </c>
      <c r="AL280" s="34">
        <f t="shared" si="297"/>
        <v>0.68</v>
      </c>
      <c r="AM280" s="34">
        <f t="shared" si="297"/>
        <v>0.55000000000000004</v>
      </c>
      <c r="AN280" s="34">
        <f t="shared" si="297"/>
        <v>0.49</v>
      </c>
      <c r="AQ280" s="34" t="s">
        <v>272</v>
      </c>
      <c r="AR280" s="34">
        <f t="shared" si="298"/>
        <v>0.53</v>
      </c>
      <c r="AS280" s="34">
        <f t="shared" si="298"/>
        <v>1.03</v>
      </c>
      <c r="AT280" s="34">
        <f t="shared" si="298"/>
        <v>0.49</v>
      </c>
      <c r="AU280" s="34">
        <f t="shared" si="298"/>
        <v>0.34</v>
      </c>
      <c r="AX280" s="34" t="s">
        <v>272</v>
      </c>
      <c r="AY280" s="34">
        <f t="shared" si="299"/>
        <v>0.51</v>
      </c>
      <c r="AZ280" s="34">
        <f t="shared" si="299"/>
        <v>0.56000000000000005</v>
      </c>
      <c r="BA280" s="34">
        <f t="shared" si="299"/>
        <v>0.64</v>
      </c>
      <c r="BB280" s="34">
        <f t="shared" si="299"/>
        <v>0.21</v>
      </c>
      <c r="BE280" s="34" t="s">
        <v>272</v>
      </c>
      <c r="BF280" s="34">
        <f t="shared" si="300"/>
        <v>0.8</v>
      </c>
      <c r="BG280" s="34">
        <f t="shared" si="300"/>
        <v>0.71</v>
      </c>
      <c r="BH280" s="34">
        <f t="shared" si="300"/>
        <v>0.75</v>
      </c>
      <c r="BI280" s="34">
        <f t="shared" si="300"/>
        <v>0.69</v>
      </c>
      <c r="BL280" s="34" t="s">
        <v>272</v>
      </c>
      <c r="BM280" s="34">
        <f t="shared" si="301"/>
        <v>0.66</v>
      </c>
      <c r="BN280" s="34">
        <f t="shared" si="301"/>
        <v>0.69</v>
      </c>
      <c r="BO280" s="34">
        <f t="shared" si="301"/>
        <v>0.78</v>
      </c>
      <c r="BP280" s="34">
        <f t="shared" si="301"/>
        <v>0.27</v>
      </c>
      <c r="BS280" s="34" t="s">
        <v>272</v>
      </c>
      <c r="BT280" s="34">
        <f t="shared" si="302"/>
        <v>0.41</v>
      </c>
      <c r="BU280" s="34">
        <f t="shared" si="302"/>
        <v>0.18</v>
      </c>
      <c r="BV280" s="34">
        <f t="shared" si="302"/>
        <v>0.56999999999999995</v>
      </c>
      <c r="BW280" s="34">
        <f t="shared" si="302"/>
        <v>0.08</v>
      </c>
      <c r="BZ280" s="34" t="s">
        <v>272</v>
      </c>
      <c r="CA280" s="34">
        <f t="shared" si="303"/>
        <v>0.37</v>
      </c>
      <c r="CB280" s="34">
        <f t="shared" si="303"/>
        <v>0.22</v>
      </c>
      <c r="CC280" s="34">
        <f t="shared" si="303"/>
        <v>0.48</v>
      </c>
      <c r="CD280" s="34">
        <f t="shared" si="303"/>
        <v>0.12</v>
      </c>
      <c r="CG280" s="34" t="s">
        <v>272</v>
      </c>
      <c r="CH280" s="34">
        <f t="shared" ref="CH280:CK280" si="528">SUM(CH28)</f>
        <v>0.5</v>
      </c>
      <c r="CI280" s="34">
        <f t="shared" si="528"/>
        <v>0.46</v>
      </c>
      <c r="CJ280" s="34">
        <f t="shared" si="528"/>
        <v>0.62</v>
      </c>
      <c r="CK280" s="34">
        <f t="shared" si="528"/>
        <v>0.16</v>
      </c>
      <c r="CN280" s="34" t="s">
        <v>272</v>
      </c>
      <c r="CO280" s="34">
        <f t="shared" ref="CO280:CR280" si="529">SUM(CO28)</f>
        <v>0.53</v>
      </c>
      <c r="CP280" s="34">
        <f t="shared" si="529"/>
        <v>1.26</v>
      </c>
      <c r="CQ280" s="34">
        <f t="shared" si="529"/>
        <v>0.4</v>
      </c>
      <c r="CR280" s="34">
        <f t="shared" si="529"/>
        <v>0.49</v>
      </c>
      <c r="CU280" s="34" t="s">
        <v>272</v>
      </c>
      <c r="CV280" s="34">
        <f t="shared" ref="CV280:CY280" si="530">SUM(CV28)</f>
        <v>0.51</v>
      </c>
      <c r="CW280" s="34">
        <f t="shared" si="530"/>
        <v>0.7</v>
      </c>
      <c r="CX280" s="34">
        <f t="shared" si="530"/>
        <v>0.56999999999999995</v>
      </c>
      <c r="CY280" s="34">
        <f t="shared" si="530"/>
        <v>0.12</v>
      </c>
      <c r="DB280" s="34" t="s">
        <v>272</v>
      </c>
      <c r="DC280" s="34">
        <f t="shared" ref="DC280:DF280" si="531">SUM(DC28)</f>
        <v>0.54</v>
      </c>
      <c r="DD280" s="34">
        <f t="shared" si="531"/>
        <v>1.33</v>
      </c>
      <c r="DE280" s="34">
        <f t="shared" si="531"/>
        <v>0.5</v>
      </c>
      <c r="DF280" s="34">
        <f t="shared" si="531"/>
        <v>0.1</v>
      </c>
      <c r="DI280" s="34" t="s">
        <v>272</v>
      </c>
      <c r="DJ280" s="34">
        <f t="shared" ref="DJ280:DM280" si="532">SUM(DJ28)</f>
        <v>0.52</v>
      </c>
      <c r="DK280" s="34">
        <f t="shared" si="532"/>
        <v>0.68</v>
      </c>
      <c r="DL280" s="34">
        <f t="shared" si="532"/>
        <v>0.69</v>
      </c>
      <c r="DM280" s="34">
        <f t="shared" si="532"/>
        <v>0</v>
      </c>
      <c r="DP280" s="34" t="s">
        <v>272</v>
      </c>
      <c r="DQ280" s="34">
        <f t="shared" ref="DQ280:DT280" si="533">SUM(DQ28)</f>
        <v>0.42</v>
      </c>
      <c r="DR280" s="34">
        <f t="shared" si="533"/>
        <v>1.1599999999999999</v>
      </c>
      <c r="DS280" s="34">
        <f t="shared" si="533"/>
        <v>0.33</v>
      </c>
      <c r="DT280" s="34">
        <f t="shared" si="533"/>
        <v>0.23</v>
      </c>
      <c r="DW280" s="34" t="s">
        <v>272</v>
      </c>
      <c r="DX280" s="34">
        <f t="shared" ref="DX280:EA280" si="534">SUM(DX28)</f>
        <v>0.16</v>
      </c>
      <c r="DY280" s="34">
        <f t="shared" si="534"/>
        <v>0.38</v>
      </c>
      <c r="DZ280" s="34">
        <f t="shared" si="534"/>
        <v>0.17</v>
      </c>
      <c r="EA280" s="34">
        <f t="shared" si="534"/>
        <v>0</v>
      </c>
      <c r="ED280" s="34" t="s">
        <v>272</v>
      </c>
      <c r="EE280" s="34">
        <f t="shared" ref="EE280:EH280" si="535">SUM(EE28)</f>
        <v>0.36</v>
      </c>
      <c r="EF280" s="34">
        <f t="shared" si="535"/>
        <v>0.82</v>
      </c>
      <c r="EG280" s="34">
        <f t="shared" si="535"/>
        <v>0.35</v>
      </c>
      <c r="EH280" s="34">
        <f t="shared" si="535"/>
        <v>0.14000000000000001</v>
      </c>
      <c r="EK280" s="34" t="s">
        <v>272</v>
      </c>
      <c r="EL280" s="34">
        <f t="shared" ref="EL280:EO280" si="536">SUM(EL28)</f>
        <v>0.47</v>
      </c>
      <c r="EM280" s="34">
        <f t="shared" si="536"/>
        <v>0.98</v>
      </c>
      <c r="EN280" s="34">
        <f t="shared" si="536"/>
        <v>0.48</v>
      </c>
      <c r="EO280" s="34">
        <f t="shared" si="536"/>
        <v>0.05</v>
      </c>
      <c r="ER280" s="34" t="s">
        <v>272</v>
      </c>
      <c r="ES280" s="34">
        <f t="shared" ref="ES280:EV280" si="537">SUM(ES28)</f>
        <v>0.35</v>
      </c>
      <c r="ET280" s="34">
        <f t="shared" si="537"/>
        <v>0.13</v>
      </c>
      <c r="EU280" s="34">
        <f t="shared" si="537"/>
        <v>0.53</v>
      </c>
      <c r="EV280" s="34">
        <f t="shared" si="537"/>
        <v>0.04</v>
      </c>
      <c r="EZ280" s="34">
        <f t="shared" ref="EZ280:FC280" si="538">SUM(EZ28)</f>
        <v>0.46</v>
      </c>
      <c r="FA280" s="34">
        <f t="shared" si="538"/>
        <v>0.4</v>
      </c>
      <c r="FB280" s="34">
        <f t="shared" si="538"/>
        <v>0.56000000000000005</v>
      </c>
      <c r="FC280" s="34">
        <f t="shared" si="538"/>
        <v>0.08</v>
      </c>
      <c r="FG280" s="34">
        <f t="shared" ref="FG280:FJ280" si="539">SUM(FG28)</f>
        <v>0.91</v>
      </c>
      <c r="FH280" s="34">
        <f t="shared" si="539"/>
        <v>0.36</v>
      </c>
      <c r="FI280" s="34">
        <f t="shared" si="539"/>
        <v>1.31</v>
      </c>
      <c r="FJ280" s="34">
        <f t="shared" si="539"/>
        <v>0.04</v>
      </c>
      <c r="FN280" s="34">
        <f t="shared" ref="FN280:FQ280" si="540">SUM(FN28)</f>
        <v>0.91</v>
      </c>
      <c r="FO280" s="34">
        <f t="shared" si="540"/>
        <v>0.68</v>
      </c>
      <c r="FP280" s="34">
        <f t="shared" si="540"/>
        <v>1.17</v>
      </c>
      <c r="FQ280" s="34">
        <f t="shared" si="540"/>
        <v>0.06</v>
      </c>
      <c r="FU280" s="34">
        <f t="shared" ref="FU280:FX280" si="541">SUM(FU28)</f>
        <v>0.63</v>
      </c>
      <c r="FV280" s="34">
        <f t="shared" si="541"/>
        <v>0.57999999999999996</v>
      </c>
      <c r="FW280" s="34">
        <f t="shared" si="541"/>
        <v>0.83</v>
      </c>
      <c r="FX280" s="34">
        <f t="shared" si="541"/>
        <v>0.05</v>
      </c>
      <c r="GB280" s="34">
        <f t="shared" ref="GB280:GE280" si="542">SUM(GB28)</f>
        <v>0.89</v>
      </c>
      <c r="GC280" s="34">
        <f t="shared" si="542"/>
        <v>1.29</v>
      </c>
      <c r="GD280" s="34">
        <f t="shared" si="542"/>
        <v>0.98</v>
      </c>
      <c r="GE280" s="34">
        <f t="shared" si="542"/>
        <v>0.13</v>
      </c>
      <c r="GI280" s="34">
        <f t="shared" ref="GI280:GL280" si="543">SUM(GI28)</f>
        <v>0.94</v>
      </c>
      <c r="GJ280" s="34">
        <f t="shared" si="543"/>
        <v>0.88</v>
      </c>
      <c r="GK280" s="34">
        <f t="shared" si="543"/>
        <v>1.33</v>
      </c>
      <c r="GL280" s="34">
        <f t="shared" si="543"/>
        <v>0</v>
      </c>
      <c r="GP280" s="49">
        <f t="shared" ref="GP280:GS280" si="544">SUM(GP28)</f>
        <v>0.93</v>
      </c>
      <c r="GQ280" s="49">
        <f t="shared" si="544"/>
        <v>0.3</v>
      </c>
      <c r="GR280" s="49">
        <f t="shared" si="544"/>
        <v>1.42</v>
      </c>
      <c r="GS280" s="49">
        <f t="shared" si="544"/>
        <v>0.01</v>
      </c>
      <c r="GT280" s="49"/>
      <c r="GW280" s="53">
        <f t="shared" ref="GW280:GZ280" si="545">SUM(GW28)</f>
        <v>0.71</v>
      </c>
      <c r="GX280" s="53">
        <f t="shared" si="545"/>
        <v>0.32</v>
      </c>
      <c r="GY280" s="53">
        <f t="shared" si="545"/>
        <v>1.08</v>
      </c>
      <c r="GZ280" s="53">
        <f t="shared" si="545"/>
        <v>0</v>
      </c>
      <c r="HD280" s="57">
        <f t="shared" ref="HD280:HG280" si="546">SUM(HD28)</f>
        <v>1.1200000000000001</v>
      </c>
      <c r="HE280" s="57">
        <f t="shared" si="546"/>
        <v>0.19</v>
      </c>
      <c r="HF280" s="57">
        <f t="shared" si="546"/>
        <v>1.67</v>
      </c>
      <c r="HG280" s="57">
        <f t="shared" si="546"/>
        <v>0</v>
      </c>
      <c r="HK280" s="57">
        <f t="shared" ref="HK280:HN280" si="547">SUM(HK28)</f>
        <v>0.71</v>
      </c>
      <c r="HL280" s="57">
        <f t="shared" si="547"/>
        <v>0.09</v>
      </c>
      <c r="HM280" s="57">
        <f t="shared" si="547"/>
        <v>1.03</v>
      </c>
      <c r="HN280" s="57">
        <f t="shared" si="547"/>
        <v>0.02</v>
      </c>
      <c r="HR280" s="57">
        <f t="shared" ref="HR280:HU280" si="548">SUM(HR28)</f>
        <v>0.78</v>
      </c>
      <c r="HS280" s="57">
        <f t="shared" si="548"/>
        <v>0.06</v>
      </c>
      <c r="HT280" s="57">
        <f t="shared" si="548"/>
        <v>1.1499999999999999</v>
      </c>
      <c r="HU280" s="57">
        <f t="shared" si="548"/>
        <v>0.03</v>
      </c>
      <c r="HY280" s="57">
        <f t="shared" ref="HY280:IB280" si="549">SUM(HY28)</f>
        <v>0.71</v>
      </c>
      <c r="HZ280" s="57">
        <f t="shared" si="549"/>
        <v>0.1</v>
      </c>
      <c r="IA280" s="57">
        <f t="shared" si="549"/>
        <v>0.92</v>
      </c>
      <c r="IB280" s="57">
        <f t="shared" si="549"/>
        <v>0.6</v>
      </c>
      <c r="IF280" s="57">
        <f t="shared" ref="IF280:II280" si="550">SUM(IF28)</f>
        <v>0.45</v>
      </c>
      <c r="IG280" s="57">
        <f t="shared" si="550"/>
        <v>0.09</v>
      </c>
      <c r="IH280" s="57">
        <f t="shared" si="550"/>
        <v>0.52</v>
      </c>
      <c r="II280" s="57">
        <f t="shared" si="550"/>
        <v>0.27</v>
      </c>
      <c r="IM280" s="66">
        <f t="shared" ref="IM280:IP280" si="551">SUM(IM28)</f>
        <v>0.67</v>
      </c>
      <c r="IN280" s="66">
        <f t="shared" si="551"/>
        <v>0.76</v>
      </c>
      <c r="IO280" s="66">
        <f t="shared" si="551"/>
        <v>0.83</v>
      </c>
      <c r="IP280" s="66">
        <f t="shared" si="551"/>
        <v>0</v>
      </c>
      <c r="IT280" s="66">
        <f t="shared" ref="IT280:IW280" si="552">SUM(IT28)</f>
        <v>0.55000000000000004</v>
      </c>
      <c r="IU280" s="66">
        <f t="shared" si="552"/>
        <v>0.23</v>
      </c>
      <c r="IV280" s="66">
        <f t="shared" si="552"/>
        <v>0.72</v>
      </c>
      <c r="IW280" s="66">
        <f t="shared" si="552"/>
        <v>0.13</v>
      </c>
      <c r="JA280" s="66">
        <f t="shared" ref="JA280:JD280" si="553">SUM(JA28)</f>
        <v>0.72</v>
      </c>
      <c r="JB280" s="66">
        <f t="shared" si="553"/>
        <v>0.49</v>
      </c>
      <c r="JC280" s="66">
        <f t="shared" si="553"/>
        <v>1.03</v>
      </c>
      <c r="JD280" s="66">
        <f t="shared" si="553"/>
        <v>0.15</v>
      </c>
      <c r="JH280" s="66">
        <f t="shared" ref="JH280:JK280" si="554">SUM(JH28)</f>
        <v>0.49</v>
      </c>
      <c r="JI280" s="66">
        <f t="shared" si="554"/>
        <v>0</v>
      </c>
      <c r="JJ280" s="66">
        <f t="shared" si="554"/>
        <v>0.64</v>
      </c>
      <c r="JK280" s="66">
        <f t="shared" si="554"/>
        <v>0.11</v>
      </c>
      <c r="JO280" s="66">
        <f t="shared" ref="JO280:JR280" si="555">SUM(JO28)</f>
        <v>0.89</v>
      </c>
      <c r="JP280" s="66">
        <f t="shared" si="555"/>
        <v>0.23</v>
      </c>
      <c r="JQ280" s="66">
        <f t="shared" si="555"/>
        <v>1.27</v>
      </c>
      <c r="JR280" s="66">
        <f t="shared" si="555"/>
        <v>0</v>
      </c>
      <c r="JV280" s="66">
        <f t="shared" ref="JV280:JY280" si="556">SUM(JV28)</f>
        <v>0.81</v>
      </c>
      <c r="JW280" s="66">
        <f t="shared" si="556"/>
        <v>0.47</v>
      </c>
      <c r="JX280" s="66">
        <f t="shared" si="556"/>
        <v>1.1399999999999999</v>
      </c>
      <c r="JY280" s="66">
        <f t="shared" si="556"/>
        <v>0.19</v>
      </c>
      <c r="KC280" s="66">
        <f t="shared" ref="KC280:KF280" si="557">SUM(KC28)</f>
        <v>0.91</v>
      </c>
      <c r="KD280" s="66">
        <f t="shared" si="557"/>
        <v>0.13</v>
      </c>
      <c r="KE280" s="66">
        <f t="shared" si="557"/>
        <v>1.18</v>
      </c>
      <c r="KF280" s="66">
        <f t="shared" si="557"/>
        <v>0.71</v>
      </c>
      <c r="KJ280" s="66">
        <f t="shared" ref="KJ280:KM280" si="558">SUM(KJ28)</f>
        <v>0.67</v>
      </c>
      <c r="KK280" s="66">
        <f t="shared" si="558"/>
        <v>0.32</v>
      </c>
      <c r="KL280" s="66">
        <f t="shared" si="558"/>
        <v>1</v>
      </c>
      <c r="KM280" s="66">
        <f t="shared" si="558"/>
        <v>0.03</v>
      </c>
      <c r="KQ280" s="66">
        <f t="shared" ref="KQ280:KT280" si="559">SUM(KQ28)</f>
        <v>0.79</v>
      </c>
      <c r="KR280" s="66">
        <f t="shared" si="559"/>
        <v>0.4</v>
      </c>
      <c r="KS280" s="66">
        <f t="shared" si="559"/>
        <v>1.1499999999999999</v>
      </c>
      <c r="KT280" s="66">
        <f t="shared" si="559"/>
        <v>0.05</v>
      </c>
    </row>
    <row r="281" spans="1:306" x14ac:dyDescent="0.3">
      <c r="A281" s="34" t="s">
        <v>273</v>
      </c>
      <c r="B281" s="34">
        <f t="shared" si="292"/>
        <v>0.77</v>
      </c>
      <c r="C281" s="34">
        <f t="shared" si="292"/>
        <v>0.77</v>
      </c>
      <c r="D281" s="34">
        <f t="shared" si="292"/>
        <v>0.89</v>
      </c>
      <c r="E281" s="34">
        <f t="shared" si="292"/>
        <v>0.1</v>
      </c>
      <c r="H281" s="34" t="s">
        <v>273</v>
      </c>
      <c r="I281" s="34">
        <f t="shared" si="293"/>
        <v>0.79</v>
      </c>
      <c r="J281" s="34">
        <f t="shared" si="293"/>
        <v>1.6</v>
      </c>
      <c r="K281" s="34">
        <f t="shared" si="293"/>
        <v>0.74</v>
      </c>
      <c r="L281" s="34">
        <f t="shared" si="293"/>
        <v>0.28999999999999998</v>
      </c>
      <c r="O281" s="34" t="s">
        <v>273</v>
      </c>
      <c r="P281" s="34">
        <f t="shared" si="294"/>
        <v>0.88</v>
      </c>
      <c r="Q281" s="34">
        <f t="shared" si="294"/>
        <v>1.58</v>
      </c>
      <c r="R281" s="34">
        <f t="shared" si="294"/>
        <v>0.7</v>
      </c>
      <c r="S281" s="34">
        <f t="shared" si="294"/>
        <v>0.49</v>
      </c>
      <c r="V281" s="34" t="s">
        <v>273</v>
      </c>
      <c r="W281" s="34">
        <f t="shared" si="295"/>
        <v>0.96</v>
      </c>
      <c r="X281" s="34">
        <f t="shared" si="295"/>
        <v>1.27</v>
      </c>
      <c r="Y281" s="34">
        <f t="shared" si="295"/>
        <v>1.17</v>
      </c>
      <c r="Z281" s="34">
        <f t="shared" si="295"/>
        <v>0.13</v>
      </c>
      <c r="AC281" s="34" t="s">
        <v>273</v>
      </c>
      <c r="AD281" s="34">
        <f t="shared" si="296"/>
        <v>0.53</v>
      </c>
      <c r="AE281" s="34">
        <f t="shared" si="296"/>
        <v>1.7</v>
      </c>
      <c r="AF281" s="34">
        <f t="shared" si="296"/>
        <v>0.39</v>
      </c>
      <c r="AG281" s="34">
        <f t="shared" si="296"/>
        <v>0.14000000000000001</v>
      </c>
      <c r="AJ281" s="34" t="s">
        <v>273</v>
      </c>
      <c r="AK281" s="34">
        <f t="shared" si="297"/>
        <v>0.71</v>
      </c>
      <c r="AL281" s="34">
        <f t="shared" si="297"/>
        <v>1.82</v>
      </c>
      <c r="AM281" s="34">
        <f t="shared" si="297"/>
        <v>0.68</v>
      </c>
      <c r="AN281" s="34">
        <f t="shared" si="297"/>
        <v>0.2</v>
      </c>
      <c r="AQ281" s="34" t="s">
        <v>273</v>
      </c>
      <c r="AR281" s="34">
        <f t="shared" si="298"/>
        <v>1.04</v>
      </c>
      <c r="AS281" s="34">
        <f t="shared" si="298"/>
        <v>1.57</v>
      </c>
      <c r="AT281" s="34">
        <f t="shared" si="298"/>
        <v>1.1499999999999999</v>
      </c>
      <c r="AU281" s="34">
        <f t="shared" si="298"/>
        <v>0.11</v>
      </c>
      <c r="AX281" s="34" t="s">
        <v>273</v>
      </c>
      <c r="AY281" s="34">
        <f t="shared" si="299"/>
        <v>0.69</v>
      </c>
      <c r="AZ281" s="34">
        <f t="shared" si="299"/>
        <v>1.7</v>
      </c>
      <c r="BA281" s="34">
        <f t="shared" si="299"/>
        <v>0.53</v>
      </c>
      <c r="BB281" s="34">
        <f t="shared" si="299"/>
        <v>0.11</v>
      </c>
      <c r="BE281" s="34" t="s">
        <v>273</v>
      </c>
      <c r="BF281" s="34">
        <f t="shared" si="300"/>
        <v>0.81</v>
      </c>
      <c r="BG281" s="34">
        <f t="shared" si="300"/>
        <v>1.57</v>
      </c>
      <c r="BH281" s="34">
        <f t="shared" si="300"/>
        <v>0.72</v>
      </c>
      <c r="BI281" s="34">
        <f t="shared" si="300"/>
        <v>0.47</v>
      </c>
      <c r="BL281" s="34" t="s">
        <v>273</v>
      </c>
      <c r="BM281" s="34">
        <f t="shared" si="301"/>
        <v>0.62</v>
      </c>
      <c r="BN281" s="34">
        <f t="shared" si="301"/>
        <v>1.63</v>
      </c>
      <c r="BO281" s="34">
        <f t="shared" si="301"/>
        <v>0.54</v>
      </c>
      <c r="BP281" s="34">
        <f t="shared" si="301"/>
        <v>0.19</v>
      </c>
      <c r="BS281" s="34" t="s">
        <v>273</v>
      </c>
      <c r="BT281" s="34">
        <f t="shared" si="302"/>
        <v>1.01</v>
      </c>
      <c r="BU281" s="34">
        <f t="shared" si="302"/>
        <v>2.37</v>
      </c>
      <c r="BV281" s="34">
        <f t="shared" si="302"/>
        <v>0.86</v>
      </c>
      <c r="BW281" s="34">
        <f t="shared" si="302"/>
        <v>0.52</v>
      </c>
      <c r="BZ281" s="34" t="s">
        <v>273</v>
      </c>
      <c r="CA281" s="34">
        <f t="shared" si="303"/>
        <v>0.74</v>
      </c>
      <c r="CB281" s="34">
        <f t="shared" si="303"/>
        <v>0.94</v>
      </c>
      <c r="CC281" s="34">
        <f t="shared" si="303"/>
        <v>0.49</v>
      </c>
      <c r="CD281" s="34">
        <f t="shared" si="303"/>
        <v>1.24</v>
      </c>
      <c r="CG281" s="34" t="s">
        <v>273</v>
      </c>
      <c r="CH281" s="34">
        <f t="shared" ref="CH281:CK281" si="560">SUM(CH29)</f>
        <v>0.63</v>
      </c>
      <c r="CI281" s="34">
        <f t="shared" si="560"/>
        <v>0.83</v>
      </c>
      <c r="CJ281" s="34">
        <f t="shared" si="560"/>
        <v>0.47</v>
      </c>
      <c r="CK281" s="34">
        <f t="shared" si="560"/>
        <v>0.9</v>
      </c>
      <c r="CN281" s="34" t="s">
        <v>273</v>
      </c>
      <c r="CO281" s="34">
        <f t="shared" ref="CO281:CR281" si="561">SUM(CO29)</f>
        <v>0.62</v>
      </c>
      <c r="CP281" s="34">
        <f t="shared" si="561"/>
        <v>1.86</v>
      </c>
      <c r="CQ281" s="34">
        <f t="shared" si="561"/>
        <v>0.36</v>
      </c>
      <c r="CR281" s="34">
        <f t="shared" si="561"/>
        <v>0.56000000000000005</v>
      </c>
      <c r="CU281" s="34" t="s">
        <v>273</v>
      </c>
      <c r="CV281" s="34">
        <f t="shared" ref="CV281:CY281" si="562">SUM(CV29)</f>
        <v>0.87</v>
      </c>
      <c r="CW281" s="34">
        <f t="shared" si="562"/>
        <v>1.21</v>
      </c>
      <c r="CX281" s="34">
        <f t="shared" si="562"/>
        <v>0.83</v>
      </c>
      <c r="CY281" s="34">
        <f t="shared" si="562"/>
        <v>0.66</v>
      </c>
      <c r="DB281" s="34" t="s">
        <v>273</v>
      </c>
      <c r="DC281" s="34">
        <f t="shared" ref="DC281:DF281" si="563">SUM(DC29)</f>
        <v>0.6</v>
      </c>
      <c r="DD281" s="34">
        <f t="shared" si="563"/>
        <v>0.73</v>
      </c>
      <c r="DE281" s="34">
        <f t="shared" si="563"/>
        <v>0.63</v>
      </c>
      <c r="DF281" s="34">
        <f t="shared" si="563"/>
        <v>0.49</v>
      </c>
      <c r="DI281" s="34" t="s">
        <v>273</v>
      </c>
      <c r="DJ281" s="34">
        <f t="shared" ref="DJ281:DM281" si="564">SUM(DJ29)</f>
        <v>0.75</v>
      </c>
      <c r="DK281" s="34">
        <f t="shared" si="564"/>
        <v>0.53</v>
      </c>
      <c r="DL281" s="34">
        <f t="shared" si="564"/>
        <v>0.78</v>
      </c>
      <c r="DM281" s="34">
        <f t="shared" si="564"/>
        <v>0.45</v>
      </c>
      <c r="DP281" s="34" t="s">
        <v>273</v>
      </c>
      <c r="DQ281" s="34">
        <f t="shared" ref="DQ281:DT281" si="565">SUM(DQ29)</f>
        <v>0.77</v>
      </c>
      <c r="DR281" s="34">
        <f t="shared" si="565"/>
        <v>0.54</v>
      </c>
      <c r="DS281" s="34">
        <f t="shared" si="565"/>
        <v>0.92</v>
      </c>
      <c r="DT281" s="34">
        <f t="shared" si="565"/>
        <v>0.62</v>
      </c>
      <c r="DW281" s="34" t="s">
        <v>273</v>
      </c>
      <c r="DX281" s="34">
        <f t="shared" ref="DX281:EA281" si="566">SUM(DX29)</f>
        <v>0.75</v>
      </c>
      <c r="DY281" s="34">
        <f t="shared" si="566"/>
        <v>0.92</v>
      </c>
      <c r="DZ281" s="34">
        <f t="shared" si="566"/>
        <v>0.66</v>
      </c>
      <c r="EA281" s="34">
        <f t="shared" si="566"/>
        <v>0.44</v>
      </c>
      <c r="ED281" s="34" t="s">
        <v>273</v>
      </c>
      <c r="EE281" s="34">
        <f t="shared" ref="EE281:EH281" si="567">SUM(EE29)</f>
        <v>0.83</v>
      </c>
      <c r="EF281" s="34">
        <f t="shared" si="567"/>
        <v>1.19</v>
      </c>
      <c r="EG281" s="34">
        <f t="shared" si="567"/>
        <v>0.83</v>
      </c>
      <c r="EH281" s="34">
        <f t="shared" si="567"/>
        <v>0.33</v>
      </c>
      <c r="EK281" s="34" t="s">
        <v>273</v>
      </c>
      <c r="EL281" s="34">
        <f t="shared" ref="EL281:EO281" si="568">SUM(EL29)</f>
        <v>0.47</v>
      </c>
      <c r="EM281" s="34">
        <f t="shared" si="568"/>
        <v>1.02</v>
      </c>
      <c r="EN281" s="34">
        <f t="shared" si="568"/>
        <v>0.49</v>
      </c>
      <c r="EO281" s="34">
        <f t="shared" si="568"/>
        <v>0.04</v>
      </c>
      <c r="ER281" s="34" t="s">
        <v>273</v>
      </c>
      <c r="ES281" s="34">
        <f t="shared" ref="ES281:EV281" si="569">SUM(ES29)</f>
        <v>0.56000000000000005</v>
      </c>
      <c r="ET281" s="34">
        <f t="shared" si="569"/>
        <v>0.82</v>
      </c>
      <c r="EU281" s="34">
        <f t="shared" si="569"/>
        <v>0.56000000000000005</v>
      </c>
      <c r="EV281" s="34">
        <f t="shared" si="569"/>
        <v>0.05</v>
      </c>
      <c r="EZ281" s="34">
        <f t="shared" ref="EZ281:FC281" si="570">SUM(EZ29)</f>
        <v>0.93</v>
      </c>
      <c r="FA281" s="34">
        <f t="shared" si="570"/>
        <v>2.27</v>
      </c>
      <c r="FB281" s="34">
        <f t="shared" si="570"/>
        <v>0.81</v>
      </c>
      <c r="FC281" s="34">
        <f t="shared" si="570"/>
        <v>0.33</v>
      </c>
      <c r="FG281" s="34">
        <f t="shared" ref="FG281:FJ281" si="571">SUM(FG29)</f>
        <v>0.71</v>
      </c>
      <c r="FH281" s="34">
        <f t="shared" si="571"/>
        <v>1.92</v>
      </c>
      <c r="FI281" s="34">
        <f t="shared" si="571"/>
        <v>0.64</v>
      </c>
      <c r="FJ281" s="34">
        <f t="shared" si="571"/>
        <v>0.16</v>
      </c>
      <c r="FN281" s="34">
        <f t="shared" ref="FN281:FQ281" si="572">SUM(FN29)</f>
        <v>0.85</v>
      </c>
      <c r="FO281" s="34">
        <f t="shared" si="572"/>
        <v>2.19</v>
      </c>
      <c r="FP281" s="34">
        <f t="shared" si="572"/>
        <v>0.71</v>
      </c>
      <c r="FQ281" s="34">
        <f t="shared" si="572"/>
        <v>0.27</v>
      </c>
      <c r="FU281" s="34">
        <f t="shared" ref="FU281:FX281" si="573">SUM(FU29)</f>
        <v>0.45</v>
      </c>
      <c r="FV281" s="34">
        <f t="shared" si="573"/>
        <v>0.23</v>
      </c>
      <c r="FW281" s="34">
        <f t="shared" si="573"/>
        <v>0.67</v>
      </c>
      <c r="FX281" s="34">
        <f t="shared" si="573"/>
        <v>0.03</v>
      </c>
      <c r="GB281" s="34">
        <f t="shared" ref="GB281:GE281" si="574">SUM(GB29)</f>
        <v>0.57999999999999996</v>
      </c>
      <c r="GC281" s="34">
        <f t="shared" si="574"/>
        <v>1.27</v>
      </c>
      <c r="GD281" s="34">
        <f t="shared" si="574"/>
        <v>0.53</v>
      </c>
      <c r="GE281" s="34">
        <f t="shared" si="574"/>
        <v>0.17</v>
      </c>
      <c r="GI281" s="34">
        <f t="shared" ref="GI281:GL281" si="575">SUM(GI29)</f>
        <v>0.83</v>
      </c>
      <c r="GJ281" s="34">
        <f t="shared" si="575"/>
        <v>0.72</v>
      </c>
      <c r="GK281" s="34">
        <f t="shared" si="575"/>
        <v>1.06</v>
      </c>
      <c r="GL281" s="34">
        <f t="shared" si="575"/>
        <v>0.17</v>
      </c>
      <c r="GP281" s="49">
        <f t="shared" ref="GP281:GS281" si="576">SUM(GP29)</f>
        <v>0.93</v>
      </c>
      <c r="GQ281" s="49">
        <f t="shared" si="576"/>
        <v>2.15</v>
      </c>
      <c r="GR281" s="49">
        <f t="shared" si="576"/>
        <v>0.81</v>
      </c>
      <c r="GS281" s="49">
        <f t="shared" si="576"/>
        <v>0.4</v>
      </c>
      <c r="GT281" s="49"/>
      <c r="GW281" s="53">
        <f t="shared" ref="GW281:GZ281" si="577">SUM(GW29)</f>
        <v>1</v>
      </c>
      <c r="GX281" s="53">
        <f t="shared" si="577"/>
        <v>1.72</v>
      </c>
      <c r="GY281" s="53">
        <f t="shared" si="577"/>
        <v>0.95</v>
      </c>
      <c r="GZ281" s="53">
        <f t="shared" si="577"/>
        <v>0.51</v>
      </c>
      <c r="HD281" s="57">
        <f t="shared" ref="HD281:HG281" si="578">SUM(HD29)</f>
        <v>0.76</v>
      </c>
      <c r="HE281" s="57">
        <f t="shared" si="578"/>
        <v>1.72</v>
      </c>
      <c r="HF281" s="57">
        <f t="shared" si="578"/>
        <v>0.56999999999999995</v>
      </c>
      <c r="HG281" s="57">
        <f t="shared" si="578"/>
        <v>0.5</v>
      </c>
      <c r="HK281" s="57">
        <f t="shared" ref="HK281:HN281" si="579">SUM(HK29)</f>
        <v>0.88</v>
      </c>
      <c r="HL281" s="57">
        <f t="shared" si="579"/>
        <v>1.18</v>
      </c>
      <c r="HM281" s="57">
        <f t="shared" si="579"/>
        <v>0.97</v>
      </c>
      <c r="HN281" s="57">
        <f t="shared" si="579"/>
        <v>0.32</v>
      </c>
      <c r="HR281" s="57">
        <f t="shared" ref="HR281:HU281" si="580">SUM(HR29)</f>
        <v>0.53</v>
      </c>
      <c r="HS281" s="57">
        <f t="shared" si="580"/>
        <v>1.52</v>
      </c>
      <c r="HT281" s="57">
        <f t="shared" si="580"/>
        <v>0.3</v>
      </c>
      <c r="HU281" s="57">
        <f t="shared" si="580"/>
        <v>0.48</v>
      </c>
      <c r="HY281" s="57">
        <f t="shared" ref="HY281:IB281" si="581">SUM(HY29)</f>
        <v>0.39</v>
      </c>
      <c r="HZ281" s="57">
        <f t="shared" si="581"/>
        <v>0.61</v>
      </c>
      <c r="IA281" s="57">
        <f t="shared" si="581"/>
        <v>0.33</v>
      </c>
      <c r="IB281" s="57">
        <f t="shared" si="581"/>
        <v>0.21</v>
      </c>
      <c r="IF281" s="57">
        <f t="shared" ref="IF281:II281" si="582">SUM(IF29)</f>
        <v>1.05</v>
      </c>
      <c r="IG281" s="57">
        <f t="shared" si="582"/>
        <v>1.39</v>
      </c>
      <c r="IH281" s="57">
        <f t="shared" si="582"/>
        <v>0.87</v>
      </c>
      <c r="II281" s="57">
        <f t="shared" si="582"/>
        <v>0.41</v>
      </c>
      <c r="IM281" s="66">
        <f t="shared" ref="IM281:IP281" si="583">SUM(IM29)</f>
        <v>0.74</v>
      </c>
      <c r="IN281" s="66">
        <f t="shared" si="583"/>
        <v>1.05</v>
      </c>
      <c r="IO281" s="66">
        <f t="shared" si="583"/>
        <v>0.83</v>
      </c>
      <c r="IP281" s="66">
        <f t="shared" si="583"/>
        <v>0.21</v>
      </c>
      <c r="IT281" s="66">
        <f t="shared" ref="IT281:IW281" si="584">SUM(IT29)</f>
        <v>0.4</v>
      </c>
      <c r="IU281" s="66">
        <f t="shared" si="584"/>
        <v>0.52</v>
      </c>
      <c r="IV281" s="66">
        <f t="shared" si="584"/>
        <v>0.43</v>
      </c>
      <c r="IW281" s="66">
        <f t="shared" si="584"/>
        <v>0.12</v>
      </c>
      <c r="JA281" s="66">
        <f t="shared" ref="JA281:JD281" si="585">SUM(JA29)</f>
        <v>0.74</v>
      </c>
      <c r="JB281" s="66">
        <f t="shared" si="585"/>
        <v>0.96</v>
      </c>
      <c r="JC281" s="66">
        <f t="shared" si="585"/>
        <v>0.77</v>
      </c>
      <c r="JD281" s="66">
        <f t="shared" si="585"/>
        <v>0.17</v>
      </c>
      <c r="JH281" s="66">
        <f t="shared" ref="JH281:JK281" si="586">SUM(JH29)</f>
        <v>0.7</v>
      </c>
      <c r="JI281" s="66">
        <f t="shared" si="586"/>
        <v>1.17</v>
      </c>
      <c r="JJ281" s="66">
        <f t="shared" si="586"/>
        <v>0.68</v>
      </c>
      <c r="JK281" s="66">
        <f t="shared" si="586"/>
        <v>0.43</v>
      </c>
      <c r="JO281" s="66">
        <f t="shared" ref="JO281:JR281" si="587">SUM(JO29)</f>
        <v>0.48</v>
      </c>
      <c r="JP281" s="66">
        <f t="shared" si="587"/>
        <v>0.39</v>
      </c>
      <c r="JQ281" s="66">
        <f t="shared" si="587"/>
        <v>0.54</v>
      </c>
      <c r="JR281" s="66">
        <f t="shared" si="587"/>
        <v>0.16</v>
      </c>
      <c r="JV281" s="66">
        <f t="shared" ref="JV281:JY281" si="588">SUM(JV29)</f>
        <v>0.89</v>
      </c>
      <c r="JW281" s="66">
        <f t="shared" si="588"/>
        <v>1.86</v>
      </c>
      <c r="JX281" s="66">
        <f t="shared" si="588"/>
        <v>0.72</v>
      </c>
      <c r="JY281" s="66">
        <f t="shared" si="588"/>
        <v>0.87</v>
      </c>
      <c r="KC281" s="66">
        <f t="shared" ref="KC281:KF281" si="589">SUM(KC29)</f>
        <v>1.29</v>
      </c>
      <c r="KD281" s="66">
        <f t="shared" si="589"/>
        <v>1.83</v>
      </c>
      <c r="KE281" s="66">
        <f t="shared" si="589"/>
        <v>1.19</v>
      </c>
      <c r="KF281" s="66">
        <f t="shared" si="589"/>
        <v>1.33</v>
      </c>
      <c r="KJ281" s="66">
        <f t="shared" ref="KJ281:KM281" si="590">SUM(KJ29)</f>
        <v>0.99</v>
      </c>
      <c r="KK281" s="66">
        <f t="shared" si="590"/>
        <v>0.61</v>
      </c>
      <c r="KL281" s="66">
        <f t="shared" si="590"/>
        <v>1.1399999999999999</v>
      </c>
      <c r="KM281" s="66">
        <f t="shared" si="590"/>
        <v>0.81</v>
      </c>
      <c r="KQ281" s="66">
        <f t="shared" ref="KQ281:KT281" si="591">SUM(KQ29)</f>
        <v>1.1599999999999999</v>
      </c>
      <c r="KR281" s="66">
        <f t="shared" si="591"/>
        <v>0.73</v>
      </c>
      <c r="KS281" s="66">
        <f t="shared" si="591"/>
        <v>1.02</v>
      </c>
      <c r="KT281" s="66">
        <f t="shared" si="591"/>
        <v>1.39</v>
      </c>
    </row>
    <row r="282" spans="1:306" x14ac:dyDescent="0.3">
      <c r="A282" s="34" t="s">
        <v>274</v>
      </c>
      <c r="B282" s="34">
        <f t="shared" si="292"/>
        <v>0.73</v>
      </c>
      <c r="C282" s="34">
        <f t="shared" si="292"/>
        <v>0.65</v>
      </c>
      <c r="D282" s="34">
        <f t="shared" si="292"/>
        <v>0.83</v>
      </c>
      <c r="E282" s="34">
        <f t="shared" si="292"/>
        <v>0.34</v>
      </c>
      <c r="H282" s="34" t="s">
        <v>274</v>
      </c>
      <c r="I282" s="34">
        <f t="shared" si="293"/>
        <v>0.37</v>
      </c>
      <c r="J282" s="34">
        <f t="shared" si="293"/>
        <v>0.65</v>
      </c>
      <c r="K282" s="34">
        <f t="shared" si="293"/>
        <v>0.38</v>
      </c>
      <c r="L282" s="34">
        <f t="shared" si="293"/>
        <v>0.08</v>
      </c>
      <c r="O282" s="34" t="s">
        <v>274</v>
      </c>
      <c r="P282" s="34">
        <f t="shared" si="294"/>
        <v>0.16</v>
      </c>
      <c r="Q282" s="34">
        <f t="shared" si="294"/>
        <v>0.21</v>
      </c>
      <c r="R282" s="34">
        <f t="shared" si="294"/>
        <v>0.1</v>
      </c>
      <c r="S282" s="34">
        <f t="shared" si="294"/>
        <v>0.33</v>
      </c>
      <c r="V282" s="34" t="s">
        <v>274</v>
      </c>
      <c r="W282" s="34">
        <f t="shared" si="295"/>
        <v>0.41</v>
      </c>
      <c r="X282" s="34">
        <f t="shared" si="295"/>
        <v>0.63</v>
      </c>
      <c r="Y282" s="34">
        <f t="shared" si="295"/>
        <v>0.4</v>
      </c>
      <c r="Z282" s="34">
        <f t="shared" si="295"/>
        <v>0.33</v>
      </c>
      <c r="AC282" s="34" t="s">
        <v>274</v>
      </c>
      <c r="AD282" s="34">
        <f t="shared" si="296"/>
        <v>0.41</v>
      </c>
      <c r="AE282" s="34">
        <f t="shared" si="296"/>
        <v>0.17</v>
      </c>
      <c r="AF282" s="34">
        <f t="shared" si="296"/>
        <v>0.41</v>
      </c>
      <c r="AG282" s="34">
        <f t="shared" si="296"/>
        <v>0.51</v>
      </c>
      <c r="AJ282" s="34" t="s">
        <v>274</v>
      </c>
      <c r="AK282" s="34">
        <f t="shared" si="297"/>
        <v>0.38</v>
      </c>
      <c r="AL282" s="34">
        <f t="shared" si="297"/>
        <v>0.36</v>
      </c>
      <c r="AM282" s="34">
        <f t="shared" si="297"/>
        <v>0.34</v>
      </c>
      <c r="AN282" s="34">
        <f t="shared" si="297"/>
        <v>0.48</v>
      </c>
      <c r="AQ282" s="34" t="s">
        <v>274</v>
      </c>
      <c r="AR282" s="34">
        <f t="shared" si="298"/>
        <v>0.61</v>
      </c>
      <c r="AS282" s="34">
        <f t="shared" si="298"/>
        <v>0.28000000000000003</v>
      </c>
      <c r="AT282" s="34">
        <f t="shared" si="298"/>
        <v>0.66</v>
      </c>
      <c r="AU282" s="34">
        <f t="shared" si="298"/>
        <v>0.56999999999999995</v>
      </c>
      <c r="AX282" s="34" t="s">
        <v>274</v>
      </c>
      <c r="AY282" s="34">
        <f t="shared" si="299"/>
        <v>0.35</v>
      </c>
      <c r="AZ282" s="34">
        <f t="shared" si="299"/>
        <v>0</v>
      </c>
      <c r="BA282" s="34">
        <f t="shared" si="299"/>
        <v>0.42</v>
      </c>
      <c r="BB282" s="34">
        <f t="shared" si="299"/>
        <v>0.35</v>
      </c>
      <c r="BE282" s="34" t="s">
        <v>274</v>
      </c>
      <c r="BF282" s="34">
        <f t="shared" si="300"/>
        <v>0.34</v>
      </c>
      <c r="BG282" s="34">
        <f t="shared" si="300"/>
        <v>0.16</v>
      </c>
      <c r="BH282" s="34">
        <f t="shared" si="300"/>
        <v>0.25</v>
      </c>
      <c r="BI282" s="34">
        <f t="shared" si="300"/>
        <v>0.37</v>
      </c>
      <c r="BL282" s="34" t="s">
        <v>274</v>
      </c>
      <c r="BM282" s="34">
        <f t="shared" si="301"/>
        <v>0.28999999999999998</v>
      </c>
      <c r="BN282" s="34">
        <f t="shared" si="301"/>
        <v>0.08</v>
      </c>
      <c r="BO282" s="34">
        <f t="shared" si="301"/>
        <v>0.23</v>
      </c>
      <c r="BP282" s="34">
        <f t="shared" si="301"/>
        <v>0.61</v>
      </c>
      <c r="BS282" s="34" t="s">
        <v>274</v>
      </c>
      <c r="BT282" s="34">
        <f t="shared" si="302"/>
        <v>0.63</v>
      </c>
      <c r="BU282" s="34">
        <f t="shared" si="302"/>
        <v>0.73</v>
      </c>
      <c r="BV282" s="34">
        <f t="shared" si="302"/>
        <v>0.61</v>
      </c>
      <c r="BW282" s="34">
        <f t="shared" si="302"/>
        <v>0.64</v>
      </c>
      <c r="BZ282" s="34" t="s">
        <v>274</v>
      </c>
      <c r="CA282" s="34">
        <f t="shared" si="303"/>
        <v>0.73</v>
      </c>
      <c r="CB282" s="34">
        <f t="shared" si="303"/>
        <v>0.37</v>
      </c>
      <c r="CC282" s="34">
        <f t="shared" si="303"/>
        <v>0.79</v>
      </c>
      <c r="CD282" s="34">
        <f t="shared" si="303"/>
        <v>0.86</v>
      </c>
      <c r="CG282" s="34" t="s">
        <v>274</v>
      </c>
      <c r="CH282" s="34">
        <f t="shared" ref="CH282:CK282" si="592">SUM(CH30)</f>
        <v>0.68</v>
      </c>
      <c r="CI282" s="34">
        <f t="shared" si="592"/>
        <v>0.79</v>
      </c>
      <c r="CJ282" s="34">
        <f t="shared" si="592"/>
        <v>0.7</v>
      </c>
      <c r="CK282" s="34">
        <f t="shared" si="592"/>
        <v>0.6</v>
      </c>
      <c r="CN282" s="34" t="s">
        <v>274</v>
      </c>
      <c r="CO282" s="34">
        <f t="shared" ref="CO282:CR282" si="593">SUM(CO30)</f>
        <v>0.68</v>
      </c>
      <c r="CP282" s="34">
        <f t="shared" si="593"/>
        <v>1.66</v>
      </c>
      <c r="CQ282" s="34">
        <f t="shared" si="593"/>
        <v>0.51</v>
      </c>
      <c r="CR282" s="34">
        <f t="shared" si="593"/>
        <v>0.28000000000000003</v>
      </c>
      <c r="CU282" s="34" t="s">
        <v>274</v>
      </c>
      <c r="CV282" s="34">
        <f t="shared" ref="CV282:CY282" si="594">SUM(CV30)</f>
        <v>0.63</v>
      </c>
      <c r="CW282" s="34">
        <f t="shared" si="594"/>
        <v>0.2</v>
      </c>
      <c r="CX282" s="34">
        <f t="shared" si="594"/>
        <v>0.74</v>
      </c>
      <c r="CY282" s="34">
        <f t="shared" si="594"/>
        <v>0.64</v>
      </c>
      <c r="DB282" s="34" t="s">
        <v>274</v>
      </c>
      <c r="DC282" s="34">
        <f t="shared" ref="DC282:DF282" si="595">SUM(DC30)</f>
        <v>0.45</v>
      </c>
      <c r="DD282" s="34">
        <f t="shared" si="595"/>
        <v>0.13</v>
      </c>
      <c r="DE282" s="34">
        <f t="shared" si="595"/>
        <v>0.55000000000000004</v>
      </c>
      <c r="DF282" s="34">
        <f t="shared" si="595"/>
        <v>0.28000000000000003</v>
      </c>
      <c r="DI282" s="34" t="s">
        <v>274</v>
      </c>
      <c r="DJ282" s="34">
        <f t="shared" ref="DJ282:DM282" si="596">SUM(DJ30)</f>
        <v>0.42</v>
      </c>
      <c r="DK282" s="34">
        <f t="shared" si="596"/>
        <v>0</v>
      </c>
      <c r="DL282" s="34">
        <f t="shared" si="596"/>
        <v>0.5</v>
      </c>
      <c r="DM282" s="34">
        <f t="shared" si="596"/>
        <v>0.3</v>
      </c>
      <c r="DP282" s="34" t="s">
        <v>274</v>
      </c>
      <c r="DQ282" s="34">
        <f t="shared" ref="DQ282:DT282" si="597">SUM(DQ30)</f>
        <v>0.24</v>
      </c>
      <c r="DR282" s="34">
        <f t="shared" si="597"/>
        <v>0.05</v>
      </c>
      <c r="DS282" s="34">
        <f t="shared" si="597"/>
        <v>0.27</v>
      </c>
      <c r="DT282" s="34">
        <f t="shared" si="597"/>
        <v>0.11</v>
      </c>
      <c r="DW282" s="34" t="s">
        <v>274</v>
      </c>
      <c r="DX282" s="34">
        <f t="shared" ref="DX282:EA282" si="598">SUM(DX30)</f>
        <v>0.04</v>
      </c>
      <c r="DY282" s="34">
        <f t="shared" si="598"/>
        <v>0.21</v>
      </c>
      <c r="DZ282" s="34">
        <f t="shared" si="598"/>
        <v>0.01</v>
      </c>
      <c r="EA282" s="34">
        <f t="shared" si="598"/>
        <v>0</v>
      </c>
      <c r="ED282" s="34" t="s">
        <v>274</v>
      </c>
      <c r="EE282" s="34">
        <f t="shared" ref="EE282:EH282" si="599">SUM(EE30)</f>
        <v>0.06</v>
      </c>
      <c r="EF282" s="34">
        <f t="shared" si="599"/>
        <v>0</v>
      </c>
      <c r="EG282" s="34">
        <f t="shared" si="599"/>
        <v>0.06</v>
      </c>
      <c r="EH282" s="34">
        <f t="shared" si="599"/>
        <v>0.09</v>
      </c>
      <c r="EK282" s="34" t="s">
        <v>274</v>
      </c>
      <c r="EL282" s="34">
        <f t="shared" ref="EL282:EO282" si="600">SUM(EL30)</f>
        <v>7.0000000000000007E-2</v>
      </c>
      <c r="EM282" s="34">
        <f t="shared" si="600"/>
        <v>0.03</v>
      </c>
      <c r="EN282" s="34">
        <f t="shared" si="600"/>
        <v>0</v>
      </c>
      <c r="EO282" s="34">
        <f t="shared" si="600"/>
        <v>0.18</v>
      </c>
      <c r="ER282" s="34" t="s">
        <v>274</v>
      </c>
      <c r="ES282" s="34">
        <f t="shared" ref="ES282:EV282" si="601">SUM(ES30)</f>
        <v>0.14000000000000001</v>
      </c>
      <c r="ET282" s="34">
        <f t="shared" si="601"/>
        <v>0.09</v>
      </c>
      <c r="EU282" s="34">
        <f t="shared" si="601"/>
        <v>0.14000000000000001</v>
      </c>
      <c r="EV282" s="34">
        <f t="shared" si="601"/>
        <v>0.18</v>
      </c>
      <c r="EZ282" s="34">
        <f t="shared" ref="EZ282:FC282" si="602">SUM(EZ30)</f>
        <v>0.11</v>
      </c>
      <c r="FA282" s="34">
        <f t="shared" si="602"/>
        <v>0.1</v>
      </c>
      <c r="FB282" s="34">
        <f t="shared" si="602"/>
        <v>0.1</v>
      </c>
      <c r="FC282" s="34">
        <f t="shared" si="602"/>
        <v>0.12</v>
      </c>
      <c r="FG282" s="34">
        <f t="shared" ref="FG282:FJ282" si="603">SUM(FG30)</f>
        <v>0.17</v>
      </c>
      <c r="FH282" s="34">
        <f t="shared" si="603"/>
        <v>0.18</v>
      </c>
      <c r="FI282" s="34">
        <f t="shared" si="603"/>
        <v>0.12</v>
      </c>
      <c r="FJ282" s="34">
        <f t="shared" si="603"/>
        <v>0.19</v>
      </c>
      <c r="FN282" s="34">
        <f t="shared" ref="FN282:FQ282" si="604">SUM(FN30)</f>
        <v>0.18</v>
      </c>
      <c r="FO282" s="34">
        <f t="shared" si="604"/>
        <v>0.31</v>
      </c>
      <c r="FP282" s="34">
        <f t="shared" si="604"/>
        <v>0.13</v>
      </c>
      <c r="FQ282" s="34">
        <f t="shared" si="604"/>
        <v>0.31</v>
      </c>
      <c r="FU282" s="34">
        <f t="shared" ref="FU282:FX282" si="605">SUM(FU30)</f>
        <v>0.12</v>
      </c>
      <c r="FV282" s="34">
        <f t="shared" si="605"/>
        <v>0</v>
      </c>
      <c r="FW282" s="34">
        <f t="shared" si="605"/>
        <v>0.11</v>
      </c>
      <c r="FX282" s="34">
        <f t="shared" si="605"/>
        <v>0.09</v>
      </c>
      <c r="GB282" s="34">
        <f t="shared" ref="GB282:GE282" si="606">SUM(GB30)</f>
        <v>0.19</v>
      </c>
      <c r="GC282" s="34">
        <f t="shared" si="606"/>
        <v>0.08</v>
      </c>
      <c r="GD282" s="34">
        <f t="shared" si="606"/>
        <v>0.16</v>
      </c>
      <c r="GE282" s="34">
        <f t="shared" si="606"/>
        <v>0.4</v>
      </c>
      <c r="GI282" s="34">
        <f t="shared" ref="GI282:GL282" si="607">SUM(GI30)</f>
        <v>0.26</v>
      </c>
      <c r="GJ282" s="34">
        <f t="shared" si="607"/>
        <v>7.0000000000000007E-2</v>
      </c>
      <c r="GK282" s="34">
        <f t="shared" si="607"/>
        <v>0.31</v>
      </c>
      <c r="GL282" s="34">
        <f t="shared" si="607"/>
        <v>7.0000000000000007E-2</v>
      </c>
      <c r="GP282" s="49">
        <f t="shared" ref="GP282:GS282" si="608">SUM(GP30)</f>
        <v>0.47</v>
      </c>
      <c r="GQ282" s="49">
        <f t="shared" si="608"/>
        <v>0.31</v>
      </c>
      <c r="GR282" s="49">
        <f t="shared" si="608"/>
        <v>0.52</v>
      </c>
      <c r="GS282" s="49">
        <f t="shared" si="608"/>
        <v>0.17</v>
      </c>
      <c r="GT282" s="49"/>
      <c r="GW282" s="53">
        <f t="shared" ref="GW282:GZ282" si="609">SUM(GW30)</f>
        <v>0.28999999999999998</v>
      </c>
      <c r="GX282" s="53">
        <f t="shared" si="609"/>
        <v>7.0000000000000007E-2</v>
      </c>
      <c r="GY282" s="53">
        <f t="shared" si="609"/>
        <v>0.22</v>
      </c>
      <c r="GZ282" s="53">
        <f t="shared" si="609"/>
        <v>0.15</v>
      </c>
      <c r="HD282" s="57">
        <f t="shared" ref="HD282:HG282" si="610">SUM(HD30)</f>
        <v>0.23</v>
      </c>
      <c r="HE282" s="57">
        <f t="shared" si="610"/>
        <v>0.48</v>
      </c>
      <c r="HF282" s="57">
        <f t="shared" si="610"/>
        <v>0.15</v>
      </c>
      <c r="HG282" s="57">
        <f t="shared" si="610"/>
        <v>0.32</v>
      </c>
      <c r="HK282" s="57">
        <f t="shared" ref="HK282:HN282" si="611">SUM(HK30)</f>
        <v>0.12</v>
      </c>
      <c r="HL282" s="57">
        <f t="shared" si="611"/>
        <v>0.06</v>
      </c>
      <c r="HM282" s="57">
        <f t="shared" si="611"/>
        <v>0.11</v>
      </c>
      <c r="HN282" s="57">
        <f t="shared" si="611"/>
        <v>0.19</v>
      </c>
      <c r="HR282" s="57">
        <f t="shared" ref="HR282:HU282" si="612">SUM(HR30)</f>
        <v>0.1</v>
      </c>
      <c r="HS282" s="57">
        <f t="shared" si="612"/>
        <v>0.06</v>
      </c>
      <c r="HT282" s="57">
        <f t="shared" si="612"/>
        <v>0.1</v>
      </c>
      <c r="HU282" s="57">
        <f t="shared" si="612"/>
        <v>0.14000000000000001</v>
      </c>
      <c r="HY282" s="57">
        <f t="shared" ref="HY282:IB282" si="613">SUM(HY30)</f>
        <v>0.23</v>
      </c>
      <c r="HZ282" s="57">
        <f t="shared" si="613"/>
        <v>0.36</v>
      </c>
      <c r="IA282" s="57">
        <f t="shared" si="613"/>
        <v>0.13</v>
      </c>
      <c r="IB282" s="57">
        <f t="shared" si="613"/>
        <v>0.48</v>
      </c>
      <c r="IF282" s="57">
        <f t="shared" ref="IF282:II282" si="614">SUM(IF30)</f>
        <v>0.23</v>
      </c>
      <c r="IG282" s="57">
        <f t="shared" si="614"/>
        <v>0.16</v>
      </c>
      <c r="IH282" s="57">
        <f t="shared" si="614"/>
        <v>0.26</v>
      </c>
      <c r="II282" s="57">
        <f t="shared" si="614"/>
        <v>0.08</v>
      </c>
      <c r="IM282" s="66">
        <f t="shared" ref="IM282:IP282" si="615">SUM(IM30)</f>
        <v>0.06</v>
      </c>
      <c r="IN282" s="66">
        <f t="shared" si="615"/>
        <v>0.13</v>
      </c>
      <c r="IO282" s="66">
        <f t="shared" si="615"/>
        <v>0.05</v>
      </c>
      <c r="IP282" s="66">
        <f t="shared" si="615"/>
        <v>0</v>
      </c>
      <c r="IT282" s="66">
        <f t="shared" ref="IT282:IW282" si="616">SUM(IT30)</f>
        <v>0.49</v>
      </c>
      <c r="IU282" s="66">
        <f t="shared" si="616"/>
        <v>0.24</v>
      </c>
      <c r="IV282" s="66">
        <f t="shared" si="616"/>
        <v>0.5</v>
      </c>
      <c r="IW282" s="66">
        <f t="shared" si="616"/>
        <v>0.24</v>
      </c>
      <c r="JA282" s="66">
        <f t="shared" ref="JA282:JD282" si="617">SUM(JA30)</f>
        <v>0.16</v>
      </c>
      <c r="JB282" s="66">
        <f t="shared" si="617"/>
        <v>0.1</v>
      </c>
      <c r="JC282" s="66">
        <f t="shared" si="617"/>
        <v>0.22</v>
      </c>
      <c r="JD282" s="66">
        <f t="shared" si="617"/>
        <v>7.0000000000000007E-2</v>
      </c>
      <c r="JH282" s="66">
        <f t="shared" ref="JH282:JK282" si="618">SUM(JH30)</f>
        <v>0.2</v>
      </c>
      <c r="JI282" s="66">
        <f t="shared" si="618"/>
        <v>0.16</v>
      </c>
      <c r="JJ282" s="66">
        <f t="shared" si="618"/>
        <v>0.01</v>
      </c>
      <c r="JK282" s="66">
        <f t="shared" si="618"/>
        <v>0.14000000000000001</v>
      </c>
      <c r="JO282" s="66">
        <f t="shared" ref="JO282:JR282" si="619">SUM(JO30)</f>
        <v>0.08</v>
      </c>
      <c r="JP282" s="66">
        <f t="shared" si="619"/>
        <v>0.13</v>
      </c>
      <c r="JQ282" s="66">
        <f t="shared" si="619"/>
        <v>0.02</v>
      </c>
      <c r="JR282" s="66">
        <f t="shared" si="619"/>
        <v>0</v>
      </c>
      <c r="JV282" s="66">
        <f t="shared" ref="JV282:JY282" si="620">SUM(JV30)</f>
        <v>0.22</v>
      </c>
      <c r="JW282" s="66">
        <f t="shared" si="620"/>
        <v>0</v>
      </c>
      <c r="JX282" s="66">
        <f t="shared" si="620"/>
        <v>0.11</v>
      </c>
      <c r="JY282" s="66">
        <f t="shared" si="620"/>
        <v>0.13</v>
      </c>
      <c r="KC282" s="66">
        <f t="shared" ref="KC282:KF282" si="621">SUM(KC30)</f>
        <v>0.21</v>
      </c>
      <c r="KD282" s="66">
        <f t="shared" si="621"/>
        <v>0</v>
      </c>
      <c r="KE282" s="66">
        <f t="shared" si="621"/>
        <v>0.18</v>
      </c>
      <c r="KF282" s="66">
        <f t="shared" si="621"/>
        <v>0.22</v>
      </c>
      <c r="KJ282" s="66">
        <f t="shared" ref="KJ282:KM282" si="622">SUM(KJ30)</f>
        <v>0.14000000000000001</v>
      </c>
      <c r="KK282" s="66">
        <f t="shared" si="622"/>
        <v>0.22</v>
      </c>
      <c r="KL282" s="66">
        <f t="shared" si="622"/>
        <v>0.14000000000000001</v>
      </c>
      <c r="KM282" s="66">
        <f t="shared" si="622"/>
        <v>0.05</v>
      </c>
      <c r="KQ282" s="66">
        <f t="shared" ref="KQ282:KT282" si="623">SUM(KQ30)</f>
        <v>0.13</v>
      </c>
      <c r="KR282" s="66">
        <f t="shared" si="623"/>
        <v>0.13</v>
      </c>
      <c r="KS282" s="66">
        <f t="shared" si="623"/>
        <v>0.08</v>
      </c>
      <c r="KT282" s="66">
        <f t="shared" si="623"/>
        <v>0.23</v>
      </c>
    </row>
    <row r="283" spans="1:306" x14ac:dyDescent="0.3">
      <c r="A283" s="34" t="s">
        <v>275</v>
      </c>
      <c r="B283" s="34">
        <f t="shared" si="292"/>
        <v>1.55</v>
      </c>
      <c r="C283" s="34">
        <f t="shared" si="292"/>
        <v>0.67</v>
      </c>
      <c r="D283" s="34">
        <f t="shared" si="292"/>
        <v>2.13</v>
      </c>
      <c r="E283" s="34">
        <f t="shared" si="292"/>
        <v>0.35</v>
      </c>
      <c r="H283" s="34" t="s">
        <v>275</v>
      </c>
      <c r="I283" s="34">
        <f t="shared" si="293"/>
        <v>1.53</v>
      </c>
      <c r="J283" s="34">
        <f t="shared" si="293"/>
        <v>0.44</v>
      </c>
      <c r="K283" s="34">
        <f t="shared" si="293"/>
        <v>2.0299999999999998</v>
      </c>
      <c r="L283" s="34">
        <f t="shared" si="293"/>
        <v>0.47</v>
      </c>
      <c r="O283" s="34" t="s">
        <v>275</v>
      </c>
      <c r="P283" s="34">
        <f t="shared" si="294"/>
        <v>1.81</v>
      </c>
      <c r="Q283" s="34">
        <f t="shared" si="294"/>
        <v>0.38</v>
      </c>
      <c r="R283" s="34">
        <f t="shared" si="294"/>
        <v>2.52</v>
      </c>
      <c r="S283" s="34">
        <f t="shared" si="294"/>
        <v>0.59</v>
      </c>
      <c r="V283" s="34" t="s">
        <v>275</v>
      </c>
      <c r="W283" s="34">
        <f t="shared" si="295"/>
        <v>1.61</v>
      </c>
      <c r="X283" s="34">
        <f t="shared" si="295"/>
        <v>0.45</v>
      </c>
      <c r="Y283" s="34">
        <f t="shared" si="295"/>
        <v>2.35</v>
      </c>
      <c r="Z283" s="34">
        <f t="shared" si="295"/>
        <v>0.36</v>
      </c>
      <c r="AC283" s="34" t="s">
        <v>275</v>
      </c>
      <c r="AD283" s="34">
        <f t="shared" si="296"/>
        <v>1.55</v>
      </c>
      <c r="AE283" s="34">
        <f t="shared" si="296"/>
        <v>0.64</v>
      </c>
      <c r="AF283" s="34">
        <f t="shared" si="296"/>
        <v>2.21</v>
      </c>
      <c r="AG283" s="34">
        <f t="shared" si="296"/>
        <v>0.26</v>
      </c>
      <c r="AJ283" s="34" t="s">
        <v>275</v>
      </c>
      <c r="AK283" s="34">
        <f t="shared" si="297"/>
        <v>1.79</v>
      </c>
      <c r="AL283" s="34">
        <f t="shared" si="297"/>
        <v>0.36</v>
      </c>
      <c r="AM283" s="34">
        <f t="shared" si="297"/>
        <v>2.5299999999999998</v>
      </c>
      <c r="AN283" s="34">
        <f t="shared" si="297"/>
        <v>0.67</v>
      </c>
      <c r="AQ283" s="34" t="s">
        <v>275</v>
      </c>
      <c r="AR283" s="34">
        <f t="shared" si="298"/>
        <v>1.46</v>
      </c>
      <c r="AS283" s="34">
        <f t="shared" si="298"/>
        <v>0.11</v>
      </c>
      <c r="AT283" s="34">
        <f t="shared" si="298"/>
        <v>2.25</v>
      </c>
      <c r="AU283" s="34">
        <f t="shared" si="298"/>
        <v>0.14000000000000001</v>
      </c>
      <c r="AX283" s="34" t="s">
        <v>275</v>
      </c>
      <c r="AY283" s="34">
        <f t="shared" si="299"/>
        <v>2.09</v>
      </c>
      <c r="AZ283" s="34">
        <f t="shared" si="299"/>
        <v>0.52</v>
      </c>
      <c r="BA283" s="34">
        <f t="shared" si="299"/>
        <v>3.19</v>
      </c>
      <c r="BB283" s="34">
        <f t="shared" si="299"/>
        <v>0.2</v>
      </c>
      <c r="BE283" s="34" t="s">
        <v>275</v>
      </c>
      <c r="BF283" s="34">
        <f t="shared" si="300"/>
        <v>1.83</v>
      </c>
      <c r="BG283" s="34">
        <f t="shared" si="300"/>
        <v>0.93</v>
      </c>
      <c r="BH283" s="34">
        <f t="shared" si="300"/>
        <v>2.65</v>
      </c>
      <c r="BI283" s="34">
        <f t="shared" si="300"/>
        <v>0.21</v>
      </c>
      <c r="BL283" s="34" t="s">
        <v>275</v>
      </c>
      <c r="BM283" s="34">
        <f t="shared" si="301"/>
        <v>2.11</v>
      </c>
      <c r="BN283" s="34">
        <f t="shared" si="301"/>
        <v>0.51</v>
      </c>
      <c r="BO283" s="34">
        <f t="shared" si="301"/>
        <v>3.25</v>
      </c>
      <c r="BP283" s="34">
        <f t="shared" si="301"/>
        <v>0.08</v>
      </c>
      <c r="BS283" s="34" t="s">
        <v>275</v>
      </c>
      <c r="BT283" s="34">
        <f t="shared" si="302"/>
        <v>2.58</v>
      </c>
      <c r="BU283" s="34">
        <f t="shared" si="302"/>
        <v>1.25</v>
      </c>
      <c r="BV283" s="34">
        <f t="shared" si="302"/>
        <v>3.51</v>
      </c>
      <c r="BW283" s="34">
        <f t="shared" si="302"/>
        <v>0.79</v>
      </c>
      <c r="BZ283" s="34" t="s">
        <v>275</v>
      </c>
      <c r="CA283" s="34">
        <f t="shared" si="303"/>
        <v>2.31</v>
      </c>
      <c r="CB283" s="34">
        <f t="shared" si="303"/>
        <v>0.9</v>
      </c>
      <c r="CC283" s="34">
        <f t="shared" si="303"/>
        <v>3.29</v>
      </c>
      <c r="CD283" s="34">
        <f t="shared" si="303"/>
        <v>0.51</v>
      </c>
      <c r="CG283" s="34" t="s">
        <v>275</v>
      </c>
      <c r="CH283" s="34">
        <f t="shared" ref="CH283:CK283" si="624">SUM(CH31)</f>
        <v>2.4</v>
      </c>
      <c r="CI283" s="34">
        <f t="shared" si="624"/>
        <v>1.1499999999999999</v>
      </c>
      <c r="CJ283" s="34">
        <f t="shared" si="624"/>
        <v>3.43</v>
      </c>
      <c r="CK283" s="34">
        <f t="shared" si="624"/>
        <v>0.51</v>
      </c>
      <c r="CN283" s="34" t="s">
        <v>275</v>
      </c>
      <c r="CO283" s="34">
        <f t="shared" ref="CO283:CR283" si="625">SUM(CO31)</f>
        <v>2</v>
      </c>
      <c r="CP283" s="34">
        <f t="shared" si="625"/>
        <v>0.5</v>
      </c>
      <c r="CQ283" s="34">
        <f t="shared" si="625"/>
        <v>2.98</v>
      </c>
      <c r="CR283" s="34">
        <f t="shared" si="625"/>
        <v>0.2</v>
      </c>
      <c r="CU283" s="34" t="s">
        <v>275</v>
      </c>
      <c r="CV283" s="34">
        <f t="shared" ref="CV283:CY283" si="626">SUM(CV31)</f>
        <v>2.0499999999999998</v>
      </c>
      <c r="CW283" s="34">
        <f t="shared" si="626"/>
        <v>1.81</v>
      </c>
      <c r="CX283" s="34">
        <f t="shared" si="626"/>
        <v>2.72</v>
      </c>
      <c r="CY283" s="34">
        <f t="shared" si="626"/>
        <v>0.21</v>
      </c>
      <c r="DB283" s="34" t="s">
        <v>275</v>
      </c>
      <c r="DC283" s="34">
        <f t="shared" ref="DC283:DF283" si="627">SUM(DC31)</f>
        <v>3.01</v>
      </c>
      <c r="DD283" s="34">
        <f t="shared" si="627"/>
        <v>1.1000000000000001</v>
      </c>
      <c r="DE283" s="34">
        <f t="shared" si="627"/>
        <v>4.47</v>
      </c>
      <c r="DF283" s="34">
        <f t="shared" si="627"/>
        <v>0.51</v>
      </c>
      <c r="DI283" s="34" t="s">
        <v>275</v>
      </c>
      <c r="DJ283" s="34">
        <f t="shared" ref="DJ283:DM283" si="628">SUM(DJ31)</f>
        <v>2.52</v>
      </c>
      <c r="DK283" s="34">
        <f t="shared" si="628"/>
        <v>0.94</v>
      </c>
      <c r="DL283" s="34">
        <f t="shared" si="628"/>
        <v>3.46</v>
      </c>
      <c r="DM283" s="34">
        <f t="shared" si="628"/>
        <v>0.56999999999999995</v>
      </c>
      <c r="DP283" s="34" t="s">
        <v>275</v>
      </c>
      <c r="DQ283" s="34">
        <f t="shared" ref="DQ283:DT283" si="629">SUM(DQ31)</f>
        <v>2.27</v>
      </c>
      <c r="DR283" s="34">
        <f t="shared" si="629"/>
        <v>1.23</v>
      </c>
      <c r="DS283" s="34">
        <f t="shared" si="629"/>
        <v>3.33</v>
      </c>
      <c r="DT283" s="34">
        <f t="shared" si="629"/>
        <v>0.12</v>
      </c>
      <c r="DW283" s="34" t="s">
        <v>275</v>
      </c>
      <c r="DX283" s="34">
        <f t="shared" ref="DX283:EA283" si="630">SUM(DX31)</f>
        <v>2.2599999999999998</v>
      </c>
      <c r="DY283" s="34">
        <f t="shared" si="630"/>
        <v>1.32</v>
      </c>
      <c r="DZ283" s="34">
        <f t="shared" si="630"/>
        <v>3.18</v>
      </c>
      <c r="EA283" s="34">
        <f t="shared" si="630"/>
        <v>0.25</v>
      </c>
      <c r="ED283" s="34" t="s">
        <v>275</v>
      </c>
      <c r="EE283" s="34">
        <f t="shared" ref="EE283:EH283" si="631">SUM(EE31)</f>
        <v>2.08</v>
      </c>
      <c r="EF283" s="34">
        <f t="shared" si="631"/>
        <v>0.62</v>
      </c>
      <c r="EG283" s="34">
        <f t="shared" si="631"/>
        <v>2.93</v>
      </c>
      <c r="EH283" s="34">
        <f t="shared" si="631"/>
        <v>0.42</v>
      </c>
      <c r="EK283" s="34" t="s">
        <v>275</v>
      </c>
      <c r="EL283" s="34">
        <f t="shared" ref="EL283:EO283" si="632">SUM(EL31)</f>
        <v>2.44</v>
      </c>
      <c r="EM283" s="34">
        <f t="shared" si="632"/>
        <v>0.77</v>
      </c>
      <c r="EN283" s="34">
        <f t="shared" si="632"/>
        <v>3.51</v>
      </c>
      <c r="EO283" s="34">
        <f t="shared" si="632"/>
        <v>0.42</v>
      </c>
      <c r="ER283" s="34" t="s">
        <v>275</v>
      </c>
      <c r="ES283" s="34">
        <f t="shared" ref="ES283:EV283" si="633">SUM(ES31)</f>
        <v>2.1</v>
      </c>
      <c r="ET283" s="34">
        <f t="shared" si="633"/>
        <v>1.29</v>
      </c>
      <c r="EU283" s="34">
        <f t="shared" si="633"/>
        <v>2.89</v>
      </c>
      <c r="EV283" s="34">
        <f t="shared" si="633"/>
        <v>0.23</v>
      </c>
      <c r="EZ283" s="34">
        <f t="shared" ref="EZ283:FC283" si="634">SUM(EZ31)</f>
        <v>2.19</v>
      </c>
      <c r="FA283" s="34">
        <f t="shared" si="634"/>
        <v>0.62</v>
      </c>
      <c r="FB283" s="34">
        <f t="shared" si="634"/>
        <v>3.18</v>
      </c>
      <c r="FC283" s="34">
        <f t="shared" si="634"/>
        <v>0.39</v>
      </c>
      <c r="FG283" s="34">
        <f t="shared" ref="FG283:FJ283" si="635">SUM(FG31)</f>
        <v>2.36</v>
      </c>
      <c r="FH283" s="34">
        <f t="shared" si="635"/>
        <v>2.1800000000000002</v>
      </c>
      <c r="FI283" s="34">
        <f t="shared" si="635"/>
        <v>3.11</v>
      </c>
      <c r="FJ283" s="34">
        <f t="shared" si="635"/>
        <v>0.19</v>
      </c>
      <c r="FN283" s="34">
        <f t="shared" ref="FN283:FQ283" si="636">SUM(FN31)</f>
        <v>2.06</v>
      </c>
      <c r="FO283" s="34">
        <f t="shared" si="636"/>
        <v>1.77</v>
      </c>
      <c r="FP283" s="34">
        <f t="shared" si="636"/>
        <v>2.68</v>
      </c>
      <c r="FQ283" s="34">
        <f t="shared" si="636"/>
        <v>0.36</v>
      </c>
      <c r="FU283" s="34">
        <f t="shared" ref="FU283:FX283" si="637">SUM(FU31)</f>
        <v>1.87</v>
      </c>
      <c r="FV283" s="34">
        <f t="shared" si="637"/>
        <v>2.63</v>
      </c>
      <c r="FW283" s="34">
        <f t="shared" si="637"/>
        <v>2.37</v>
      </c>
      <c r="FX283" s="34">
        <f t="shared" si="637"/>
        <v>0.03</v>
      </c>
      <c r="GB283" s="34">
        <f t="shared" ref="GB283:GE283" si="638">SUM(GB31)</f>
        <v>1.9</v>
      </c>
      <c r="GC283" s="34">
        <f t="shared" si="638"/>
        <v>2.42</v>
      </c>
      <c r="GD283" s="34">
        <f t="shared" si="638"/>
        <v>2.35</v>
      </c>
      <c r="GE283" s="34">
        <f t="shared" si="638"/>
        <v>0.28999999999999998</v>
      </c>
      <c r="GI283" s="34">
        <f t="shared" ref="GI283:GL283" si="639">SUM(GI31)</f>
        <v>1.6</v>
      </c>
      <c r="GJ283" s="34">
        <f t="shared" si="639"/>
        <v>2.4700000000000002</v>
      </c>
      <c r="GK283" s="34">
        <f t="shared" si="639"/>
        <v>1.8</v>
      </c>
      <c r="GL283" s="34">
        <f t="shared" si="639"/>
        <v>0.31</v>
      </c>
      <c r="GP283" s="49">
        <f t="shared" ref="GP283:GS283" si="640">SUM(GP31)</f>
        <v>1.22</v>
      </c>
      <c r="GQ283" s="49">
        <f t="shared" si="640"/>
        <v>0.64</v>
      </c>
      <c r="GR283" s="49">
        <f t="shared" si="640"/>
        <v>1.76</v>
      </c>
      <c r="GS283" s="49">
        <f t="shared" si="640"/>
        <v>0</v>
      </c>
      <c r="GT283" s="49"/>
      <c r="GW283" s="53">
        <f t="shared" ref="GW283:GZ283" si="641">SUM(GW31)</f>
        <v>1.43</v>
      </c>
      <c r="GX283" s="53">
        <f t="shared" si="641"/>
        <v>1.35</v>
      </c>
      <c r="GY283" s="53">
        <f t="shared" si="641"/>
        <v>1.92</v>
      </c>
      <c r="GZ283" s="53">
        <f t="shared" si="641"/>
        <v>0.09</v>
      </c>
      <c r="HD283" s="57">
        <f t="shared" ref="HD283:HG283" si="642">SUM(HD31)</f>
        <v>1.42</v>
      </c>
      <c r="HE283" s="57">
        <f t="shared" si="642"/>
        <v>1.93</v>
      </c>
      <c r="HF283" s="57">
        <f t="shared" si="642"/>
        <v>1.76</v>
      </c>
      <c r="HG283" s="57">
        <f t="shared" si="642"/>
        <v>0</v>
      </c>
      <c r="HK283" s="57">
        <f t="shared" ref="HK283:HN283" si="643">SUM(HK31)</f>
        <v>1.22</v>
      </c>
      <c r="HL283" s="57">
        <f t="shared" si="643"/>
        <v>0.61</v>
      </c>
      <c r="HM283" s="57">
        <f t="shared" si="643"/>
        <v>1.64</v>
      </c>
      <c r="HN283" s="57">
        <f t="shared" si="643"/>
        <v>0</v>
      </c>
      <c r="HR283" s="57">
        <f t="shared" ref="HR283:HU283" si="644">SUM(HR31)</f>
        <v>1.37</v>
      </c>
      <c r="HS283" s="57">
        <f t="shared" si="644"/>
        <v>1.67</v>
      </c>
      <c r="HT283" s="57">
        <f t="shared" si="644"/>
        <v>1.79</v>
      </c>
      <c r="HU283" s="57">
        <f t="shared" si="644"/>
        <v>0</v>
      </c>
      <c r="HY283" s="57">
        <f t="shared" ref="HY283:IB283" si="645">SUM(HY31)</f>
        <v>1.1200000000000001</v>
      </c>
      <c r="HZ283" s="57">
        <f t="shared" si="645"/>
        <v>1.42</v>
      </c>
      <c r="IA283" s="57">
        <f t="shared" si="645"/>
        <v>1.46</v>
      </c>
      <c r="IB283" s="57">
        <f t="shared" si="645"/>
        <v>7.0000000000000007E-2</v>
      </c>
      <c r="IF283" s="57">
        <f t="shared" ref="IF283:II283" si="646">SUM(IF31)</f>
        <v>0.93</v>
      </c>
      <c r="IG283" s="57">
        <f t="shared" si="646"/>
        <v>1.48</v>
      </c>
      <c r="IH283" s="57">
        <f t="shared" si="646"/>
        <v>1.1299999999999999</v>
      </c>
      <c r="II283" s="57">
        <f t="shared" si="646"/>
        <v>0.1</v>
      </c>
      <c r="IM283" s="66">
        <f t="shared" ref="IM283:IP283" si="647">SUM(IM31)</f>
        <v>0.95</v>
      </c>
      <c r="IN283" s="66">
        <f t="shared" si="647"/>
        <v>0.85</v>
      </c>
      <c r="IO283" s="66">
        <f t="shared" si="647"/>
        <v>1.27</v>
      </c>
      <c r="IP283" s="66">
        <f t="shared" si="647"/>
        <v>0.22</v>
      </c>
      <c r="IT283" s="66">
        <f t="shared" ref="IT283:IW283" si="648">SUM(IT31)</f>
        <v>0.88</v>
      </c>
      <c r="IU283" s="66">
        <f t="shared" si="648"/>
        <v>0.95</v>
      </c>
      <c r="IV283" s="66">
        <f t="shared" si="648"/>
        <v>1.21</v>
      </c>
      <c r="IW283" s="66">
        <f t="shared" si="648"/>
        <v>0</v>
      </c>
      <c r="JA283" s="66">
        <f t="shared" ref="JA283:JD283" si="649">SUM(JA31)</f>
        <v>1.26</v>
      </c>
      <c r="JB283" s="66">
        <f t="shared" si="649"/>
        <v>1.49</v>
      </c>
      <c r="JC283" s="66">
        <f t="shared" si="649"/>
        <v>1.75</v>
      </c>
      <c r="JD283" s="66">
        <f t="shared" si="649"/>
        <v>0</v>
      </c>
      <c r="JH283" s="66">
        <f t="shared" ref="JH283:JK283" si="650">SUM(JH31)</f>
        <v>0.77</v>
      </c>
      <c r="JI283" s="66">
        <f t="shared" si="650"/>
        <v>0.47</v>
      </c>
      <c r="JJ283" s="66">
        <f t="shared" si="650"/>
        <v>1.21</v>
      </c>
      <c r="JK283" s="66">
        <f t="shared" si="650"/>
        <v>0</v>
      </c>
      <c r="JO283" s="66">
        <f t="shared" ref="JO283:JR283" si="651">SUM(JO31)</f>
        <v>0.89</v>
      </c>
      <c r="JP283" s="66">
        <f t="shared" si="651"/>
        <v>0.85</v>
      </c>
      <c r="JQ283" s="66">
        <f t="shared" si="651"/>
        <v>1.28</v>
      </c>
      <c r="JR283" s="66">
        <f t="shared" si="651"/>
        <v>0</v>
      </c>
      <c r="JV283" s="66">
        <f t="shared" ref="JV283:JY283" si="652">SUM(JV31)</f>
        <v>0.97</v>
      </c>
      <c r="JW283" s="66">
        <f t="shared" si="652"/>
        <v>0.55000000000000004</v>
      </c>
      <c r="JX283" s="66">
        <f t="shared" si="652"/>
        <v>1.39</v>
      </c>
      <c r="JY283" s="66">
        <f t="shared" si="652"/>
        <v>0.06</v>
      </c>
      <c r="KC283" s="66">
        <f t="shared" ref="KC283:KF283" si="653">SUM(KC31)</f>
        <v>0.84</v>
      </c>
      <c r="KD283" s="66">
        <f t="shared" si="653"/>
        <v>0.57999999999999996</v>
      </c>
      <c r="KE283" s="66">
        <f t="shared" si="653"/>
        <v>1.04</v>
      </c>
      <c r="KF283" s="66">
        <f t="shared" si="653"/>
        <v>0.17</v>
      </c>
      <c r="KJ283" s="66">
        <f t="shared" ref="KJ283:KM283" si="654">SUM(KJ31)</f>
        <v>1.02</v>
      </c>
      <c r="KK283" s="66">
        <f t="shared" si="654"/>
        <v>0.84</v>
      </c>
      <c r="KL283" s="66">
        <f t="shared" si="654"/>
        <v>1.29</v>
      </c>
      <c r="KM283" s="66">
        <f t="shared" si="654"/>
        <v>0.11</v>
      </c>
      <c r="KQ283" s="66">
        <f t="shared" ref="KQ283:KT283" si="655">SUM(KQ31)</f>
        <v>1.06</v>
      </c>
      <c r="KR283" s="66">
        <f t="shared" si="655"/>
        <v>0.74</v>
      </c>
      <c r="KS283" s="66">
        <f t="shared" si="655"/>
        <v>1.31</v>
      </c>
      <c r="KT283" s="66">
        <f t="shared" si="655"/>
        <v>0.14000000000000001</v>
      </c>
    </row>
    <row r="284" spans="1:306" x14ac:dyDescent="0.3">
      <c r="A284" s="34" t="s">
        <v>276</v>
      </c>
      <c r="B284" s="34">
        <f t="shared" si="292"/>
        <v>0.43</v>
      </c>
      <c r="C284" s="34">
        <f t="shared" si="292"/>
        <v>0.73</v>
      </c>
      <c r="D284" s="34">
        <f t="shared" si="292"/>
        <v>0.38</v>
      </c>
      <c r="E284" s="34">
        <f t="shared" si="292"/>
        <v>0.3</v>
      </c>
      <c r="H284" s="34" t="s">
        <v>276</v>
      </c>
      <c r="I284" s="34">
        <f t="shared" si="293"/>
        <v>0.26</v>
      </c>
      <c r="J284" s="34">
        <f t="shared" si="293"/>
        <v>0.93</v>
      </c>
      <c r="K284" s="34">
        <f t="shared" si="293"/>
        <v>7.0000000000000007E-2</v>
      </c>
      <c r="L284" s="34">
        <f t="shared" si="293"/>
        <v>0.17</v>
      </c>
      <c r="O284" s="34" t="s">
        <v>276</v>
      </c>
      <c r="P284" s="34">
        <f t="shared" si="294"/>
        <v>0.42</v>
      </c>
      <c r="Q284" s="34">
        <f t="shared" si="294"/>
        <v>1.1599999999999999</v>
      </c>
      <c r="R284" s="34">
        <f t="shared" si="294"/>
        <v>0.28999999999999998</v>
      </c>
      <c r="S284" s="34">
        <f t="shared" si="294"/>
        <v>0.27</v>
      </c>
      <c r="V284" s="34" t="s">
        <v>276</v>
      </c>
      <c r="W284" s="34">
        <f t="shared" si="295"/>
        <v>0.42</v>
      </c>
      <c r="X284" s="34">
        <f t="shared" si="295"/>
        <v>0.81</v>
      </c>
      <c r="Y284" s="34">
        <f t="shared" si="295"/>
        <v>0.32</v>
      </c>
      <c r="Z284" s="34">
        <f t="shared" si="295"/>
        <v>0.56000000000000005</v>
      </c>
      <c r="AC284" s="34" t="s">
        <v>276</v>
      </c>
      <c r="AD284" s="34">
        <f t="shared" si="296"/>
        <v>0.42</v>
      </c>
      <c r="AE284" s="34">
        <f t="shared" si="296"/>
        <v>0.34</v>
      </c>
      <c r="AF284" s="34">
        <f t="shared" si="296"/>
        <v>0.23</v>
      </c>
      <c r="AG284" s="34">
        <f t="shared" si="296"/>
        <v>1.04</v>
      </c>
      <c r="AJ284" s="34" t="s">
        <v>276</v>
      </c>
      <c r="AK284" s="34">
        <f t="shared" si="297"/>
        <v>0.46</v>
      </c>
      <c r="AL284" s="34">
        <f t="shared" si="297"/>
        <v>0.84</v>
      </c>
      <c r="AM284" s="34">
        <f t="shared" si="297"/>
        <v>0.12</v>
      </c>
      <c r="AN284" s="34">
        <f t="shared" si="297"/>
        <v>1.17</v>
      </c>
      <c r="AQ284" s="34" t="s">
        <v>276</v>
      </c>
      <c r="AR284" s="34">
        <f t="shared" si="298"/>
        <v>0.3</v>
      </c>
      <c r="AS284" s="34">
        <f t="shared" si="298"/>
        <v>0.6</v>
      </c>
      <c r="AT284" s="34">
        <f t="shared" si="298"/>
        <v>0.27</v>
      </c>
      <c r="AU284" s="34">
        <f t="shared" si="298"/>
        <v>0.19</v>
      </c>
      <c r="AX284" s="34" t="s">
        <v>276</v>
      </c>
      <c r="AY284" s="34">
        <f t="shared" si="299"/>
        <v>0.26</v>
      </c>
      <c r="AZ284" s="34">
        <f t="shared" si="299"/>
        <v>0.89</v>
      </c>
      <c r="BA284" s="34">
        <f t="shared" si="299"/>
        <v>0.1</v>
      </c>
      <c r="BB284" s="34">
        <f t="shared" si="299"/>
        <v>0.35</v>
      </c>
      <c r="BE284" s="34" t="s">
        <v>276</v>
      </c>
      <c r="BF284" s="34">
        <f t="shared" si="300"/>
        <v>0.15</v>
      </c>
      <c r="BG284" s="34">
        <f t="shared" si="300"/>
        <v>0.61</v>
      </c>
      <c r="BH284" s="34">
        <f t="shared" si="300"/>
        <v>7.0000000000000007E-2</v>
      </c>
      <c r="BI284" s="34">
        <f t="shared" si="300"/>
        <v>0.11</v>
      </c>
      <c r="BL284" s="34" t="s">
        <v>276</v>
      </c>
      <c r="BM284" s="34">
        <f t="shared" si="301"/>
        <v>0.22</v>
      </c>
      <c r="BN284" s="34">
        <f t="shared" si="301"/>
        <v>0.75</v>
      </c>
      <c r="BO284" s="34">
        <f t="shared" si="301"/>
        <v>0.08</v>
      </c>
      <c r="BP284" s="34">
        <f t="shared" si="301"/>
        <v>0.18</v>
      </c>
      <c r="BS284" s="34" t="s">
        <v>276</v>
      </c>
      <c r="BT284" s="34">
        <f t="shared" si="302"/>
        <v>0.17</v>
      </c>
      <c r="BU284" s="34">
        <f t="shared" si="302"/>
        <v>0.46</v>
      </c>
      <c r="BV284" s="34">
        <f t="shared" si="302"/>
        <v>0.14000000000000001</v>
      </c>
      <c r="BW284" s="34">
        <f t="shared" si="302"/>
        <v>0.12</v>
      </c>
      <c r="BZ284" s="34" t="s">
        <v>276</v>
      </c>
      <c r="CA284" s="34">
        <f t="shared" si="303"/>
        <v>0.27</v>
      </c>
      <c r="CB284" s="34">
        <f t="shared" si="303"/>
        <v>0.38</v>
      </c>
      <c r="CC284" s="34">
        <f t="shared" si="303"/>
        <v>0.13</v>
      </c>
      <c r="CD284" s="34">
        <f t="shared" si="303"/>
        <v>0.51</v>
      </c>
      <c r="CG284" s="34" t="s">
        <v>276</v>
      </c>
      <c r="CH284" s="34">
        <f t="shared" ref="CH284:CK284" si="656">SUM(CH32)</f>
        <v>0.44</v>
      </c>
      <c r="CI284" s="34">
        <f t="shared" si="656"/>
        <v>0.49</v>
      </c>
      <c r="CJ284" s="34">
        <f t="shared" si="656"/>
        <v>0.37</v>
      </c>
      <c r="CK284" s="34">
        <f t="shared" si="656"/>
        <v>0.73</v>
      </c>
      <c r="CN284" s="34" t="s">
        <v>276</v>
      </c>
      <c r="CO284" s="34">
        <f t="shared" ref="CO284:CR284" si="657">SUM(CO32)</f>
        <v>0.13</v>
      </c>
      <c r="CP284" s="34">
        <f t="shared" si="657"/>
        <v>0.22</v>
      </c>
      <c r="CQ284" s="34">
        <f t="shared" si="657"/>
        <v>0.17</v>
      </c>
      <c r="CR284" s="34">
        <f t="shared" si="657"/>
        <v>0</v>
      </c>
      <c r="CU284" s="34" t="s">
        <v>276</v>
      </c>
      <c r="CV284" s="34">
        <f t="shared" ref="CV284:CY284" si="658">SUM(CV32)</f>
        <v>0.28999999999999998</v>
      </c>
      <c r="CW284" s="34">
        <f t="shared" si="658"/>
        <v>0.6</v>
      </c>
      <c r="CX284" s="34">
        <f t="shared" si="658"/>
        <v>0.28999999999999998</v>
      </c>
      <c r="CY284" s="34">
        <f t="shared" si="658"/>
        <v>0</v>
      </c>
      <c r="DB284" s="34" t="s">
        <v>276</v>
      </c>
      <c r="DC284" s="34">
        <f t="shared" ref="DC284:DF284" si="659">SUM(DC32)</f>
        <v>0.47</v>
      </c>
      <c r="DD284" s="34">
        <f t="shared" si="659"/>
        <v>0.56000000000000005</v>
      </c>
      <c r="DE284" s="34">
        <f t="shared" si="659"/>
        <v>0.16</v>
      </c>
      <c r="DF284" s="34">
        <f t="shared" si="659"/>
        <v>1.46</v>
      </c>
      <c r="DI284" s="34" t="s">
        <v>276</v>
      </c>
      <c r="DJ284" s="34">
        <f t="shared" ref="DJ284:DM284" si="660">SUM(DJ32)</f>
        <v>0.24</v>
      </c>
      <c r="DK284" s="34">
        <f t="shared" si="660"/>
        <v>0.3</v>
      </c>
      <c r="DL284" s="34">
        <f t="shared" si="660"/>
        <v>0.05</v>
      </c>
      <c r="DM284" s="34">
        <f t="shared" si="660"/>
        <v>0.77</v>
      </c>
      <c r="DP284" s="34" t="s">
        <v>276</v>
      </c>
      <c r="DQ284" s="34">
        <f t="shared" ref="DQ284:DT284" si="661">SUM(DQ32)</f>
        <v>0.03</v>
      </c>
      <c r="DR284" s="34">
        <f t="shared" si="661"/>
        <v>0.12</v>
      </c>
      <c r="DS284" s="34">
        <f t="shared" si="661"/>
        <v>0</v>
      </c>
      <c r="DT284" s="34">
        <f t="shared" si="661"/>
        <v>0.06</v>
      </c>
      <c r="DW284" s="34" t="s">
        <v>276</v>
      </c>
      <c r="DX284" s="34">
        <f t="shared" ref="DX284:EA284" si="662">SUM(DX32)</f>
        <v>0.06</v>
      </c>
      <c r="DY284" s="34">
        <f t="shared" si="662"/>
        <v>0.43</v>
      </c>
      <c r="DZ284" s="34">
        <f t="shared" si="662"/>
        <v>0</v>
      </c>
      <c r="EA284" s="34">
        <f t="shared" si="662"/>
        <v>0</v>
      </c>
      <c r="ED284" s="34" t="s">
        <v>276</v>
      </c>
      <c r="EE284" s="34">
        <f t="shared" ref="EE284:EH284" si="663">SUM(EE32)</f>
        <v>0.14000000000000001</v>
      </c>
      <c r="EF284" s="34">
        <f t="shared" si="663"/>
        <v>0.45</v>
      </c>
      <c r="EG284" s="34">
        <f t="shared" si="663"/>
        <v>0.12</v>
      </c>
      <c r="EH284" s="34">
        <f t="shared" si="663"/>
        <v>0</v>
      </c>
      <c r="EK284" s="34" t="s">
        <v>276</v>
      </c>
      <c r="EL284" s="34">
        <f t="shared" ref="EL284:EO284" si="664">SUM(EL32)</f>
        <v>0.14000000000000001</v>
      </c>
      <c r="EM284" s="34">
        <f t="shared" si="664"/>
        <v>0.3</v>
      </c>
      <c r="EN284" s="34">
        <f t="shared" si="664"/>
        <v>0.1</v>
      </c>
      <c r="EO284" s="34">
        <f t="shared" si="664"/>
        <v>0.15</v>
      </c>
      <c r="ER284" s="34" t="s">
        <v>276</v>
      </c>
      <c r="ES284" s="34">
        <f t="shared" ref="ES284:EV284" si="665">SUM(ES32)</f>
        <v>0.13</v>
      </c>
      <c r="ET284" s="34">
        <f t="shared" si="665"/>
        <v>0.27</v>
      </c>
      <c r="EU284" s="34">
        <f t="shared" si="665"/>
        <v>0.13</v>
      </c>
      <c r="EV284" s="34">
        <f t="shared" si="665"/>
        <v>7.0000000000000007E-2</v>
      </c>
      <c r="EZ284" s="34">
        <f t="shared" ref="EZ284:FC284" si="666">SUM(EZ32)</f>
        <v>0.11</v>
      </c>
      <c r="FA284" s="34">
        <f t="shared" si="666"/>
        <v>0.34</v>
      </c>
      <c r="FB284" s="34">
        <f t="shared" si="666"/>
        <v>0.06</v>
      </c>
      <c r="FC284" s="34">
        <f t="shared" si="666"/>
        <v>0</v>
      </c>
      <c r="FG284" s="34">
        <f t="shared" ref="FG284:FJ284" si="667">SUM(FG32)</f>
        <v>0.26</v>
      </c>
      <c r="FH284" s="34">
        <f t="shared" si="667"/>
        <v>0.57999999999999996</v>
      </c>
      <c r="FI284" s="34">
        <f t="shared" si="667"/>
        <v>0.23</v>
      </c>
      <c r="FJ284" s="34">
        <f t="shared" si="667"/>
        <v>0.23</v>
      </c>
      <c r="FN284" s="34">
        <f t="shared" ref="FN284:FQ284" si="668">SUM(FN32)</f>
        <v>0.3</v>
      </c>
      <c r="FO284" s="34">
        <f t="shared" si="668"/>
        <v>0.14000000000000001</v>
      </c>
      <c r="FP284" s="34">
        <f t="shared" si="668"/>
        <v>0.38</v>
      </c>
      <c r="FQ284" s="34">
        <f t="shared" si="668"/>
        <v>0.04</v>
      </c>
      <c r="FU284" s="34">
        <f t="shared" ref="FU284:FX284" si="669">SUM(FU32)</f>
        <v>0.1</v>
      </c>
      <c r="FV284" s="34">
        <f t="shared" si="669"/>
        <v>0.18</v>
      </c>
      <c r="FW284" s="34">
        <f t="shared" si="669"/>
        <v>7.0000000000000007E-2</v>
      </c>
      <c r="FX284" s="34">
        <f t="shared" si="669"/>
        <v>0.11</v>
      </c>
      <c r="GB284" s="34">
        <f t="shared" ref="GB284:GE284" si="670">SUM(GB32)</f>
        <v>0.12</v>
      </c>
      <c r="GC284" s="34">
        <f t="shared" si="670"/>
        <v>0.2</v>
      </c>
      <c r="GD284" s="34">
        <f t="shared" si="670"/>
        <v>0.11</v>
      </c>
      <c r="GE284" s="34">
        <f t="shared" si="670"/>
        <v>0</v>
      </c>
      <c r="GI284" s="34">
        <f t="shared" ref="GI284:GL284" si="671">SUM(GI32)</f>
        <v>0.1</v>
      </c>
      <c r="GJ284" s="34">
        <f t="shared" si="671"/>
        <v>0.09</v>
      </c>
      <c r="GK284" s="34">
        <f t="shared" si="671"/>
        <v>0.15</v>
      </c>
      <c r="GL284" s="34">
        <f t="shared" si="671"/>
        <v>0</v>
      </c>
      <c r="GP284" s="49">
        <f t="shared" ref="GP284:GS284" si="672">SUM(GP32)</f>
        <v>0.11</v>
      </c>
      <c r="GQ284" s="49">
        <f t="shared" si="672"/>
        <v>0.12</v>
      </c>
      <c r="GR284" s="49">
        <f t="shared" si="672"/>
        <v>0.15</v>
      </c>
      <c r="GS284" s="49">
        <f t="shared" si="672"/>
        <v>0</v>
      </c>
      <c r="GT284" s="49"/>
      <c r="GW284" s="53">
        <f t="shared" ref="GW284:GZ284" si="673">SUM(GW32)</f>
        <v>0.1</v>
      </c>
      <c r="GX284" s="53">
        <f t="shared" si="673"/>
        <v>0.2</v>
      </c>
      <c r="GY284" s="53">
        <f t="shared" si="673"/>
        <v>0.09</v>
      </c>
      <c r="GZ284" s="53">
        <f t="shared" si="673"/>
        <v>0</v>
      </c>
      <c r="HD284" s="57">
        <f t="shared" ref="HD284:HG284" si="674">SUM(HD32)</f>
        <v>0.24</v>
      </c>
      <c r="HE284" s="57">
        <f t="shared" si="674"/>
        <v>0.48</v>
      </c>
      <c r="HF284" s="57">
        <f t="shared" si="674"/>
        <v>0.26</v>
      </c>
      <c r="HG284" s="57">
        <f t="shared" si="674"/>
        <v>0</v>
      </c>
      <c r="HK284" s="57">
        <f t="shared" ref="HK284:HN284" si="675">SUM(HK32)</f>
        <v>0.12</v>
      </c>
      <c r="HL284" s="57">
        <f t="shared" si="675"/>
        <v>0.57999999999999996</v>
      </c>
      <c r="HM284" s="57">
        <f t="shared" si="675"/>
        <v>7.0000000000000007E-2</v>
      </c>
      <c r="HN284" s="57">
        <f t="shared" si="675"/>
        <v>0</v>
      </c>
      <c r="HR284" s="57">
        <f t="shared" ref="HR284:HU284" si="676">SUM(HR32)</f>
        <v>0.14000000000000001</v>
      </c>
      <c r="HS284" s="57">
        <f t="shared" si="676"/>
        <v>0.12</v>
      </c>
      <c r="HT284" s="57">
        <f t="shared" si="676"/>
        <v>0.17</v>
      </c>
      <c r="HU284" s="57">
        <f t="shared" si="676"/>
        <v>0</v>
      </c>
      <c r="HY284" s="57">
        <f t="shared" ref="HY284:IB284" si="677">SUM(HY32)</f>
        <v>0.09</v>
      </c>
      <c r="HZ284" s="57">
        <f t="shared" si="677"/>
        <v>0.03</v>
      </c>
      <c r="IA284" s="57">
        <f t="shared" si="677"/>
        <v>0.06</v>
      </c>
      <c r="IB284" s="57">
        <f t="shared" si="677"/>
        <v>0.09</v>
      </c>
      <c r="IF284" s="57">
        <f t="shared" ref="IF284:II284" si="678">SUM(IF32)</f>
        <v>0.04</v>
      </c>
      <c r="IG284" s="57">
        <f t="shared" si="678"/>
        <v>0</v>
      </c>
      <c r="IH284" s="57">
        <f t="shared" si="678"/>
        <v>0.02</v>
      </c>
      <c r="II284" s="57">
        <f t="shared" si="678"/>
        <v>0.13</v>
      </c>
      <c r="IM284" s="66">
        <f t="shared" ref="IM284:IP284" si="679">SUM(IM32)</f>
        <v>0.19</v>
      </c>
      <c r="IN284" s="66">
        <f t="shared" si="679"/>
        <v>0.16</v>
      </c>
      <c r="IO284" s="66">
        <f t="shared" si="679"/>
        <v>0.25</v>
      </c>
      <c r="IP284" s="66">
        <f t="shared" si="679"/>
        <v>0.11</v>
      </c>
      <c r="IT284" s="66">
        <f t="shared" ref="IT284:IW284" si="680">SUM(IT32)</f>
        <v>0.02</v>
      </c>
      <c r="IU284" s="66">
        <f t="shared" si="680"/>
        <v>0</v>
      </c>
      <c r="IV284" s="66">
        <f t="shared" si="680"/>
        <v>0.03</v>
      </c>
      <c r="IW284" s="66">
        <f t="shared" si="680"/>
        <v>0</v>
      </c>
      <c r="JA284" s="66">
        <f t="shared" ref="JA284:JD284" si="681">SUM(JA32)</f>
        <v>0.04</v>
      </c>
      <c r="JB284" s="66">
        <f t="shared" si="681"/>
        <v>0</v>
      </c>
      <c r="JC284" s="66">
        <f t="shared" si="681"/>
        <v>7.0000000000000007E-2</v>
      </c>
      <c r="JD284" s="66">
        <f t="shared" si="681"/>
        <v>0</v>
      </c>
      <c r="JH284" s="66">
        <f t="shared" ref="JH284:JK284" si="682">SUM(JH32)</f>
        <v>0.05</v>
      </c>
      <c r="JI284" s="66">
        <f t="shared" si="682"/>
        <v>0</v>
      </c>
      <c r="JJ284" s="66">
        <f t="shared" si="682"/>
        <v>0.08</v>
      </c>
      <c r="JK284" s="66">
        <f t="shared" si="682"/>
        <v>0</v>
      </c>
      <c r="JO284" s="66">
        <f t="shared" ref="JO284:JR284" si="683">SUM(JO32)</f>
        <v>0.05</v>
      </c>
      <c r="JP284" s="66">
        <f t="shared" si="683"/>
        <v>0</v>
      </c>
      <c r="JQ284" s="66">
        <f t="shared" si="683"/>
        <v>0.09</v>
      </c>
      <c r="JR284" s="66">
        <f t="shared" si="683"/>
        <v>0</v>
      </c>
      <c r="JV284" s="66">
        <f t="shared" ref="JV284:JY284" si="684">SUM(JV32)</f>
        <v>0.09</v>
      </c>
      <c r="JW284" s="66">
        <f t="shared" si="684"/>
        <v>0</v>
      </c>
      <c r="JX284" s="66">
        <f t="shared" si="684"/>
        <v>0.13</v>
      </c>
      <c r="JY284" s="66">
        <f t="shared" si="684"/>
        <v>0</v>
      </c>
      <c r="KC284" s="66">
        <f t="shared" ref="KC284:KF284" si="685">SUM(KC32)</f>
        <v>7.0000000000000007E-2</v>
      </c>
      <c r="KD284" s="66">
        <f t="shared" si="685"/>
        <v>0</v>
      </c>
      <c r="KE284" s="66">
        <f t="shared" si="685"/>
        <v>0.08</v>
      </c>
      <c r="KF284" s="66">
        <f t="shared" si="685"/>
        <v>0.06</v>
      </c>
      <c r="KJ284" s="66">
        <f t="shared" ref="KJ284:KM284" si="686">SUM(KJ32)</f>
        <v>0.05</v>
      </c>
      <c r="KK284" s="66">
        <f t="shared" si="686"/>
        <v>0.03</v>
      </c>
      <c r="KL284" s="66">
        <f t="shared" si="686"/>
        <v>0.05</v>
      </c>
      <c r="KM284" s="66">
        <f t="shared" si="686"/>
        <v>0</v>
      </c>
      <c r="KQ284" s="66">
        <f t="shared" ref="KQ284:KT284" si="687">SUM(KQ32)</f>
        <v>0.15</v>
      </c>
      <c r="KR284" s="66">
        <f t="shared" si="687"/>
        <v>0.57999999999999996</v>
      </c>
      <c r="KS284" s="66">
        <f t="shared" si="687"/>
        <v>0.05</v>
      </c>
      <c r="KT284" s="66">
        <f t="shared" si="687"/>
        <v>0.17</v>
      </c>
    </row>
    <row r="285" spans="1:306" x14ac:dyDescent="0.3">
      <c r="A285" s="34" t="s">
        <v>277</v>
      </c>
      <c r="B285" s="34">
        <f t="shared" si="292"/>
        <v>0.81</v>
      </c>
      <c r="C285" s="34">
        <f t="shared" si="292"/>
        <v>1.77</v>
      </c>
      <c r="D285" s="34">
        <f t="shared" si="292"/>
        <v>0.57999999999999996</v>
      </c>
      <c r="E285" s="34">
        <f t="shared" si="292"/>
        <v>0.42</v>
      </c>
      <c r="H285" s="34" t="s">
        <v>277</v>
      </c>
      <c r="I285" s="34">
        <f t="shared" si="293"/>
        <v>0.89</v>
      </c>
      <c r="J285" s="34">
        <f t="shared" si="293"/>
        <v>1.07</v>
      </c>
      <c r="K285" s="34">
        <f t="shared" si="293"/>
        <v>0.96</v>
      </c>
      <c r="L285" s="34">
        <f t="shared" si="293"/>
        <v>0.72</v>
      </c>
      <c r="O285" s="34" t="s">
        <v>277</v>
      </c>
      <c r="P285" s="34">
        <f t="shared" si="294"/>
        <v>0.6</v>
      </c>
      <c r="Q285" s="34">
        <f t="shared" si="294"/>
        <v>1.01</v>
      </c>
      <c r="R285" s="34">
        <f t="shared" si="294"/>
        <v>0.4</v>
      </c>
      <c r="S285" s="34">
        <f t="shared" si="294"/>
        <v>0.21</v>
      </c>
      <c r="V285" s="34" t="s">
        <v>277</v>
      </c>
      <c r="W285" s="34">
        <f t="shared" si="295"/>
        <v>0.66</v>
      </c>
      <c r="X285" s="34">
        <f t="shared" si="295"/>
        <v>0.7</v>
      </c>
      <c r="Y285" s="34">
        <f t="shared" si="295"/>
        <v>0.73</v>
      </c>
      <c r="Z285" s="34">
        <f t="shared" si="295"/>
        <v>0.13</v>
      </c>
      <c r="AC285" s="34" t="s">
        <v>277</v>
      </c>
      <c r="AD285" s="34">
        <f t="shared" si="296"/>
        <v>0.55000000000000004</v>
      </c>
      <c r="AE285" s="34">
        <f t="shared" si="296"/>
        <v>0.52</v>
      </c>
      <c r="AF285" s="34">
        <f t="shared" si="296"/>
        <v>0.61</v>
      </c>
      <c r="AG285" s="34">
        <f t="shared" si="296"/>
        <v>0.48</v>
      </c>
      <c r="AJ285" s="34" t="s">
        <v>277</v>
      </c>
      <c r="AK285" s="34">
        <f t="shared" si="297"/>
        <v>0.55000000000000004</v>
      </c>
      <c r="AL285" s="34">
        <f t="shared" si="297"/>
        <v>1.1200000000000001</v>
      </c>
      <c r="AM285" s="34">
        <f t="shared" si="297"/>
        <v>0.61</v>
      </c>
      <c r="AN285" s="34">
        <f t="shared" si="297"/>
        <v>0.1</v>
      </c>
      <c r="AQ285" s="34" t="s">
        <v>277</v>
      </c>
      <c r="AR285" s="34">
        <f t="shared" si="298"/>
        <v>0.5</v>
      </c>
      <c r="AS285" s="34">
        <f t="shared" si="298"/>
        <v>1.36</v>
      </c>
      <c r="AT285" s="34">
        <f t="shared" si="298"/>
        <v>0.34</v>
      </c>
      <c r="AU285" s="34">
        <f t="shared" si="298"/>
        <v>0.37</v>
      </c>
      <c r="AX285" s="34" t="s">
        <v>277</v>
      </c>
      <c r="AY285" s="34">
        <f t="shared" si="299"/>
        <v>0.3</v>
      </c>
      <c r="AZ285" s="34">
        <f t="shared" si="299"/>
        <v>0.56000000000000005</v>
      </c>
      <c r="BA285" s="34">
        <f t="shared" si="299"/>
        <v>0.24</v>
      </c>
      <c r="BB285" s="34">
        <f t="shared" si="299"/>
        <v>0.14000000000000001</v>
      </c>
      <c r="BE285" s="34" t="s">
        <v>277</v>
      </c>
      <c r="BF285" s="34">
        <f t="shared" si="300"/>
        <v>0.36</v>
      </c>
      <c r="BG285" s="34">
        <f t="shared" si="300"/>
        <v>0.64</v>
      </c>
      <c r="BH285" s="34">
        <f t="shared" si="300"/>
        <v>0.28999999999999998</v>
      </c>
      <c r="BI285" s="34">
        <f t="shared" si="300"/>
        <v>0.17</v>
      </c>
      <c r="BL285" s="34" t="s">
        <v>277</v>
      </c>
      <c r="BM285" s="34">
        <f t="shared" si="301"/>
        <v>0.33</v>
      </c>
      <c r="BN285" s="34">
        <f t="shared" si="301"/>
        <v>0.55000000000000004</v>
      </c>
      <c r="BO285" s="34">
        <f t="shared" si="301"/>
        <v>0.31</v>
      </c>
      <c r="BP285" s="34">
        <f t="shared" si="301"/>
        <v>0.31</v>
      </c>
      <c r="BS285" s="34" t="s">
        <v>277</v>
      </c>
      <c r="BT285" s="34">
        <f t="shared" si="302"/>
        <v>0.45</v>
      </c>
      <c r="BU285" s="34">
        <f t="shared" si="302"/>
        <v>0.36</v>
      </c>
      <c r="BV285" s="34">
        <f t="shared" si="302"/>
        <v>0.45</v>
      </c>
      <c r="BW285" s="34">
        <f t="shared" si="302"/>
        <v>0.55000000000000004</v>
      </c>
      <c r="BZ285" s="34" t="s">
        <v>277</v>
      </c>
      <c r="CA285" s="34">
        <f t="shared" si="303"/>
        <v>0.53</v>
      </c>
      <c r="CB285" s="34">
        <f t="shared" si="303"/>
        <v>0.68</v>
      </c>
      <c r="CC285" s="34">
        <f t="shared" si="303"/>
        <v>0.41</v>
      </c>
      <c r="CD285" s="34">
        <f t="shared" si="303"/>
        <v>0.7</v>
      </c>
      <c r="CG285" s="34" t="s">
        <v>277</v>
      </c>
      <c r="CH285" s="34">
        <f t="shared" ref="CH285:CK285" si="688">SUM(CH33)</f>
        <v>0.9</v>
      </c>
      <c r="CI285" s="34">
        <f t="shared" si="688"/>
        <v>1.1200000000000001</v>
      </c>
      <c r="CJ285" s="34">
        <f t="shared" si="688"/>
        <v>0.91</v>
      </c>
      <c r="CK285" s="34">
        <f t="shared" si="688"/>
        <v>0.74</v>
      </c>
      <c r="CN285" s="34" t="s">
        <v>277</v>
      </c>
      <c r="CO285" s="34">
        <f t="shared" ref="CO285:CR285" si="689">SUM(CO33)</f>
        <v>0.68</v>
      </c>
      <c r="CP285" s="34">
        <f t="shared" si="689"/>
        <v>1.25</v>
      </c>
      <c r="CQ285" s="34">
        <f t="shared" si="689"/>
        <v>0.71</v>
      </c>
      <c r="CR285" s="34">
        <f t="shared" si="689"/>
        <v>0.14000000000000001</v>
      </c>
      <c r="CU285" s="34" t="s">
        <v>277</v>
      </c>
      <c r="CV285" s="34">
        <f t="shared" ref="CV285:CY285" si="690">SUM(CV33)</f>
        <v>0.69</v>
      </c>
      <c r="CW285" s="34">
        <f t="shared" si="690"/>
        <v>1.71</v>
      </c>
      <c r="CX285" s="34">
        <f t="shared" si="690"/>
        <v>0.56999999999999995</v>
      </c>
      <c r="CY285" s="34">
        <f t="shared" si="690"/>
        <v>0.5</v>
      </c>
      <c r="DB285" s="34" t="s">
        <v>277</v>
      </c>
      <c r="DC285" s="34">
        <f t="shared" ref="DC285:DF285" si="691">SUM(DC33)</f>
        <v>0.6</v>
      </c>
      <c r="DD285" s="34">
        <f t="shared" si="691"/>
        <v>1.08</v>
      </c>
      <c r="DE285" s="34">
        <f t="shared" si="691"/>
        <v>0.68</v>
      </c>
      <c r="DF285" s="34">
        <f t="shared" si="691"/>
        <v>0.14000000000000001</v>
      </c>
      <c r="DI285" s="34" t="s">
        <v>277</v>
      </c>
      <c r="DJ285" s="34">
        <f t="shared" ref="DJ285:DM285" si="692">SUM(DJ33)</f>
        <v>0.52</v>
      </c>
      <c r="DK285" s="34">
        <f t="shared" si="692"/>
        <v>0.92</v>
      </c>
      <c r="DL285" s="34">
        <f t="shared" si="692"/>
        <v>0.54</v>
      </c>
      <c r="DM285" s="34">
        <f t="shared" si="692"/>
        <v>0.33</v>
      </c>
      <c r="DP285" s="34" t="s">
        <v>277</v>
      </c>
      <c r="DQ285" s="34">
        <f t="shared" ref="DQ285:DT285" si="693">SUM(DQ33)</f>
        <v>0.31</v>
      </c>
      <c r="DR285" s="34">
        <f t="shared" si="693"/>
        <v>0.82</v>
      </c>
      <c r="DS285" s="34">
        <f t="shared" si="693"/>
        <v>0.28999999999999998</v>
      </c>
      <c r="DT285" s="34">
        <f t="shared" si="693"/>
        <v>0.08</v>
      </c>
      <c r="DW285" s="34" t="s">
        <v>277</v>
      </c>
      <c r="DX285" s="34">
        <f t="shared" ref="DX285:EA285" si="694">SUM(DX33)</f>
        <v>0.33</v>
      </c>
      <c r="DY285" s="34">
        <f t="shared" si="694"/>
        <v>0.53</v>
      </c>
      <c r="DZ285" s="34">
        <f t="shared" si="694"/>
        <v>0.32</v>
      </c>
      <c r="EA285" s="34">
        <f t="shared" si="694"/>
        <v>0.2</v>
      </c>
      <c r="ED285" s="34" t="s">
        <v>277</v>
      </c>
      <c r="EE285" s="34">
        <f t="shared" ref="EE285:EH285" si="695">SUM(EE33)</f>
        <v>0.51</v>
      </c>
      <c r="EF285" s="34">
        <f t="shared" si="695"/>
        <v>0.92</v>
      </c>
      <c r="EG285" s="34">
        <f t="shared" si="695"/>
        <v>0.57999999999999996</v>
      </c>
      <c r="EH285" s="34">
        <f t="shared" si="695"/>
        <v>7.0000000000000007E-2</v>
      </c>
      <c r="EK285" s="34" t="s">
        <v>277</v>
      </c>
      <c r="EL285" s="34">
        <f t="shared" ref="EL285:EO285" si="696">SUM(EL33)</f>
        <v>0.36</v>
      </c>
      <c r="EM285" s="34">
        <f t="shared" si="696"/>
        <v>0.86</v>
      </c>
      <c r="EN285" s="34">
        <f t="shared" si="696"/>
        <v>0.36</v>
      </c>
      <c r="EO285" s="34">
        <f t="shared" si="696"/>
        <v>0</v>
      </c>
      <c r="ER285" s="34" t="s">
        <v>277</v>
      </c>
      <c r="ES285" s="34">
        <f t="shared" ref="ES285:EV285" si="697">SUM(ES33)</f>
        <v>0.2</v>
      </c>
      <c r="ET285" s="34">
        <f t="shared" si="697"/>
        <v>0.04</v>
      </c>
      <c r="EU285" s="34">
        <f t="shared" si="697"/>
        <v>0.28999999999999998</v>
      </c>
      <c r="EV285" s="34">
        <f t="shared" si="697"/>
        <v>0.11</v>
      </c>
      <c r="EZ285" s="34">
        <f t="shared" ref="EZ285:FC285" si="698">SUM(EZ33)</f>
        <v>0.19</v>
      </c>
      <c r="FA285" s="34">
        <f t="shared" si="698"/>
        <v>0.12</v>
      </c>
      <c r="FB285" s="34">
        <f t="shared" si="698"/>
        <v>0.26</v>
      </c>
      <c r="FC285" s="34">
        <f t="shared" si="698"/>
        <v>0</v>
      </c>
      <c r="FG285" s="34">
        <f t="shared" ref="FG285:FJ285" si="699">SUM(FG33)</f>
        <v>0.16</v>
      </c>
      <c r="FH285" s="34">
        <f t="shared" si="699"/>
        <v>0.17</v>
      </c>
      <c r="FI285" s="34">
        <f t="shared" si="699"/>
        <v>0.22</v>
      </c>
      <c r="FJ285" s="34">
        <f t="shared" si="699"/>
        <v>0</v>
      </c>
      <c r="FN285" s="34">
        <f t="shared" ref="FN285:FQ285" si="700">SUM(FN33)</f>
        <v>0.38</v>
      </c>
      <c r="FO285" s="34">
        <f t="shared" si="700"/>
        <v>0.33</v>
      </c>
      <c r="FP285" s="34">
        <f t="shared" si="700"/>
        <v>0.51</v>
      </c>
      <c r="FQ285" s="34">
        <f t="shared" si="700"/>
        <v>0</v>
      </c>
      <c r="FU285" s="34">
        <f t="shared" ref="FU285:FX285" si="701">SUM(FU33)</f>
        <v>0.22</v>
      </c>
      <c r="FV285" s="34">
        <f t="shared" si="701"/>
        <v>0.55000000000000004</v>
      </c>
      <c r="FW285" s="34">
        <f t="shared" si="701"/>
        <v>0.1</v>
      </c>
      <c r="FX285" s="34">
        <f t="shared" si="701"/>
        <v>0.22</v>
      </c>
      <c r="GB285" s="34">
        <f t="shared" ref="GB285:GE285" si="702">SUM(GB33)</f>
        <v>0.19</v>
      </c>
      <c r="GC285" s="34">
        <f t="shared" si="702"/>
        <v>0.23</v>
      </c>
      <c r="GD285" s="34">
        <f t="shared" si="702"/>
        <v>0.2</v>
      </c>
      <c r="GE285" s="34">
        <f t="shared" si="702"/>
        <v>0.04</v>
      </c>
      <c r="GI285" s="34">
        <f t="shared" ref="GI285:GL285" si="703">SUM(GI33)</f>
        <v>0.15</v>
      </c>
      <c r="GJ285" s="34">
        <f t="shared" si="703"/>
        <v>0.4</v>
      </c>
      <c r="GK285" s="34">
        <f t="shared" si="703"/>
        <v>0.13</v>
      </c>
      <c r="GL285" s="34">
        <f t="shared" si="703"/>
        <v>0</v>
      </c>
      <c r="GP285" s="49">
        <f t="shared" ref="GP285:GS285" si="704">SUM(GP33)</f>
        <v>0.25</v>
      </c>
      <c r="GQ285" s="49">
        <f t="shared" si="704"/>
        <v>0.84</v>
      </c>
      <c r="GR285" s="49">
        <f t="shared" si="704"/>
        <v>0.16</v>
      </c>
      <c r="GS285" s="49">
        <f t="shared" si="704"/>
        <v>7.0000000000000007E-2</v>
      </c>
      <c r="GT285" s="49"/>
      <c r="GW285" s="53">
        <f t="shared" ref="GW285:GZ285" si="705">SUM(GW33)</f>
        <v>0.28999999999999998</v>
      </c>
      <c r="GX285" s="53">
        <f t="shared" si="705"/>
        <v>0.59</v>
      </c>
      <c r="GY285" s="53">
        <f t="shared" si="705"/>
        <v>0.25</v>
      </c>
      <c r="GZ285" s="53">
        <f t="shared" si="705"/>
        <v>0.15</v>
      </c>
      <c r="HD285" s="57">
        <f t="shared" ref="HD285:HG285" si="706">SUM(HD33)</f>
        <v>0.23</v>
      </c>
      <c r="HE285" s="57">
        <f t="shared" si="706"/>
        <v>0.62</v>
      </c>
      <c r="HF285" s="57">
        <f t="shared" si="706"/>
        <v>0.19</v>
      </c>
      <c r="HG285" s="57">
        <f t="shared" si="706"/>
        <v>0.15</v>
      </c>
      <c r="HK285" s="57">
        <f t="shared" ref="HK285:HN285" si="707">SUM(HK33)</f>
        <v>0.2</v>
      </c>
      <c r="HL285" s="57">
        <f t="shared" si="707"/>
        <v>0.23</v>
      </c>
      <c r="HM285" s="57">
        <f t="shared" si="707"/>
        <v>0.23</v>
      </c>
      <c r="HN285" s="57">
        <f t="shared" si="707"/>
        <v>0</v>
      </c>
      <c r="HR285" s="57">
        <f t="shared" ref="HR285:HU285" si="708">SUM(HR33)</f>
        <v>0.44</v>
      </c>
      <c r="HS285" s="57">
        <f t="shared" si="708"/>
        <v>0.66</v>
      </c>
      <c r="HT285" s="57">
        <f t="shared" si="708"/>
        <v>0.54</v>
      </c>
      <c r="HU285" s="57">
        <f t="shared" si="708"/>
        <v>0</v>
      </c>
      <c r="HY285" s="57">
        <f t="shared" ref="HY285:IB285" si="709">SUM(HY33)</f>
        <v>0.48</v>
      </c>
      <c r="HZ285" s="57">
        <f t="shared" si="709"/>
        <v>0.78</v>
      </c>
      <c r="IA285" s="57">
        <f t="shared" si="709"/>
        <v>0.52</v>
      </c>
      <c r="IB285" s="57">
        <f t="shared" si="709"/>
        <v>0.04</v>
      </c>
      <c r="IF285" s="57">
        <f t="shared" ref="IF285:II285" si="710">SUM(IF33)</f>
        <v>0.54</v>
      </c>
      <c r="IG285" s="57">
        <f t="shared" si="710"/>
        <v>0.98</v>
      </c>
      <c r="IH285" s="57">
        <f t="shared" si="710"/>
        <v>0.57999999999999996</v>
      </c>
      <c r="II285" s="57">
        <f t="shared" si="710"/>
        <v>0</v>
      </c>
      <c r="IM285" s="66">
        <f t="shared" ref="IM285:IP285" si="711">SUM(IM33)</f>
        <v>0.54</v>
      </c>
      <c r="IN285" s="66">
        <f t="shared" si="711"/>
        <v>0.94</v>
      </c>
      <c r="IO285" s="66">
        <f t="shared" si="711"/>
        <v>0.6</v>
      </c>
      <c r="IP285" s="66">
        <f t="shared" si="711"/>
        <v>0</v>
      </c>
      <c r="IT285" s="66">
        <f t="shared" ref="IT285:IW285" si="712">SUM(IT33)</f>
        <v>0.34</v>
      </c>
      <c r="IU285" s="66">
        <f t="shared" si="712"/>
        <v>0.74</v>
      </c>
      <c r="IV285" s="66">
        <f t="shared" si="712"/>
        <v>0.37</v>
      </c>
      <c r="IW285" s="66">
        <f t="shared" si="712"/>
        <v>0</v>
      </c>
      <c r="JA285" s="66">
        <f t="shared" ref="JA285:JD285" si="713">SUM(JA33)</f>
        <v>0.46</v>
      </c>
      <c r="JB285" s="66">
        <f t="shared" si="713"/>
        <v>0.44</v>
      </c>
      <c r="JC285" s="66">
        <f t="shared" si="713"/>
        <v>0.59</v>
      </c>
      <c r="JD285" s="66">
        <f t="shared" si="713"/>
        <v>0</v>
      </c>
      <c r="JH285" s="66">
        <f t="shared" ref="JH285:JK285" si="714">SUM(JH33)</f>
        <v>0.46</v>
      </c>
      <c r="JI285" s="66">
        <f t="shared" si="714"/>
        <v>0.72</v>
      </c>
      <c r="JJ285" s="66">
        <f t="shared" si="714"/>
        <v>0.56000000000000005</v>
      </c>
      <c r="JK285" s="66">
        <f t="shared" si="714"/>
        <v>0.05</v>
      </c>
      <c r="JO285" s="66">
        <f t="shared" ref="JO285:JR285" si="715">SUM(JO33)</f>
        <v>0.31</v>
      </c>
      <c r="JP285" s="66">
        <f t="shared" si="715"/>
        <v>0.5</v>
      </c>
      <c r="JQ285" s="66">
        <f t="shared" si="715"/>
        <v>0.28000000000000003</v>
      </c>
      <c r="JR285" s="66">
        <f t="shared" si="715"/>
        <v>0.32</v>
      </c>
      <c r="JV285" s="66">
        <f t="shared" ref="JV285:JY285" si="716">SUM(JV33)</f>
        <v>0.25</v>
      </c>
      <c r="JW285" s="66">
        <f t="shared" si="716"/>
        <v>0.22</v>
      </c>
      <c r="JX285" s="66">
        <f t="shared" si="716"/>
        <v>0.31</v>
      </c>
      <c r="JY285" s="66">
        <f t="shared" si="716"/>
        <v>0.15</v>
      </c>
      <c r="KC285" s="66">
        <f t="shared" ref="KC285:KF285" si="717">SUM(KC33)</f>
        <v>0.37</v>
      </c>
      <c r="KD285" s="66">
        <f t="shared" si="717"/>
        <v>0.28000000000000003</v>
      </c>
      <c r="KE285" s="66">
        <f t="shared" si="717"/>
        <v>0.41</v>
      </c>
      <c r="KF285" s="66">
        <f t="shared" si="717"/>
        <v>0.34</v>
      </c>
      <c r="KJ285" s="66">
        <f t="shared" ref="KJ285:KM285" si="718">SUM(KJ33)</f>
        <v>0.19</v>
      </c>
      <c r="KK285" s="66">
        <f t="shared" si="718"/>
        <v>0.12</v>
      </c>
      <c r="KL285" s="66">
        <f t="shared" si="718"/>
        <v>0.23</v>
      </c>
      <c r="KM285" s="66">
        <f t="shared" si="718"/>
        <v>7.0000000000000007E-2</v>
      </c>
      <c r="KQ285" s="66">
        <f t="shared" ref="KQ285:KT285" si="719">SUM(KQ33)</f>
        <v>0.22</v>
      </c>
      <c r="KR285" s="66">
        <f t="shared" si="719"/>
        <v>0.21</v>
      </c>
      <c r="KS285" s="66">
        <f t="shared" si="719"/>
        <v>0.28000000000000003</v>
      </c>
      <c r="KT285" s="66">
        <f t="shared" si="719"/>
        <v>0</v>
      </c>
    </row>
    <row r="286" spans="1:306" x14ac:dyDescent="0.3">
      <c r="A286" s="34" t="s">
        <v>278</v>
      </c>
      <c r="B286" s="34">
        <f t="shared" si="292"/>
        <v>0.35</v>
      </c>
      <c r="C286" s="34">
        <f t="shared" si="292"/>
        <v>0.33</v>
      </c>
      <c r="D286" s="34">
        <f t="shared" si="292"/>
        <v>0.47</v>
      </c>
      <c r="E286" s="34">
        <f t="shared" si="292"/>
        <v>0.02</v>
      </c>
      <c r="H286" s="34" t="s">
        <v>278</v>
      </c>
      <c r="I286" s="34">
        <f t="shared" si="293"/>
        <v>0.47</v>
      </c>
      <c r="J286" s="34">
        <f t="shared" si="293"/>
        <v>0.03</v>
      </c>
      <c r="K286" s="34">
        <f t="shared" si="293"/>
        <v>0.52</v>
      </c>
      <c r="L286" s="34">
        <f t="shared" si="293"/>
        <v>0.18</v>
      </c>
      <c r="O286" s="34" t="s">
        <v>278</v>
      </c>
      <c r="P286" s="34">
        <f t="shared" si="294"/>
        <v>0.59</v>
      </c>
      <c r="Q286" s="34">
        <f t="shared" si="294"/>
        <v>0.31</v>
      </c>
      <c r="R286" s="34">
        <f t="shared" si="294"/>
        <v>0.67</v>
      </c>
      <c r="S286" s="34">
        <f t="shared" si="294"/>
        <v>0.02</v>
      </c>
      <c r="V286" s="34" t="s">
        <v>278</v>
      </c>
      <c r="W286" s="34">
        <f t="shared" si="295"/>
        <v>0.57999999999999996</v>
      </c>
      <c r="X286" s="34">
        <f t="shared" si="295"/>
        <v>0.49</v>
      </c>
      <c r="Y286" s="34">
        <f t="shared" si="295"/>
        <v>0.61</v>
      </c>
      <c r="Z286" s="34">
        <f t="shared" si="295"/>
        <v>0.11</v>
      </c>
      <c r="AC286" s="34" t="s">
        <v>278</v>
      </c>
      <c r="AD286" s="34">
        <f t="shared" si="296"/>
        <v>0.37</v>
      </c>
      <c r="AE286" s="34">
        <f t="shared" si="296"/>
        <v>0.27</v>
      </c>
      <c r="AF286" s="34">
        <f t="shared" si="296"/>
        <v>0.47</v>
      </c>
      <c r="AG286" s="34">
        <f t="shared" si="296"/>
        <v>0.08</v>
      </c>
      <c r="AJ286" s="34" t="s">
        <v>278</v>
      </c>
      <c r="AK286" s="34">
        <f t="shared" si="297"/>
        <v>0.38</v>
      </c>
      <c r="AL286" s="34">
        <f t="shared" si="297"/>
        <v>0.14000000000000001</v>
      </c>
      <c r="AM286" s="34">
        <f t="shared" si="297"/>
        <v>0.51</v>
      </c>
      <c r="AN286" s="34">
        <f t="shared" si="297"/>
        <v>0.08</v>
      </c>
      <c r="AQ286" s="34" t="s">
        <v>278</v>
      </c>
      <c r="AR286" s="34">
        <f t="shared" si="298"/>
        <v>0.12</v>
      </c>
      <c r="AS286" s="34">
        <f t="shared" si="298"/>
        <v>0.03</v>
      </c>
      <c r="AT286" s="34">
        <f t="shared" si="298"/>
        <v>0.14000000000000001</v>
      </c>
      <c r="AU286" s="34">
        <f t="shared" si="298"/>
        <v>0.13</v>
      </c>
      <c r="AX286" s="34" t="s">
        <v>278</v>
      </c>
      <c r="AY286" s="34">
        <f t="shared" si="299"/>
        <v>0.33</v>
      </c>
      <c r="AZ286" s="34">
        <f t="shared" si="299"/>
        <v>0</v>
      </c>
      <c r="BA286" s="34">
        <f t="shared" si="299"/>
        <v>0.51</v>
      </c>
      <c r="BB286" s="34">
        <f t="shared" si="299"/>
        <v>0.01</v>
      </c>
      <c r="BE286" s="34" t="s">
        <v>278</v>
      </c>
      <c r="BF286" s="34">
        <f t="shared" si="300"/>
        <v>0.36</v>
      </c>
      <c r="BG286" s="34">
        <f t="shared" si="300"/>
        <v>0</v>
      </c>
      <c r="BH286" s="34">
        <f t="shared" si="300"/>
        <v>0.43</v>
      </c>
      <c r="BI286" s="34">
        <f t="shared" si="300"/>
        <v>0</v>
      </c>
      <c r="BL286" s="34" t="s">
        <v>278</v>
      </c>
      <c r="BM286" s="34">
        <f t="shared" si="301"/>
        <v>0.65</v>
      </c>
      <c r="BN286" s="34">
        <f t="shared" si="301"/>
        <v>0.38</v>
      </c>
      <c r="BO286" s="34">
        <f t="shared" si="301"/>
        <v>0.78</v>
      </c>
      <c r="BP286" s="34">
        <f t="shared" si="301"/>
        <v>0.05</v>
      </c>
      <c r="BS286" s="34" t="s">
        <v>278</v>
      </c>
      <c r="BT286" s="34">
        <f t="shared" si="302"/>
        <v>0.5</v>
      </c>
      <c r="BU286" s="34">
        <f t="shared" si="302"/>
        <v>0.74</v>
      </c>
      <c r="BV286" s="34">
        <f t="shared" si="302"/>
        <v>0.59</v>
      </c>
      <c r="BW286" s="34">
        <f t="shared" si="302"/>
        <v>0.04</v>
      </c>
      <c r="BZ286" s="34" t="s">
        <v>278</v>
      </c>
      <c r="CA286" s="34">
        <f t="shared" si="303"/>
        <v>0.37</v>
      </c>
      <c r="CB286" s="34">
        <f t="shared" si="303"/>
        <v>0.21</v>
      </c>
      <c r="CC286" s="34">
        <f t="shared" si="303"/>
        <v>0.51</v>
      </c>
      <c r="CD286" s="34">
        <f t="shared" si="303"/>
        <v>0.1</v>
      </c>
      <c r="CG286" s="34" t="s">
        <v>278</v>
      </c>
      <c r="CH286" s="34">
        <f t="shared" ref="CH286:CK286" si="720">SUM(CH34)</f>
        <v>0.48</v>
      </c>
      <c r="CI286" s="34">
        <f t="shared" si="720"/>
        <v>0.49</v>
      </c>
      <c r="CJ286" s="34">
        <f t="shared" si="720"/>
        <v>0.56000000000000005</v>
      </c>
      <c r="CK286" s="34">
        <f t="shared" si="720"/>
        <v>0.2</v>
      </c>
      <c r="CN286" s="34" t="s">
        <v>278</v>
      </c>
      <c r="CO286" s="34">
        <f t="shared" ref="CO286:CR286" si="721">SUM(CO34)</f>
        <v>0.5</v>
      </c>
      <c r="CP286" s="34">
        <f t="shared" si="721"/>
        <v>0.46</v>
      </c>
      <c r="CQ286" s="34">
        <f t="shared" si="721"/>
        <v>0.68</v>
      </c>
      <c r="CR286" s="34">
        <f t="shared" si="721"/>
        <v>0.03</v>
      </c>
      <c r="CU286" s="34" t="s">
        <v>278</v>
      </c>
      <c r="CV286" s="34">
        <f t="shared" ref="CV286:CY286" si="722">SUM(CV34)</f>
        <v>0.35</v>
      </c>
      <c r="CW286" s="34">
        <f t="shared" si="722"/>
        <v>0.1</v>
      </c>
      <c r="CX286" s="34">
        <f t="shared" si="722"/>
        <v>0.48</v>
      </c>
      <c r="CY286" s="34">
        <f t="shared" si="722"/>
        <v>0</v>
      </c>
      <c r="DB286" s="34" t="s">
        <v>278</v>
      </c>
      <c r="DC286" s="34">
        <f t="shared" ref="DC286:DF286" si="723">SUM(DC34)</f>
        <v>0.15</v>
      </c>
      <c r="DD286" s="34">
        <f t="shared" si="723"/>
        <v>0.26</v>
      </c>
      <c r="DE286" s="34">
        <f t="shared" si="723"/>
        <v>0.17</v>
      </c>
      <c r="DF286" s="34">
        <f t="shared" si="723"/>
        <v>0</v>
      </c>
      <c r="DI286" s="34" t="s">
        <v>278</v>
      </c>
      <c r="DJ286" s="34">
        <f t="shared" ref="DJ286:DM286" si="724">SUM(DJ34)</f>
        <v>0.14000000000000001</v>
      </c>
      <c r="DK286" s="34">
        <f t="shared" si="724"/>
        <v>0</v>
      </c>
      <c r="DL286" s="34">
        <f t="shared" si="724"/>
        <v>0.16</v>
      </c>
      <c r="DM286" s="34">
        <f t="shared" si="724"/>
        <v>0</v>
      </c>
      <c r="DP286" s="34" t="s">
        <v>278</v>
      </c>
      <c r="DQ286" s="34">
        <f t="shared" ref="DQ286:DT286" si="725">SUM(DQ34)</f>
        <v>0.13</v>
      </c>
      <c r="DR286" s="34">
        <f t="shared" si="725"/>
        <v>0.15</v>
      </c>
      <c r="DS286" s="34">
        <f t="shared" si="725"/>
        <v>0.17</v>
      </c>
      <c r="DT286" s="34">
        <f t="shared" si="725"/>
        <v>0</v>
      </c>
      <c r="DW286" s="34" t="s">
        <v>278</v>
      </c>
      <c r="DX286" s="34">
        <f t="shared" ref="DX286:EA286" si="726">SUM(DX34)</f>
        <v>0.13</v>
      </c>
      <c r="DY286" s="34">
        <f t="shared" si="726"/>
        <v>0</v>
      </c>
      <c r="DZ286" s="34">
        <f t="shared" si="726"/>
        <v>0.21</v>
      </c>
      <c r="EA286" s="34">
        <f t="shared" si="726"/>
        <v>0</v>
      </c>
      <c r="ED286" s="34" t="s">
        <v>278</v>
      </c>
      <c r="EE286" s="34">
        <f t="shared" ref="EE286:EH286" si="727">SUM(EE34)</f>
        <v>0.06</v>
      </c>
      <c r="EF286" s="34">
        <f t="shared" si="727"/>
        <v>0</v>
      </c>
      <c r="EG286" s="34">
        <f t="shared" si="727"/>
        <v>0.09</v>
      </c>
      <c r="EH286" s="34">
        <f t="shared" si="727"/>
        <v>0</v>
      </c>
      <c r="EK286" s="34" t="s">
        <v>278</v>
      </c>
      <c r="EL286" s="34">
        <f t="shared" ref="EL286:EO286" si="728">SUM(EL34)</f>
        <v>0.09</v>
      </c>
      <c r="EM286" s="34">
        <f t="shared" si="728"/>
        <v>0</v>
      </c>
      <c r="EN286" s="34">
        <f t="shared" si="728"/>
        <v>0.14000000000000001</v>
      </c>
      <c r="EO286" s="34">
        <f t="shared" si="728"/>
        <v>0</v>
      </c>
      <c r="ER286" s="34" t="s">
        <v>278</v>
      </c>
      <c r="ES286" s="34">
        <f t="shared" ref="ES286:EV286" si="729">SUM(ES34)</f>
        <v>0.08</v>
      </c>
      <c r="ET286" s="34">
        <f t="shared" si="729"/>
        <v>0</v>
      </c>
      <c r="EU286" s="34">
        <f t="shared" si="729"/>
        <v>0.14000000000000001</v>
      </c>
      <c r="EV286" s="34">
        <f t="shared" si="729"/>
        <v>0</v>
      </c>
      <c r="EZ286" s="34">
        <f t="shared" ref="EZ286:FC286" si="730">SUM(EZ34)</f>
        <v>0.1</v>
      </c>
      <c r="FA286" s="34">
        <f t="shared" si="730"/>
        <v>0</v>
      </c>
      <c r="FB286" s="34">
        <f t="shared" si="730"/>
        <v>0.15</v>
      </c>
      <c r="FC286" s="34">
        <f t="shared" si="730"/>
        <v>0</v>
      </c>
      <c r="FG286" s="34">
        <f t="shared" ref="FG286:FJ286" si="731">SUM(FG34)</f>
        <v>0.14000000000000001</v>
      </c>
      <c r="FH286" s="34">
        <f t="shared" si="731"/>
        <v>0</v>
      </c>
      <c r="FI286" s="34">
        <f t="shared" si="731"/>
        <v>0.24</v>
      </c>
      <c r="FJ286" s="34">
        <f t="shared" si="731"/>
        <v>0</v>
      </c>
      <c r="FN286" s="34">
        <f t="shared" ref="FN286:FQ286" si="732">SUM(FN34)</f>
        <v>0.04</v>
      </c>
      <c r="FO286" s="34">
        <f t="shared" si="732"/>
        <v>0</v>
      </c>
      <c r="FP286" s="34">
        <f t="shared" si="732"/>
        <v>0.06</v>
      </c>
      <c r="FQ286" s="34">
        <f t="shared" si="732"/>
        <v>0</v>
      </c>
      <c r="FU286" s="34">
        <f t="shared" ref="FU286:FX286" si="733">SUM(FU34)</f>
        <v>0.11</v>
      </c>
      <c r="FV286" s="34">
        <f t="shared" si="733"/>
        <v>0</v>
      </c>
      <c r="FW286" s="34">
        <f t="shared" si="733"/>
        <v>0.18</v>
      </c>
      <c r="FX286" s="34">
        <f t="shared" si="733"/>
        <v>0</v>
      </c>
      <c r="GB286" s="34">
        <f t="shared" ref="GB286:GE286" si="734">SUM(GB34)</f>
        <v>0.15</v>
      </c>
      <c r="GC286" s="34">
        <f t="shared" si="734"/>
        <v>0</v>
      </c>
      <c r="GD286" s="34">
        <f t="shared" si="734"/>
        <v>0.25</v>
      </c>
      <c r="GE286" s="34">
        <f t="shared" si="734"/>
        <v>0</v>
      </c>
      <c r="GI286" s="34">
        <f t="shared" ref="GI286:GL286" si="735">SUM(GI34)</f>
        <v>0.16</v>
      </c>
      <c r="GJ286" s="34">
        <f t="shared" si="735"/>
        <v>0</v>
      </c>
      <c r="GK286" s="34">
        <f t="shared" si="735"/>
        <v>0.22</v>
      </c>
      <c r="GL286" s="34">
        <f t="shared" si="735"/>
        <v>0.12</v>
      </c>
      <c r="GP286" s="49">
        <f t="shared" ref="GP286:GS286" si="736">SUM(GP34)</f>
        <v>0.22</v>
      </c>
      <c r="GQ286" s="49">
        <f t="shared" si="736"/>
        <v>0.13</v>
      </c>
      <c r="GR286" s="49">
        <f t="shared" si="736"/>
        <v>0.3</v>
      </c>
      <c r="GS286" s="49">
        <f t="shared" si="736"/>
        <v>7.0000000000000007E-2</v>
      </c>
      <c r="GT286" s="49"/>
      <c r="GW286" s="53">
        <f t="shared" ref="GW286:GZ286" si="737">SUM(GW34)</f>
        <v>0.09</v>
      </c>
      <c r="GX286" s="53">
        <f t="shared" si="737"/>
        <v>0</v>
      </c>
      <c r="GY286" s="53">
        <f t="shared" si="737"/>
        <v>0.15</v>
      </c>
      <c r="GZ286" s="53">
        <f t="shared" si="737"/>
        <v>0.03</v>
      </c>
      <c r="HD286" s="57">
        <f t="shared" ref="HD286:HG286" si="738">SUM(HD34)</f>
        <v>0.09</v>
      </c>
      <c r="HE286" s="57">
        <f t="shared" si="738"/>
        <v>0</v>
      </c>
      <c r="HF286" s="57">
        <f t="shared" si="738"/>
        <v>0.13</v>
      </c>
      <c r="HG286" s="57">
        <f t="shared" si="738"/>
        <v>0.04</v>
      </c>
      <c r="HK286" s="57">
        <f t="shared" ref="HK286:HN286" si="739">SUM(HK34)</f>
        <v>0.18</v>
      </c>
      <c r="HL286" s="57">
        <f t="shared" si="739"/>
        <v>0</v>
      </c>
      <c r="HM286" s="57">
        <f t="shared" si="739"/>
        <v>0.19</v>
      </c>
      <c r="HN286" s="57">
        <f t="shared" si="739"/>
        <v>0.06</v>
      </c>
      <c r="HR286" s="57">
        <f t="shared" ref="HR286:HU286" si="740">SUM(HR34)</f>
        <v>0.05</v>
      </c>
      <c r="HS286" s="57">
        <f t="shared" si="740"/>
        <v>0.05</v>
      </c>
      <c r="HT286" s="57">
        <f t="shared" si="740"/>
        <v>0.04</v>
      </c>
      <c r="HU286" s="57">
        <f t="shared" si="740"/>
        <v>7.0000000000000007E-2</v>
      </c>
      <c r="HY286" s="57">
        <f t="shared" ref="HY286:IB286" si="741">SUM(HY34)</f>
        <v>0.05</v>
      </c>
      <c r="HZ286" s="57">
        <f t="shared" si="741"/>
        <v>0.05</v>
      </c>
      <c r="IA286" s="57">
        <f t="shared" si="741"/>
        <v>0.03</v>
      </c>
      <c r="IB286" s="57">
        <f t="shared" si="741"/>
        <v>0.1</v>
      </c>
      <c r="IF286" s="57">
        <f t="shared" ref="IF286:II286" si="742">SUM(IF34)</f>
        <v>0.05</v>
      </c>
      <c r="IG286" s="57">
        <f t="shared" si="742"/>
        <v>0.11</v>
      </c>
      <c r="IH286" s="57">
        <f t="shared" si="742"/>
        <v>0.01</v>
      </c>
      <c r="II286" s="57">
        <f t="shared" si="742"/>
        <v>0.11</v>
      </c>
      <c r="IM286" s="66">
        <f t="shared" ref="IM286:IP286" si="743">SUM(IM34)</f>
        <v>0.04</v>
      </c>
      <c r="IN286" s="66">
        <f t="shared" si="743"/>
        <v>0</v>
      </c>
      <c r="IO286" s="66">
        <f t="shared" si="743"/>
        <v>0.02</v>
      </c>
      <c r="IP286" s="66">
        <f t="shared" si="743"/>
        <v>7.0000000000000007E-2</v>
      </c>
      <c r="IT286" s="66">
        <f t="shared" ref="IT286:IW286" si="744">SUM(IT34)</f>
        <v>0.1</v>
      </c>
      <c r="IU286" s="66">
        <f t="shared" si="744"/>
        <v>0.4</v>
      </c>
      <c r="IV286" s="66">
        <f t="shared" si="744"/>
        <v>7.0000000000000007E-2</v>
      </c>
      <c r="IW286" s="66">
        <f t="shared" si="744"/>
        <v>0.04</v>
      </c>
      <c r="JA286" s="66">
        <f t="shared" ref="JA286:JD286" si="745">SUM(JA34)</f>
        <v>0.03</v>
      </c>
      <c r="JB286" s="66">
        <f t="shared" si="745"/>
        <v>0.09</v>
      </c>
      <c r="JC286" s="66">
        <f t="shared" si="745"/>
        <v>0.02</v>
      </c>
      <c r="JD286" s="66">
        <f t="shared" si="745"/>
        <v>0.04</v>
      </c>
      <c r="JH286" s="66">
        <f t="shared" ref="JH286:JK286" si="746">SUM(JH34)</f>
        <v>0.03</v>
      </c>
      <c r="JI286" s="66">
        <f t="shared" si="746"/>
        <v>0.15</v>
      </c>
      <c r="JJ286" s="66">
        <f t="shared" si="746"/>
        <v>0</v>
      </c>
      <c r="JK286" s="66">
        <f t="shared" si="746"/>
        <v>0.04</v>
      </c>
      <c r="JO286" s="66">
        <f t="shared" ref="JO286:JR286" si="747">SUM(JO34)</f>
        <v>0.06</v>
      </c>
      <c r="JP286" s="66">
        <f t="shared" si="747"/>
        <v>0.23</v>
      </c>
      <c r="JQ286" s="66">
        <f t="shared" si="747"/>
        <v>0.05</v>
      </c>
      <c r="JR286" s="66">
        <f t="shared" si="747"/>
        <v>0</v>
      </c>
      <c r="JV286" s="66">
        <f t="shared" ref="JV286:JY286" si="748">SUM(JV34)</f>
        <v>0.04</v>
      </c>
      <c r="JW286" s="66">
        <f t="shared" si="748"/>
        <v>0.17</v>
      </c>
      <c r="JX286" s="66">
        <f t="shared" si="748"/>
        <v>0.03</v>
      </c>
      <c r="JY286" s="66">
        <f t="shared" si="748"/>
        <v>0</v>
      </c>
      <c r="KC286" s="66">
        <f t="shared" ref="KC286:KF286" si="749">SUM(KC34)</f>
        <v>0.01</v>
      </c>
      <c r="KD286" s="66">
        <f t="shared" si="749"/>
        <v>0</v>
      </c>
      <c r="KE286" s="66">
        <f t="shared" si="749"/>
        <v>0.01</v>
      </c>
      <c r="KF286" s="66">
        <f t="shared" si="749"/>
        <v>0</v>
      </c>
      <c r="KJ286" s="66">
        <f t="shared" ref="KJ286:KM286" si="750">SUM(KJ34)</f>
        <v>0.03</v>
      </c>
      <c r="KK286" s="66">
        <f t="shared" si="750"/>
        <v>0.11</v>
      </c>
      <c r="KL286" s="66">
        <f t="shared" si="750"/>
        <v>0.01</v>
      </c>
      <c r="KM286" s="66">
        <f t="shared" si="750"/>
        <v>0.03</v>
      </c>
      <c r="KQ286" s="66">
        <f t="shared" ref="KQ286:KT286" si="751">SUM(KQ34)</f>
        <v>0.02</v>
      </c>
      <c r="KR286" s="66">
        <f t="shared" si="751"/>
        <v>0</v>
      </c>
      <c r="KS286" s="66">
        <f t="shared" si="751"/>
        <v>0.02</v>
      </c>
      <c r="KT286" s="66">
        <f t="shared" si="751"/>
        <v>0.04</v>
      </c>
    </row>
    <row r="287" spans="1:306" x14ac:dyDescent="0.3">
      <c r="A287" s="34" t="s">
        <v>279</v>
      </c>
      <c r="B287" s="34">
        <f>SUM(B35:B258)</f>
        <v>0.80000000000000027</v>
      </c>
      <c r="C287" s="34">
        <f t="shared" ref="C287:E287" si="752">SUM(C35:C258)</f>
        <v>1.87</v>
      </c>
      <c r="D287" s="34">
        <f t="shared" si="752"/>
        <v>0.81000000000000016</v>
      </c>
      <c r="E287" s="34">
        <f t="shared" si="752"/>
        <v>0.13</v>
      </c>
      <c r="H287" s="34" t="s">
        <v>279</v>
      </c>
      <c r="I287" s="34">
        <f>SUM(I35:I258)</f>
        <v>0.68000000000000016</v>
      </c>
      <c r="J287" s="34">
        <f t="shared" ref="J287:L287" si="753">SUM(J35:J258)</f>
        <v>0.44000000000000006</v>
      </c>
      <c r="K287" s="34">
        <f t="shared" si="753"/>
        <v>0.8600000000000001</v>
      </c>
      <c r="L287" s="34">
        <f t="shared" si="753"/>
        <v>0</v>
      </c>
      <c r="O287" s="34" t="s">
        <v>279</v>
      </c>
      <c r="P287" s="34">
        <f>SUM(P35:P258)</f>
        <v>0.88</v>
      </c>
      <c r="Q287" s="34">
        <f t="shared" ref="Q287:S287" si="754">SUM(Q35:Q258)</f>
        <v>1.36</v>
      </c>
      <c r="R287" s="34">
        <f t="shared" si="754"/>
        <v>0.88</v>
      </c>
      <c r="S287" s="34">
        <f t="shared" si="754"/>
        <v>0.09</v>
      </c>
      <c r="V287" s="34" t="s">
        <v>279</v>
      </c>
      <c r="W287" s="34">
        <f>SUM(W35:W258)</f>
        <v>0.63000000000000012</v>
      </c>
      <c r="X287" s="34">
        <f t="shared" ref="X287:Z287" si="755">SUM(X35:X258)</f>
        <v>1.1000000000000001</v>
      </c>
      <c r="Y287" s="34">
        <f t="shared" si="755"/>
        <v>0.67</v>
      </c>
      <c r="Z287" s="34">
        <f t="shared" si="755"/>
        <v>0.21000000000000002</v>
      </c>
      <c r="AC287" s="34" t="s">
        <v>279</v>
      </c>
      <c r="AD287" s="34">
        <f>SUM(AD35:AD258)</f>
        <v>0.76</v>
      </c>
      <c r="AE287" s="34">
        <f t="shared" ref="AE287:AG287" si="756">SUM(AE35:AE258)</f>
        <v>1.7000000000000002</v>
      </c>
      <c r="AF287" s="34">
        <f t="shared" si="756"/>
        <v>0.71000000000000019</v>
      </c>
      <c r="AG287" s="34">
        <f t="shared" si="756"/>
        <v>0.19</v>
      </c>
      <c r="AJ287" s="34" t="s">
        <v>279</v>
      </c>
      <c r="AK287" s="34">
        <f>SUM(AK35:AK258)</f>
        <v>0.7400000000000001</v>
      </c>
      <c r="AL287" s="34">
        <f t="shared" ref="AL287:AN287" si="757">SUM(AL35:AL258)</f>
        <v>1.37</v>
      </c>
      <c r="AM287" s="34">
        <f t="shared" si="757"/>
        <v>0.64</v>
      </c>
      <c r="AN287" s="34">
        <f t="shared" si="757"/>
        <v>0.4</v>
      </c>
      <c r="AQ287" s="34" t="s">
        <v>279</v>
      </c>
      <c r="AR287" s="34">
        <f>SUM(AR35:AR258)</f>
        <v>0.6100000000000001</v>
      </c>
      <c r="AS287" s="34">
        <f t="shared" ref="AS287:AU287" si="758">SUM(AS35:AS258)</f>
        <v>1.04</v>
      </c>
      <c r="AT287" s="34">
        <f t="shared" si="758"/>
        <v>0.67000000000000015</v>
      </c>
      <c r="AU287" s="34">
        <f t="shared" si="758"/>
        <v>0</v>
      </c>
      <c r="AX287" s="34" t="s">
        <v>279</v>
      </c>
      <c r="AY287" s="34">
        <f>SUM(AY35:AY258)</f>
        <v>0.85000000000000009</v>
      </c>
      <c r="AZ287" s="34">
        <f t="shared" ref="AZ287:BB287" si="759">SUM(AZ35:AZ258)</f>
        <v>1.63</v>
      </c>
      <c r="BA287" s="34">
        <f t="shared" si="759"/>
        <v>0.77000000000000013</v>
      </c>
      <c r="BB287" s="34">
        <f t="shared" si="759"/>
        <v>0</v>
      </c>
      <c r="BE287" s="34" t="s">
        <v>279</v>
      </c>
      <c r="BF287" s="34">
        <f>SUM(BF35:BF258)</f>
        <v>0.67000000000000015</v>
      </c>
      <c r="BG287" s="34">
        <f t="shared" ref="BG287:BI287" si="760">SUM(BG35:BG258)</f>
        <v>1.1100000000000001</v>
      </c>
      <c r="BH287" s="34">
        <f t="shared" si="760"/>
        <v>0.53</v>
      </c>
      <c r="BI287" s="34">
        <f t="shared" si="760"/>
        <v>0.53000000000000014</v>
      </c>
      <c r="BL287" s="34" t="s">
        <v>279</v>
      </c>
      <c r="BM287" s="34">
        <f>SUM(BM35:BM258)</f>
        <v>0.93000000000000016</v>
      </c>
      <c r="BN287" s="34">
        <f t="shared" ref="BN287:BP287" si="761">SUM(BN35:BN258)</f>
        <v>1.4400000000000002</v>
      </c>
      <c r="BO287" s="34">
        <f t="shared" si="761"/>
        <v>0.92000000000000015</v>
      </c>
      <c r="BP287" s="34">
        <f t="shared" si="761"/>
        <v>0.21</v>
      </c>
      <c r="BS287" s="34" t="s">
        <v>279</v>
      </c>
      <c r="BT287" s="34">
        <f>SUM(BT35:BT258)</f>
        <v>0.74000000000000021</v>
      </c>
      <c r="BU287" s="34">
        <f t="shared" ref="BU287:BW287" si="762">SUM(BU35:BU258)</f>
        <v>1.1400000000000001</v>
      </c>
      <c r="BV287" s="34">
        <f t="shared" si="762"/>
        <v>0.70000000000000007</v>
      </c>
      <c r="BW287" s="34">
        <f t="shared" si="762"/>
        <v>0.11</v>
      </c>
      <c r="BZ287" s="34" t="s">
        <v>279</v>
      </c>
      <c r="CA287" s="34">
        <f>SUM(CA35:CA258)</f>
        <v>0.67000000000000015</v>
      </c>
      <c r="CB287" s="34">
        <f t="shared" ref="CB287:CD287" si="763">SUM(CB35:CB258)</f>
        <v>1.93</v>
      </c>
      <c r="CC287" s="34">
        <f t="shared" si="763"/>
        <v>0.6100000000000001</v>
      </c>
      <c r="CD287" s="34">
        <f t="shared" si="763"/>
        <v>0.15</v>
      </c>
      <c r="CG287" s="34" t="s">
        <v>279</v>
      </c>
      <c r="CH287" s="34">
        <f>SUM(CH35:CH258)</f>
        <v>0.64000000000000012</v>
      </c>
      <c r="CI287" s="34">
        <f t="shared" ref="CI287:CK287" si="764">SUM(CI35:CI258)</f>
        <v>1.06</v>
      </c>
      <c r="CJ287" s="34">
        <f t="shared" si="764"/>
        <v>0.69</v>
      </c>
      <c r="CK287" s="34">
        <f t="shared" si="764"/>
        <v>0</v>
      </c>
      <c r="CN287" s="34" t="s">
        <v>279</v>
      </c>
      <c r="CO287" s="34">
        <f>SUM(CO35:CO258)</f>
        <v>0.77000000000000013</v>
      </c>
      <c r="CP287" s="34">
        <f t="shared" ref="CP287:CR287" si="765">SUM(CP35:CP258)</f>
        <v>1.5700000000000003</v>
      </c>
      <c r="CQ287" s="34">
        <f t="shared" si="765"/>
        <v>0.76</v>
      </c>
      <c r="CR287" s="34">
        <f t="shared" si="765"/>
        <v>0</v>
      </c>
      <c r="CU287" s="34" t="s">
        <v>279</v>
      </c>
      <c r="CV287" s="34">
        <f>SUM(CV35:CV258)</f>
        <v>0.89000000000000012</v>
      </c>
      <c r="CW287" s="34">
        <f t="shared" ref="CW287:CY287" si="766">SUM(CW35:CW258)</f>
        <v>2.5200000000000005</v>
      </c>
      <c r="CX287" s="34">
        <f t="shared" si="766"/>
        <v>0.64</v>
      </c>
      <c r="CY287" s="34">
        <f t="shared" si="766"/>
        <v>0.24</v>
      </c>
      <c r="DB287" s="34" t="s">
        <v>279</v>
      </c>
      <c r="DC287" s="34">
        <f>SUM(DC35:DC258)</f>
        <v>0.67</v>
      </c>
      <c r="DD287" s="34">
        <f t="shared" ref="DD287:DF287" si="767">SUM(DD35:DD258)</f>
        <v>2.3899999999999997</v>
      </c>
      <c r="DE287" s="34">
        <f t="shared" si="767"/>
        <v>0.42000000000000004</v>
      </c>
      <c r="DF287" s="34">
        <f t="shared" si="767"/>
        <v>0.42999999999999994</v>
      </c>
      <c r="DI287" s="34" t="s">
        <v>279</v>
      </c>
      <c r="DJ287" s="34">
        <f>SUM(DJ35:DJ258)</f>
        <v>0.64000000000000012</v>
      </c>
      <c r="DK287" s="34">
        <f t="shared" ref="DK287:DM287" si="768">SUM(DK35:DK258)</f>
        <v>0.75</v>
      </c>
      <c r="DL287" s="34">
        <f t="shared" si="768"/>
        <v>0.59000000000000008</v>
      </c>
      <c r="DM287" s="34">
        <f t="shared" si="768"/>
        <v>0.26</v>
      </c>
      <c r="DP287" s="34" t="s">
        <v>279</v>
      </c>
      <c r="DQ287" s="34">
        <f>SUM(DQ35:DQ258)</f>
        <v>0.96000000000000019</v>
      </c>
      <c r="DR287" s="34">
        <f t="shared" ref="DR287:DT287" si="769">SUM(DR35:DR258)</f>
        <v>2.14</v>
      </c>
      <c r="DS287" s="34">
        <f t="shared" si="769"/>
        <v>0.81</v>
      </c>
      <c r="DT287" s="34">
        <f t="shared" si="769"/>
        <v>0.06</v>
      </c>
      <c r="DW287" s="34" t="s">
        <v>279</v>
      </c>
      <c r="DX287" s="34">
        <f>SUM(DX35:DX258)</f>
        <v>0.93000000000000016</v>
      </c>
      <c r="DY287" s="34">
        <f t="shared" ref="DY287:EA287" si="770">SUM(DY35:DY258)</f>
        <v>2.42</v>
      </c>
      <c r="DZ287" s="34">
        <f t="shared" si="770"/>
        <v>0.7200000000000002</v>
      </c>
      <c r="EA287" s="34">
        <f t="shared" si="770"/>
        <v>0.18</v>
      </c>
      <c r="ED287" s="34" t="s">
        <v>279</v>
      </c>
      <c r="EE287" s="34">
        <f>SUM(EE35:EE258)</f>
        <v>0.7400000000000001</v>
      </c>
      <c r="EF287" s="34">
        <f t="shared" ref="EF287:EH287" si="771">SUM(EF35:EF258)</f>
        <v>1.32</v>
      </c>
      <c r="EG287" s="34">
        <f t="shared" si="771"/>
        <v>0.78000000000000014</v>
      </c>
      <c r="EH287" s="34">
        <f t="shared" si="771"/>
        <v>0.18</v>
      </c>
      <c r="EK287" s="34" t="s">
        <v>279</v>
      </c>
      <c r="EL287" s="34">
        <f>SUM(EL35:EL258)</f>
        <v>0.69000000000000006</v>
      </c>
      <c r="EM287" s="34">
        <f t="shared" ref="EM287:EO287" si="772">SUM(EM35:EM258)</f>
        <v>0.97000000000000008</v>
      </c>
      <c r="EN287" s="34">
        <f t="shared" si="772"/>
        <v>0.78</v>
      </c>
      <c r="EO287" s="34">
        <f t="shared" si="772"/>
        <v>0.14000000000000001</v>
      </c>
      <c r="ER287" s="34" t="s">
        <v>279</v>
      </c>
      <c r="ES287" s="34">
        <f>SUM(ES35:ES258)</f>
        <v>0.80000000000000016</v>
      </c>
      <c r="ET287" s="34">
        <f t="shared" ref="ET287:EV287" si="773">SUM(ET35:ET258)</f>
        <v>1.48</v>
      </c>
      <c r="EU287" s="34">
        <f t="shared" si="773"/>
        <v>0.70000000000000007</v>
      </c>
      <c r="EV287" s="34">
        <f t="shared" si="773"/>
        <v>0.13</v>
      </c>
      <c r="EZ287" s="34">
        <f>SUM(EZ35:EZ258)</f>
        <v>0.75000000000000011</v>
      </c>
      <c r="FA287" s="34">
        <f t="shared" ref="FA287:FC287" si="774">SUM(FA35:FA258)</f>
        <v>1.24</v>
      </c>
      <c r="FB287" s="34">
        <f t="shared" si="774"/>
        <v>0.68</v>
      </c>
      <c r="FC287" s="34">
        <f t="shared" si="774"/>
        <v>0.21</v>
      </c>
      <c r="FG287" s="34">
        <f>SUM(FG35:FG258)</f>
        <v>0.68000000000000016</v>
      </c>
      <c r="FH287" s="34">
        <f t="shared" ref="FH287:FJ287" si="775">SUM(FH35:FH258)</f>
        <v>0.81</v>
      </c>
      <c r="FI287" s="34">
        <f t="shared" si="775"/>
        <v>0.66000000000000014</v>
      </c>
      <c r="FJ287" s="34">
        <f t="shared" si="775"/>
        <v>0.62000000000000011</v>
      </c>
      <c r="FN287" s="34">
        <f>SUM(FN35:FN258)</f>
        <v>0.67</v>
      </c>
      <c r="FO287" s="34">
        <f t="shared" ref="FO287:FQ287" si="776">SUM(FO35:FO258)</f>
        <v>0.6100000000000001</v>
      </c>
      <c r="FP287" s="34">
        <f t="shared" si="776"/>
        <v>0.71000000000000008</v>
      </c>
      <c r="FQ287" s="34">
        <f t="shared" si="776"/>
        <v>7.0000000000000007E-2</v>
      </c>
      <c r="FU287" s="34">
        <f>SUM(FU35:FU258)</f>
        <v>0.6100000000000001</v>
      </c>
      <c r="FV287" s="34">
        <f t="shared" ref="FV287:FX287" si="777">SUM(FV35:FV258)</f>
        <v>1.3900000000000003</v>
      </c>
      <c r="FW287" s="34">
        <f t="shared" si="777"/>
        <v>0.42000000000000004</v>
      </c>
      <c r="FX287" s="34">
        <f t="shared" si="777"/>
        <v>7.0000000000000007E-2</v>
      </c>
      <c r="GB287" s="34">
        <f>SUM(GB35:GB258)</f>
        <v>0.94000000000000006</v>
      </c>
      <c r="GC287" s="34">
        <f t="shared" ref="GC287:GE287" si="778">SUM(GC35:GC258)</f>
        <v>1.33</v>
      </c>
      <c r="GD287" s="34">
        <f t="shared" si="778"/>
        <v>0.83000000000000007</v>
      </c>
      <c r="GE287" s="34">
        <f t="shared" si="778"/>
        <v>0.25</v>
      </c>
      <c r="GI287" s="34">
        <f>SUM(GI35:GI258)</f>
        <v>0.81000000000000016</v>
      </c>
      <c r="GJ287" s="34">
        <f t="shared" ref="GJ287:GL287" si="779">SUM(GJ35:GJ258)</f>
        <v>1.24</v>
      </c>
      <c r="GK287" s="34">
        <f t="shared" si="779"/>
        <v>0.73000000000000009</v>
      </c>
      <c r="GL287" s="34">
        <f t="shared" si="779"/>
        <v>0.37</v>
      </c>
      <c r="GP287" s="49">
        <f>SUM(GP35:GP258)</f>
        <v>0.7300000000000002</v>
      </c>
      <c r="GQ287" s="49">
        <f t="shared" ref="GQ287:GS287" si="780">SUM(GQ35:GQ258)</f>
        <v>1.6300000000000001</v>
      </c>
      <c r="GR287" s="49">
        <f t="shared" si="780"/>
        <v>0.59000000000000008</v>
      </c>
      <c r="GS287" s="49">
        <f t="shared" si="780"/>
        <v>0.16</v>
      </c>
      <c r="GT287" s="49"/>
      <c r="GW287" s="53">
        <f>SUM(GW35:GW258)</f>
        <v>0.66000000000000014</v>
      </c>
      <c r="GX287" s="53">
        <f t="shared" ref="GX287:GZ287" si="781">SUM(GX35:GX258)</f>
        <v>1.4900000000000002</v>
      </c>
      <c r="GY287" s="53">
        <f t="shared" si="781"/>
        <v>0.66</v>
      </c>
      <c r="GZ287" s="53">
        <f t="shared" si="781"/>
        <v>0.2</v>
      </c>
      <c r="HD287" s="57">
        <f>SUM(HD35:HD258)</f>
        <v>0.57000000000000006</v>
      </c>
      <c r="HE287" s="57">
        <f t="shared" ref="HE287:HG287" si="782">SUM(HE35:HE258)</f>
        <v>1.59</v>
      </c>
      <c r="HF287" s="57">
        <f t="shared" si="782"/>
        <v>0.51</v>
      </c>
      <c r="HG287" s="57">
        <f t="shared" si="782"/>
        <v>0.14000000000000001</v>
      </c>
      <c r="HK287" s="57">
        <f>SUM(HK35:HK258)</f>
        <v>0.58000000000000007</v>
      </c>
      <c r="HL287" s="57">
        <f t="shared" ref="HL287:HN287" si="783">SUM(HL35:HL258)</f>
        <v>1.4500000000000002</v>
      </c>
      <c r="HM287" s="57">
        <f t="shared" si="783"/>
        <v>0.43000000000000005</v>
      </c>
      <c r="HN287" s="57">
        <f t="shared" si="783"/>
        <v>0.27</v>
      </c>
      <c r="HR287" s="57">
        <f>SUM(HR35:HR258)</f>
        <v>0.95000000000000018</v>
      </c>
      <c r="HS287" s="57">
        <f t="shared" ref="HS287:HU287" si="784">SUM(HS35:HS258)</f>
        <v>1.9000000000000001</v>
      </c>
      <c r="HT287" s="57">
        <f t="shared" si="784"/>
        <v>0.89000000000000012</v>
      </c>
      <c r="HU287" s="57">
        <f t="shared" si="784"/>
        <v>0.33</v>
      </c>
      <c r="HY287" s="57">
        <f>SUM(HY35:HY258)</f>
        <v>0.72</v>
      </c>
      <c r="HZ287" s="57">
        <f t="shared" ref="HZ287:IB287" si="785">SUM(HZ35:HZ258)</f>
        <v>1.05</v>
      </c>
      <c r="IA287" s="57">
        <f t="shared" si="785"/>
        <v>0.61</v>
      </c>
      <c r="IB287" s="57">
        <f t="shared" si="785"/>
        <v>0.45</v>
      </c>
      <c r="IF287" s="57">
        <f>SUM(IF35:IF258)</f>
        <v>0.54</v>
      </c>
      <c r="IG287" s="57">
        <f t="shared" ref="IG287:II287" si="786">SUM(IG35:IG258)</f>
        <v>1.4200000000000002</v>
      </c>
      <c r="IH287" s="57">
        <f t="shared" si="786"/>
        <v>0.48000000000000015</v>
      </c>
      <c r="II287" s="57">
        <f t="shared" si="786"/>
        <v>0.04</v>
      </c>
      <c r="IM287" s="66">
        <f>SUM(IM35:IM258)</f>
        <v>0.45</v>
      </c>
      <c r="IN287" s="66">
        <f t="shared" ref="IN287:IP287" si="787">SUM(IN35:IN258)</f>
        <v>0.95000000000000007</v>
      </c>
      <c r="IO287" s="66">
        <f t="shared" si="787"/>
        <v>0.36</v>
      </c>
      <c r="IP287" s="66">
        <f t="shared" si="787"/>
        <v>0.28999999999999998</v>
      </c>
      <c r="IT287" s="66">
        <f>SUM(IT35:IT258)</f>
        <v>0.92000000000000015</v>
      </c>
      <c r="IU287" s="66">
        <f t="shared" ref="IU287:IW287" si="788">SUM(IU35:IU258)</f>
        <v>1.6500000000000001</v>
      </c>
      <c r="IV287" s="66">
        <f t="shared" si="788"/>
        <v>1.0299999999999998</v>
      </c>
      <c r="IW287" s="66">
        <f t="shared" si="788"/>
        <v>0.13</v>
      </c>
      <c r="JA287" s="66">
        <f>SUM(JA35:JA258)</f>
        <v>0.82000000000000028</v>
      </c>
      <c r="JB287" s="66">
        <f t="shared" ref="JB287:JD287" si="789">SUM(JB35:JB258)</f>
        <v>1.93</v>
      </c>
      <c r="JC287" s="66">
        <f t="shared" si="789"/>
        <v>0.7400000000000001</v>
      </c>
      <c r="JD287" s="66">
        <f t="shared" si="789"/>
        <v>0.33999999999999997</v>
      </c>
      <c r="JH287" s="66">
        <f>SUM(JH35:JH258)</f>
        <v>0.65000000000000013</v>
      </c>
      <c r="JI287" s="66">
        <f t="shared" ref="JI287:JK287" si="790">SUM(JI35:JI258)</f>
        <v>1.4900000000000002</v>
      </c>
      <c r="JJ287" s="66">
        <f t="shared" si="790"/>
        <v>0.51</v>
      </c>
      <c r="JK287" s="66">
        <f t="shared" si="790"/>
        <v>0.21</v>
      </c>
      <c r="JO287" s="66">
        <f>SUM(JO35:JO258)</f>
        <v>0.88000000000000012</v>
      </c>
      <c r="JP287" s="66">
        <f t="shared" ref="JP287:JR287" si="791">SUM(JP35:JP258)</f>
        <v>1.66</v>
      </c>
      <c r="JQ287" s="66">
        <f t="shared" si="791"/>
        <v>0.79999999999999993</v>
      </c>
      <c r="JR287" s="66">
        <f t="shared" si="791"/>
        <v>0.29000000000000004</v>
      </c>
      <c r="JV287" s="66">
        <f>SUM(JV35:JV258)</f>
        <v>0.69000000000000006</v>
      </c>
      <c r="JW287" s="66">
        <f t="shared" ref="JW287:JY287" si="792">SUM(JW35:JW258)</f>
        <v>1.05</v>
      </c>
      <c r="JX287" s="66">
        <f t="shared" si="792"/>
        <v>0.6100000000000001</v>
      </c>
      <c r="JY287" s="66">
        <f t="shared" si="792"/>
        <v>0.19</v>
      </c>
      <c r="KC287" s="66">
        <f>SUM(KC35:KC258)</f>
        <v>0.66000000000000014</v>
      </c>
      <c r="KD287" s="66">
        <f t="shared" ref="KD287:KF287" si="793">SUM(KD35:KD258)</f>
        <v>1.05</v>
      </c>
      <c r="KE287" s="66">
        <f t="shared" si="793"/>
        <v>0.70000000000000018</v>
      </c>
      <c r="KF287" s="66">
        <f t="shared" si="793"/>
        <v>0.08</v>
      </c>
      <c r="KJ287" s="66">
        <f>SUM(KJ35:KJ258)</f>
        <v>0.56000000000000005</v>
      </c>
      <c r="KK287" s="66">
        <f t="shared" ref="KK287:KM287" si="794">SUM(KK35:KK258)</f>
        <v>1.0300000000000002</v>
      </c>
      <c r="KL287" s="66">
        <f t="shared" si="794"/>
        <v>0.56000000000000005</v>
      </c>
      <c r="KM287" s="66">
        <f t="shared" si="794"/>
        <v>0</v>
      </c>
      <c r="KQ287" s="66">
        <f>SUM(KQ35:KQ258)</f>
        <v>0.92000000000000015</v>
      </c>
      <c r="KR287" s="66">
        <f t="shared" ref="KR287:KT287" si="795">SUM(KR35:KR258)</f>
        <v>1.95</v>
      </c>
      <c r="KS287" s="66">
        <f t="shared" si="795"/>
        <v>0.95000000000000029</v>
      </c>
      <c r="KT287" s="66">
        <f t="shared" si="795"/>
        <v>0.13</v>
      </c>
    </row>
    <row r="288" spans="1:306" x14ac:dyDescent="0.3">
      <c r="GP288" s="49"/>
      <c r="GQ288" s="49"/>
      <c r="GR288" s="49"/>
      <c r="GS288" s="49"/>
      <c r="GT288" s="49"/>
      <c r="GW288" s="53"/>
      <c r="GX288" s="53"/>
      <c r="GY288" s="53"/>
      <c r="GZ288" s="53"/>
      <c r="HY288" s="57"/>
      <c r="HZ288" s="57"/>
      <c r="IA288" s="57"/>
      <c r="IB288" s="57"/>
      <c r="JA288" s="66"/>
      <c r="JB288" s="66"/>
      <c r="JC288" s="66"/>
      <c r="JD288" s="66"/>
      <c r="JV288" s="66"/>
      <c r="JW288" s="66"/>
      <c r="JX288" s="66"/>
      <c r="JY288" s="66"/>
    </row>
    <row r="289" spans="2:306" x14ac:dyDescent="0.3">
      <c r="B289" s="1">
        <f>+SUM(B265:B287)</f>
        <v>100.00999999999999</v>
      </c>
      <c r="C289" s="1">
        <f t="shared" ref="C289:E289" si="796">+SUM(C265:C287)</f>
        <v>100.01000000000003</v>
      </c>
      <c r="D289" s="1">
        <f t="shared" si="796"/>
        <v>100.01999999999998</v>
      </c>
      <c r="E289" s="1">
        <f t="shared" si="796"/>
        <v>100.00999999999998</v>
      </c>
      <c r="I289" s="1">
        <f>+SUM(I265:I287)</f>
        <v>100.02000000000004</v>
      </c>
      <c r="J289" s="1">
        <f t="shared" ref="J289:L289" si="797">+SUM(J265:J287)</f>
        <v>99.999999999999986</v>
      </c>
      <c r="K289" s="1">
        <f t="shared" si="797"/>
        <v>100.01</v>
      </c>
      <c r="L289" s="1">
        <f t="shared" si="797"/>
        <v>100</v>
      </c>
      <c r="P289" s="1">
        <f>+SUM(P265:P287)</f>
        <v>100.00999999999999</v>
      </c>
      <c r="Q289" s="1">
        <f t="shared" ref="Q289:S289" si="798">+SUM(Q265:Q287)</f>
        <v>99.999999999999986</v>
      </c>
      <c r="R289" s="1">
        <f t="shared" si="798"/>
        <v>100.02</v>
      </c>
      <c r="S289" s="1">
        <f t="shared" si="798"/>
        <v>99.97</v>
      </c>
      <c r="W289" s="1">
        <f>+SUM(W265:W287)</f>
        <v>99.96999999999997</v>
      </c>
      <c r="X289" s="1">
        <f t="shared" ref="X289:Z289" si="799">+SUM(X265:X287)</f>
        <v>100.02999999999999</v>
      </c>
      <c r="Y289" s="1">
        <f t="shared" si="799"/>
        <v>99.99</v>
      </c>
      <c r="Z289" s="1">
        <f t="shared" si="799"/>
        <v>99.999999999999986</v>
      </c>
      <c r="AD289" s="1">
        <f>+SUM(AD265:AD287)</f>
        <v>100</v>
      </c>
      <c r="AE289" s="1">
        <f t="shared" ref="AE289:AG289" si="800">+SUM(AE265:AE287)</f>
        <v>100</v>
      </c>
      <c r="AF289" s="1">
        <f t="shared" si="800"/>
        <v>100.00999999999999</v>
      </c>
      <c r="AG289" s="1">
        <f t="shared" si="800"/>
        <v>100.02000000000002</v>
      </c>
      <c r="AK289" s="1">
        <f>+SUM(AK265:AK287)</f>
        <v>100.01999999999998</v>
      </c>
      <c r="AL289" s="1">
        <f t="shared" ref="AL289:AN289" si="801">+SUM(AL265:AL287)</f>
        <v>100.00000000000001</v>
      </c>
      <c r="AM289" s="1">
        <f t="shared" si="801"/>
        <v>100.00000000000001</v>
      </c>
      <c r="AN289" s="1">
        <f t="shared" si="801"/>
        <v>99.98</v>
      </c>
      <c r="AR289" s="1">
        <f>+SUM(AR265:AR287)</f>
        <v>99.99</v>
      </c>
      <c r="AS289" s="1">
        <f t="shared" ref="AS289:AU289" si="802">+SUM(AS265:AS287)</f>
        <v>100.01</v>
      </c>
      <c r="AT289" s="1">
        <f t="shared" si="802"/>
        <v>99.97</v>
      </c>
      <c r="AU289" s="1">
        <f t="shared" si="802"/>
        <v>100.00000000000001</v>
      </c>
      <c r="AY289" s="1">
        <f>+SUM(AY265:AY287)</f>
        <v>99.990000000000023</v>
      </c>
      <c r="AZ289" s="1">
        <f t="shared" ref="AZ289:BB289" si="803">+SUM(AZ265:AZ287)</f>
        <v>100.02</v>
      </c>
      <c r="BA289" s="1">
        <f t="shared" si="803"/>
        <v>100</v>
      </c>
      <c r="BB289" s="1">
        <f t="shared" si="803"/>
        <v>99.97</v>
      </c>
      <c r="BF289" s="1">
        <f>+SUM(BF265:BF287)</f>
        <v>100.00999999999999</v>
      </c>
      <c r="BG289" s="1">
        <f t="shared" ref="BG289:BI289" si="804">+SUM(BG265:BG287)</f>
        <v>99.990000000000009</v>
      </c>
      <c r="BH289" s="1">
        <f t="shared" si="804"/>
        <v>99.98</v>
      </c>
      <c r="BI289" s="1">
        <f t="shared" si="804"/>
        <v>100.03</v>
      </c>
      <c r="BM289" s="1">
        <f>+SUM(BM265:BM287)</f>
        <v>100.01</v>
      </c>
      <c r="BN289" s="1">
        <f t="shared" ref="BN289:BP289" si="805">+SUM(BN265:BN287)</f>
        <v>99.990000000000009</v>
      </c>
      <c r="BO289" s="1">
        <f t="shared" si="805"/>
        <v>100.00000000000003</v>
      </c>
      <c r="BP289" s="1">
        <f t="shared" si="805"/>
        <v>100.00000000000001</v>
      </c>
      <c r="BT289" s="1">
        <f>+SUM(BT265:BT287)</f>
        <v>99.99</v>
      </c>
      <c r="BU289" s="1">
        <f t="shared" ref="BU289:BW289" si="806">+SUM(BU265:BU287)</f>
        <v>99.97</v>
      </c>
      <c r="BV289" s="1">
        <f t="shared" si="806"/>
        <v>100.03000000000003</v>
      </c>
      <c r="BW289" s="1">
        <f t="shared" si="806"/>
        <v>99.990000000000009</v>
      </c>
      <c r="CA289" s="1">
        <f>+SUM(CA265:CA287)</f>
        <v>99.990000000000009</v>
      </c>
      <c r="CB289" s="1">
        <f t="shared" ref="CB289:CD289" si="807">+SUM(CB265:CB287)</f>
        <v>100.00000000000001</v>
      </c>
      <c r="CC289" s="1">
        <f t="shared" si="807"/>
        <v>100</v>
      </c>
      <c r="CD289" s="1">
        <f t="shared" si="807"/>
        <v>100.00000000000003</v>
      </c>
      <c r="CH289" s="1">
        <f>+SUM(CH265:CH287)</f>
        <v>99.99</v>
      </c>
      <c r="CI289" s="1">
        <f t="shared" ref="CI289:CK289" si="808">+SUM(CI265:CI287)</f>
        <v>100.00000000000001</v>
      </c>
      <c r="CJ289" s="1">
        <f t="shared" si="808"/>
        <v>99.990000000000009</v>
      </c>
      <c r="CK289" s="1">
        <f t="shared" si="808"/>
        <v>100.00000000000001</v>
      </c>
      <c r="CO289" s="1">
        <f>+SUM(CO265:CO287)</f>
        <v>100.00999999999999</v>
      </c>
      <c r="CP289" s="1">
        <f t="shared" ref="CP289:CR289" si="809">+SUM(CP265:CP287)</f>
        <v>99.999999999999972</v>
      </c>
      <c r="CQ289" s="1">
        <f t="shared" si="809"/>
        <v>99.980000000000018</v>
      </c>
      <c r="CR289" s="1">
        <f t="shared" si="809"/>
        <v>100</v>
      </c>
      <c r="CV289" s="1">
        <f>+SUM(CV265:CV287)</f>
        <v>99.97999999999999</v>
      </c>
      <c r="CW289" s="1">
        <f t="shared" ref="CW289:CY289" si="810">+SUM(CW265:CW287)</f>
        <v>99.989999999999981</v>
      </c>
      <c r="CX289" s="1">
        <f t="shared" si="810"/>
        <v>100.02</v>
      </c>
      <c r="CY289" s="1">
        <f t="shared" si="810"/>
        <v>99.999999999999986</v>
      </c>
      <c r="DC289" s="1">
        <f>+SUM(DC265:DC287)</f>
        <v>99.990000000000009</v>
      </c>
      <c r="DD289" s="1">
        <f t="shared" ref="DD289:DF289" si="811">+SUM(DD265:DD287)</f>
        <v>100.00000000000003</v>
      </c>
      <c r="DE289" s="1">
        <f t="shared" si="811"/>
        <v>99.990000000000009</v>
      </c>
      <c r="DF289" s="1">
        <f t="shared" si="811"/>
        <v>100.01</v>
      </c>
      <c r="DJ289" s="1">
        <f>+SUM(DJ265:DJ287)</f>
        <v>100.01000000000002</v>
      </c>
      <c r="DK289" s="1">
        <f t="shared" ref="DK289:DM289" si="812">+SUM(DK265:DK287)</f>
        <v>99.990000000000009</v>
      </c>
      <c r="DL289" s="1">
        <f t="shared" si="812"/>
        <v>100.02</v>
      </c>
      <c r="DM289" s="1">
        <f t="shared" si="812"/>
        <v>99.99</v>
      </c>
      <c r="DQ289" s="1">
        <f>+SUM(DQ265:DQ287)</f>
        <v>100.01999999999997</v>
      </c>
      <c r="DR289" s="1">
        <f t="shared" ref="DR289:DT289" si="813">+SUM(DR265:DR287)</f>
        <v>99.970000000000027</v>
      </c>
      <c r="DS289" s="1">
        <f t="shared" si="813"/>
        <v>99.98</v>
      </c>
      <c r="DT289" s="1">
        <f t="shared" si="813"/>
        <v>100</v>
      </c>
      <c r="DX289" s="1">
        <f>+SUM(DX265:DX287)</f>
        <v>99.99</v>
      </c>
      <c r="DY289" s="1">
        <f t="shared" ref="DY289:EA289" si="814">+SUM(DY265:DY287)</f>
        <v>99.989999999999981</v>
      </c>
      <c r="DZ289" s="1">
        <f t="shared" si="814"/>
        <v>100.01999999999998</v>
      </c>
      <c r="EA289" s="1">
        <f t="shared" si="814"/>
        <v>99.990000000000009</v>
      </c>
      <c r="EE289" s="1">
        <f>+SUM(EE265:EE287)</f>
        <v>100.01</v>
      </c>
      <c r="EF289" s="1">
        <f t="shared" ref="EF289:EH289" si="815">+SUM(EF265:EF287)</f>
        <v>99.990000000000009</v>
      </c>
      <c r="EG289" s="1">
        <f t="shared" si="815"/>
        <v>100.00000000000001</v>
      </c>
      <c r="EH289" s="1">
        <f t="shared" si="815"/>
        <v>99.990000000000009</v>
      </c>
      <c r="EL289" s="1">
        <f>+SUM(EL265:EL287)</f>
        <v>99.999999999999972</v>
      </c>
      <c r="EM289" s="1">
        <f t="shared" ref="EM289:EO289" si="816">+SUM(EM265:EM287)</f>
        <v>99.999999999999986</v>
      </c>
      <c r="EN289" s="1">
        <f t="shared" si="816"/>
        <v>99.999999999999986</v>
      </c>
      <c r="EO289" s="1">
        <f t="shared" si="816"/>
        <v>99.990000000000023</v>
      </c>
      <c r="ES289" s="1">
        <f>+SUM(ES265:ES287)</f>
        <v>100.00999999999998</v>
      </c>
      <c r="ET289" s="1">
        <f t="shared" ref="ET289:EV289" si="817">+SUM(ET265:ET287)</f>
        <v>99.970000000000013</v>
      </c>
      <c r="EU289" s="1">
        <f t="shared" si="817"/>
        <v>100.03000000000002</v>
      </c>
      <c r="EV289" s="1">
        <f t="shared" si="817"/>
        <v>100.01</v>
      </c>
      <c r="EZ289" s="1">
        <f>+SUM(EZ265:EZ287)</f>
        <v>99.999999999999986</v>
      </c>
      <c r="FA289" s="1">
        <f t="shared" ref="FA289:FC289" si="818">+SUM(FA265:FA287)</f>
        <v>100</v>
      </c>
      <c r="FB289" s="1">
        <f t="shared" si="818"/>
        <v>100.00000000000003</v>
      </c>
      <c r="FC289" s="1">
        <f t="shared" si="818"/>
        <v>99.99</v>
      </c>
      <c r="FG289" s="1">
        <f>+SUM(FG265:FG287)</f>
        <v>99.98</v>
      </c>
      <c r="FH289" s="1">
        <f t="shared" ref="FH289:FJ289" si="819">+SUM(FH265:FH287)</f>
        <v>100.01000000000003</v>
      </c>
      <c r="FI289" s="1">
        <f t="shared" si="819"/>
        <v>100.00000000000001</v>
      </c>
      <c r="FJ289" s="1">
        <f t="shared" si="819"/>
        <v>99.990000000000009</v>
      </c>
      <c r="FN289" s="1">
        <f>+SUM(FN265:FN287)</f>
        <v>100.01999999999998</v>
      </c>
      <c r="FO289" s="1">
        <f t="shared" ref="FO289:FQ289" si="820">+SUM(FO265:FO287)</f>
        <v>99.98</v>
      </c>
      <c r="FP289" s="1">
        <f t="shared" si="820"/>
        <v>100.02</v>
      </c>
      <c r="FQ289" s="1">
        <f t="shared" si="820"/>
        <v>99.990000000000009</v>
      </c>
      <c r="FU289" s="1">
        <f>+SUM(FU265:FU287)</f>
        <v>100.00000000000001</v>
      </c>
      <c r="FV289" s="1">
        <f t="shared" ref="FV289:FX289" si="821">+SUM(FV265:FV287)</f>
        <v>100.02</v>
      </c>
      <c r="FW289" s="1">
        <f t="shared" si="821"/>
        <v>100</v>
      </c>
      <c r="FX289" s="1">
        <f t="shared" si="821"/>
        <v>99.989999999999981</v>
      </c>
      <c r="GB289" s="1">
        <f>+SUM(GB265:GB287)</f>
        <v>99.980000000000018</v>
      </c>
      <c r="GC289" s="1">
        <f t="shared" ref="GC289:GE289" si="822">+SUM(GC265:GC287)</f>
        <v>100</v>
      </c>
      <c r="GD289" s="1">
        <f t="shared" si="822"/>
        <v>100.03</v>
      </c>
      <c r="GE289" s="1">
        <f t="shared" si="822"/>
        <v>100.00000000000001</v>
      </c>
      <c r="GI289" s="1">
        <f>+SUM(GI265:GI287)</f>
        <v>100</v>
      </c>
      <c r="GJ289" s="1">
        <f t="shared" ref="GJ289:GL289" si="823">+SUM(GJ265:GJ287)</f>
        <v>99.99</v>
      </c>
      <c r="GK289" s="1">
        <f t="shared" si="823"/>
        <v>99.999999999999986</v>
      </c>
      <c r="GL289" s="1">
        <f t="shared" si="823"/>
        <v>100.02000000000001</v>
      </c>
      <c r="GP289" s="1">
        <f>+SUM(GP265:GP287)</f>
        <v>100.00000000000001</v>
      </c>
      <c r="GQ289" s="1">
        <f t="shared" ref="GQ289:GS289" si="824">+SUM(GQ265:GQ287)</f>
        <v>99.99</v>
      </c>
      <c r="GR289" s="1">
        <f t="shared" si="824"/>
        <v>100.03</v>
      </c>
      <c r="GS289" s="1">
        <f t="shared" si="824"/>
        <v>100</v>
      </c>
      <c r="GT289" s="49"/>
      <c r="GW289" s="1">
        <f>+SUM(GW265:GW287)</f>
        <v>99.970000000000013</v>
      </c>
      <c r="GX289" s="1">
        <f t="shared" ref="GX289:GZ289" si="825">+SUM(GX265:GX287)</f>
        <v>99.99</v>
      </c>
      <c r="GY289" s="1">
        <f t="shared" si="825"/>
        <v>100.00000000000001</v>
      </c>
      <c r="GZ289" s="1">
        <f t="shared" si="825"/>
        <v>100.01000000000002</v>
      </c>
      <c r="HD289" s="1">
        <f>+SUM(HD265:HD287)</f>
        <v>99.96</v>
      </c>
      <c r="HE289" s="1">
        <f t="shared" ref="HE289:HG289" si="826">+SUM(HE265:HE287)</f>
        <v>100.00000000000001</v>
      </c>
      <c r="HF289" s="1">
        <f t="shared" si="826"/>
        <v>100.00000000000001</v>
      </c>
      <c r="HG289" s="1">
        <f t="shared" si="826"/>
        <v>100.01000000000002</v>
      </c>
      <c r="HK289" s="1">
        <f>+SUM(HK265:HK287)</f>
        <v>100.02000000000001</v>
      </c>
      <c r="HL289" s="1">
        <f t="shared" ref="HL289:HN289" si="827">+SUM(HL265:HL287)</f>
        <v>99.980000000000018</v>
      </c>
      <c r="HM289" s="1">
        <f t="shared" si="827"/>
        <v>99.999999999999986</v>
      </c>
      <c r="HN289" s="1">
        <f t="shared" si="827"/>
        <v>100.02999999999996</v>
      </c>
      <c r="HR289" s="1">
        <f>+SUM(HR265:HR287)</f>
        <v>99.99</v>
      </c>
      <c r="HS289" s="1">
        <f t="shared" ref="HS289:HU289" si="828">+SUM(HS265:HS287)</f>
        <v>99.990000000000023</v>
      </c>
      <c r="HT289" s="1">
        <f t="shared" si="828"/>
        <v>99.98</v>
      </c>
      <c r="HU289" s="1">
        <f t="shared" si="828"/>
        <v>100.02</v>
      </c>
      <c r="HY289" s="1">
        <f>+SUM(HY265:HY287)</f>
        <v>99.999999999999986</v>
      </c>
      <c r="HZ289" s="1">
        <f t="shared" ref="HZ289:IB289" si="829">+SUM(HZ265:HZ287)</f>
        <v>100.02</v>
      </c>
      <c r="IA289" s="1">
        <f t="shared" si="829"/>
        <v>99.979999999999976</v>
      </c>
      <c r="IB289" s="1">
        <f t="shared" si="829"/>
        <v>99.99</v>
      </c>
      <c r="IF289" s="1">
        <f>+SUM(IF265:IF287)</f>
        <v>99.990000000000009</v>
      </c>
      <c r="IG289" s="1">
        <f t="shared" ref="IG289:II289" si="830">+SUM(IG265:IG287)</f>
        <v>99.97999999999999</v>
      </c>
      <c r="IH289" s="1">
        <f t="shared" si="830"/>
        <v>100</v>
      </c>
      <c r="II289" s="1">
        <f t="shared" si="830"/>
        <v>99.990000000000009</v>
      </c>
      <c r="IM289" s="1">
        <f>+SUM(IM265:IM287)</f>
        <v>99.990000000000023</v>
      </c>
      <c r="IN289" s="1">
        <f t="shared" ref="IN289:IP289" si="831">+SUM(IN265:IN287)</f>
        <v>99.999999999999986</v>
      </c>
      <c r="IO289" s="1">
        <f t="shared" si="831"/>
        <v>100.01999999999997</v>
      </c>
      <c r="IP289" s="1">
        <f t="shared" si="831"/>
        <v>99.97999999999999</v>
      </c>
      <c r="IT289" s="1">
        <f>+SUM(IT265:IT287)</f>
        <v>99.969999999999985</v>
      </c>
      <c r="IU289" s="1">
        <f t="shared" ref="IU289:IW289" si="832">+SUM(IU265:IU287)</f>
        <v>100</v>
      </c>
      <c r="IV289" s="1">
        <f t="shared" si="832"/>
        <v>100.00999999999999</v>
      </c>
      <c r="IW289" s="1">
        <f t="shared" si="832"/>
        <v>100</v>
      </c>
      <c r="JA289" s="1">
        <f>+SUM(JA265:JA287)</f>
        <v>100</v>
      </c>
      <c r="JB289" s="1">
        <f t="shared" ref="JB289:JD289" si="833">+SUM(JB265:JB287)</f>
        <v>99.999999999999986</v>
      </c>
      <c r="JC289" s="1">
        <f t="shared" si="833"/>
        <v>99.98</v>
      </c>
      <c r="JD289" s="1">
        <f t="shared" si="833"/>
        <v>99.980000000000032</v>
      </c>
      <c r="JH289" s="1">
        <f>+SUM(JH265:JH287)</f>
        <v>100</v>
      </c>
      <c r="JI289" s="1">
        <f t="shared" ref="JI289:JK289" si="834">+SUM(JI265:JI287)</f>
        <v>99.989999999999981</v>
      </c>
      <c r="JJ289" s="1">
        <f t="shared" si="834"/>
        <v>99.990000000000023</v>
      </c>
      <c r="JK289" s="1">
        <f t="shared" si="834"/>
        <v>99.999999999999986</v>
      </c>
      <c r="JO289" s="1">
        <f>+SUM(JO265:JO287)</f>
        <v>100.03</v>
      </c>
      <c r="JP289" s="1">
        <f t="shared" ref="JP289:JR289" si="835">+SUM(JP265:JP287)</f>
        <v>99.99</v>
      </c>
      <c r="JQ289" s="1">
        <f t="shared" si="835"/>
        <v>99.990000000000009</v>
      </c>
      <c r="JR289" s="1">
        <f t="shared" si="835"/>
        <v>99.999999999999986</v>
      </c>
      <c r="JV289" s="1">
        <f>+SUM(JV265:JV287)</f>
        <v>100.01000000000002</v>
      </c>
      <c r="JW289" s="1">
        <f t="shared" ref="JW289:JY289" si="836">+SUM(JW265:JW287)</f>
        <v>99.979999999999976</v>
      </c>
      <c r="JX289" s="1">
        <f t="shared" si="836"/>
        <v>100.00000000000003</v>
      </c>
      <c r="JY289" s="1">
        <f t="shared" si="836"/>
        <v>100.01</v>
      </c>
      <c r="KC289" s="1">
        <f>+SUM(KC265:KC287)</f>
        <v>99.999999999999986</v>
      </c>
      <c r="KD289" s="1">
        <f t="shared" ref="KD289:KF289" si="837">+SUM(KD265:KD287)</f>
        <v>100.02</v>
      </c>
      <c r="KE289" s="1">
        <f t="shared" si="837"/>
        <v>100.01000000000002</v>
      </c>
      <c r="KF289" s="1">
        <f t="shared" si="837"/>
        <v>99.99</v>
      </c>
      <c r="KJ289" s="1">
        <f>+SUM(KJ265:KJ287)</f>
        <v>99.99</v>
      </c>
      <c r="KK289" s="1">
        <f t="shared" ref="KK289:KM289" si="838">+SUM(KK265:KK287)</f>
        <v>100.00999999999999</v>
      </c>
      <c r="KL289" s="1">
        <f t="shared" si="838"/>
        <v>100</v>
      </c>
      <c r="KM289" s="1">
        <f t="shared" si="838"/>
        <v>99.99</v>
      </c>
      <c r="KQ289" s="1">
        <f>+SUM(KQ265:KQ287)</f>
        <v>100.03000000000002</v>
      </c>
      <c r="KR289" s="1">
        <f t="shared" ref="KR289:KT289" si="839">+SUM(KR265:KR287)</f>
        <v>99.989999999999981</v>
      </c>
      <c r="KS289" s="1">
        <f t="shared" si="839"/>
        <v>99.980000000000018</v>
      </c>
      <c r="KT289" s="1">
        <f t="shared" si="839"/>
        <v>100.00000000000001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T289"/>
  <sheetViews>
    <sheetView showGridLines="0" topLeftCell="JP218" zoomScale="61" zoomScaleNormal="61" workbookViewId="0">
      <selection activeCell="KQ263" sqref="KQ263"/>
    </sheetView>
  </sheetViews>
  <sheetFormatPr baseColWidth="10" defaultColWidth="11.44140625" defaultRowHeight="14.4" x14ac:dyDescent="0.3"/>
  <cols>
    <col min="1" max="42" width="11.44140625" style="34"/>
    <col min="43" max="43" width="35.33203125" style="34" bestFit="1" customWidth="1"/>
    <col min="44" max="44" width="9.6640625" style="34" bestFit="1" customWidth="1"/>
    <col min="45" max="45" width="16.33203125" style="34" bestFit="1" customWidth="1"/>
    <col min="46" max="46" width="13.5546875" style="34" bestFit="1" customWidth="1"/>
    <col min="47" max="47" width="11.109375" style="34" bestFit="1" customWidth="1"/>
    <col min="48" max="48" width="15.5546875" style="34" customWidth="1"/>
    <col min="49" max="49" width="10.44140625" style="34" customWidth="1"/>
    <col min="50" max="50" width="35.33203125" style="34" bestFit="1" customWidth="1"/>
    <col min="51" max="51" width="9.6640625" style="34" bestFit="1" customWidth="1"/>
    <col min="52" max="52" width="16.33203125" style="34" bestFit="1" customWidth="1"/>
    <col min="53" max="53" width="13.5546875" style="34" bestFit="1" customWidth="1"/>
    <col min="54" max="54" width="11.109375" style="34" bestFit="1" customWidth="1"/>
    <col min="55" max="55" width="15.5546875" style="34" customWidth="1"/>
    <col min="56" max="56" width="10.44140625" style="34" customWidth="1"/>
    <col min="57" max="57" width="35.33203125" style="34" bestFit="1" customWidth="1"/>
    <col min="58" max="58" width="9.6640625" style="34" bestFit="1" customWidth="1"/>
    <col min="59" max="59" width="16.33203125" style="34" bestFit="1" customWidth="1"/>
    <col min="60" max="60" width="13.5546875" style="34" bestFit="1" customWidth="1"/>
    <col min="61" max="61" width="11.109375" style="34" bestFit="1" customWidth="1"/>
    <col min="62" max="62" width="15.5546875" style="34" customWidth="1"/>
    <col min="63" max="63" width="10.44140625" style="34" customWidth="1"/>
    <col min="64" max="64" width="35.33203125" style="34" bestFit="1" customWidth="1"/>
    <col min="65" max="65" width="9.6640625" style="34" bestFit="1" customWidth="1"/>
    <col min="66" max="66" width="16.33203125" style="34" bestFit="1" customWidth="1"/>
    <col min="67" max="67" width="13.5546875" style="34" bestFit="1" customWidth="1"/>
    <col min="68" max="68" width="11.109375" style="34" bestFit="1" customWidth="1"/>
    <col min="69" max="69" width="15.5546875" style="34" customWidth="1"/>
    <col min="70" max="70" width="10.44140625" style="34" customWidth="1"/>
    <col min="71" max="71" width="35.33203125" style="34" bestFit="1" customWidth="1"/>
    <col min="72" max="72" width="9.6640625" style="34" bestFit="1" customWidth="1"/>
    <col min="73" max="73" width="16.33203125" style="34" bestFit="1" customWidth="1"/>
    <col min="74" max="74" width="13.5546875" style="34" bestFit="1" customWidth="1"/>
    <col min="75" max="75" width="11.109375" style="34" bestFit="1" customWidth="1"/>
    <col min="76" max="76" width="15.5546875" style="34" customWidth="1"/>
    <col min="77" max="77" width="10.44140625" style="34" customWidth="1"/>
    <col min="78" max="78" width="24.44140625" style="34" customWidth="1"/>
    <col min="79" max="79" width="16.33203125" style="34" bestFit="1" customWidth="1"/>
    <col min="80" max="80" width="13.5546875" style="34" bestFit="1" customWidth="1"/>
    <col min="81" max="81" width="11.109375" style="34" bestFit="1" customWidth="1"/>
    <col min="82" max="82" width="11.44140625" style="34"/>
    <col min="83" max="83" width="11.33203125" style="34" customWidth="1"/>
    <col min="84" max="84" width="11.44140625" style="34"/>
    <col min="85" max="85" width="24.44140625" style="34" customWidth="1"/>
    <col min="86" max="86" width="16.33203125" style="34" bestFit="1" customWidth="1"/>
    <col min="87" max="87" width="13.5546875" style="34" bestFit="1" customWidth="1"/>
    <col min="88" max="88" width="11.109375" style="34" bestFit="1" customWidth="1"/>
    <col min="89" max="91" width="11.44140625" style="34"/>
    <col min="92" max="92" width="24.44140625" style="34" customWidth="1"/>
    <col min="93" max="93" width="16.33203125" style="34" bestFit="1" customWidth="1"/>
    <col min="94" max="94" width="13.5546875" style="34" bestFit="1" customWidth="1"/>
    <col min="95" max="95" width="11.109375" style="34" bestFit="1" customWidth="1"/>
    <col min="96" max="98" width="11.44140625" style="34"/>
    <col min="99" max="99" width="24.44140625" style="34" customWidth="1"/>
    <col min="100" max="100" width="16.33203125" style="34" bestFit="1" customWidth="1"/>
    <col min="101" max="101" width="13.5546875" style="34" bestFit="1" customWidth="1"/>
    <col min="102" max="102" width="11.109375" style="34" bestFit="1" customWidth="1"/>
    <col min="103" max="105" width="11.44140625" style="34"/>
    <col min="106" max="106" width="24.44140625" style="34" customWidth="1"/>
    <col min="107" max="107" width="16.33203125" style="34" bestFit="1" customWidth="1"/>
    <col min="108" max="108" width="13.5546875" style="34" bestFit="1" customWidth="1"/>
    <col min="109" max="109" width="11.109375" style="34" bestFit="1" customWidth="1"/>
    <col min="110" max="112" width="11.44140625" style="34"/>
    <col min="113" max="113" width="24.44140625" style="34" customWidth="1"/>
    <col min="114" max="114" width="16.33203125" style="34" bestFit="1" customWidth="1"/>
    <col min="115" max="115" width="13.5546875" style="34" bestFit="1" customWidth="1"/>
    <col min="116" max="116" width="11.109375" style="34" bestFit="1" customWidth="1"/>
    <col min="117" max="119" width="11.44140625" style="34"/>
    <col min="120" max="120" width="24.44140625" style="34" customWidth="1"/>
    <col min="121" max="121" width="16.33203125" style="34" bestFit="1" customWidth="1"/>
    <col min="122" max="122" width="13.5546875" style="34" bestFit="1" customWidth="1"/>
    <col min="123" max="123" width="11.109375" style="34" bestFit="1" customWidth="1"/>
    <col min="124" max="126" width="11.44140625" style="34"/>
    <col min="127" max="127" width="24.44140625" style="34" customWidth="1"/>
    <col min="128" max="128" width="16.33203125" style="34" bestFit="1" customWidth="1"/>
    <col min="129" max="129" width="13.5546875" style="34" bestFit="1" customWidth="1"/>
    <col min="130" max="130" width="11.109375" style="34" bestFit="1" customWidth="1"/>
    <col min="131" max="133" width="11.44140625" style="34"/>
    <col min="134" max="134" width="24.44140625" style="34" customWidth="1"/>
    <col min="135" max="135" width="16.33203125" style="34" bestFit="1" customWidth="1"/>
    <col min="136" max="136" width="13.5546875" style="34" bestFit="1" customWidth="1"/>
    <col min="137" max="137" width="11.109375" style="34" bestFit="1" customWidth="1"/>
    <col min="138" max="140" width="11.44140625" style="34"/>
    <col min="141" max="141" width="24.44140625" style="34" customWidth="1"/>
    <col min="142" max="142" width="16.33203125" style="34" bestFit="1" customWidth="1"/>
    <col min="143" max="143" width="13.5546875" style="34" bestFit="1" customWidth="1"/>
    <col min="144" max="144" width="11.109375" style="34" bestFit="1" customWidth="1"/>
    <col min="145" max="147" width="11.44140625" style="34"/>
    <col min="148" max="148" width="24.44140625" style="34" customWidth="1"/>
    <col min="149" max="149" width="16.33203125" style="34" bestFit="1" customWidth="1"/>
    <col min="150" max="150" width="13.5546875" style="34" bestFit="1" customWidth="1"/>
    <col min="151" max="151" width="11.109375" style="34" bestFit="1" customWidth="1"/>
    <col min="152" max="182" width="11.44140625" style="34"/>
    <col min="183" max="187" width="12.88671875" style="34" customWidth="1"/>
    <col min="188" max="189" width="11.44140625" style="34"/>
    <col min="190" max="190" width="35.33203125" style="34" bestFit="1" customWidth="1"/>
    <col min="191" max="191" width="9.6640625" style="34" bestFit="1" customWidth="1"/>
    <col min="192" max="192" width="16.33203125" style="34" bestFit="1" customWidth="1"/>
    <col min="193" max="193" width="13.5546875" style="34" bestFit="1" customWidth="1"/>
    <col min="194" max="194" width="11.109375" style="34" bestFit="1" customWidth="1"/>
    <col min="195" max="210" width="11.44140625" style="34"/>
    <col min="211" max="222" width="11.44140625" style="57"/>
    <col min="223" max="224" width="11.44140625" style="34"/>
    <col min="225" max="229" width="11.44140625" style="57"/>
    <col min="230" max="238" width="11.44140625" style="34"/>
    <col min="239" max="243" width="11.44140625" style="57"/>
    <col min="244" max="250" width="11.44140625" style="66"/>
    <col min="251" max="252" width="11.44140625" style="34"/>
    <col min="253" max="257" width="11.44140625" style="66"/>
    <col min="258" max="266" width="11.44140625" style="34"/>
    <col min="267" max="278" width="11.44140625" style="66"/>
    <col min="279" max="280" width="11.44140625" style="34"/>
    <col min="281" max="292" width="11.44140625" style="66"/>
    <col min="293" max="294" width="11.44140625" style="34"/>
    <col min="295" max="306" width="11.44140625" style="66"/>
    <col min="307" max="16384" width="11.44140625" style="34"/>
  </cols>
  <sheetData>
    <row r="1" spans="1:306" s="4" customFormat="1" x14ac:dyDescent="0.3">
      <c r="GA1" s="34"/>
      <c r="GB1" s="34"/>
      <c r="GC1" s="34"/>
      <c r="GD1" s="34"/>
      <c r="GE1" s="34"/>
      <c r="GH1" s="34"/>
      <c r="GI1" s="34"/>
      <c r="GJ1" s="34"/>
      <c r="GK1" s="34"/>
      <c r="GL1" s="34"/>
    </row>
    <row r="2" spans="1:306" x14ac:dyDescent="0.3">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c r="JN2" s="66" t="s">
        <v>320</v>
      </c>
      <c r="JU2" s="66" t="s">
        <v>320</v>
      </c>
      <c r="KB2" s="66" t="s">
        <v>320</v>
      </c>
      <c r="KI2" s="66" t="s">
        <v>320</v>
      </c>
      <c r="KP2" s="66" t="s">
        <v>320</v>
      </c>
    </row>
    <row r="3" spans="1:306" x14ac:dyDescent="0.3">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c r="JN3" s="66" t="s">
        <v>0</v>
      </c>
      <c r="JU3" s="66" t="s">
        <v>0</v>
      </c>
      <c r="KB3" s="66" t="s">
        <v>0</v>
      </c>
      <c r="KI3" s="66" t="s">
        <v>0</v>
      </c>
      <c r="KP3" s="66" t="s">
        <v>0</v>
      </c>
    </row>
    <row r="4" spans="1:306" x14ac:dyDescent="0.3">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c r="JN4" s="67" t="s">
        <v>407</v>
      </c>
      <c r="JU4" s="67" t="s">
        <v>409</v>
      </c>
      <c r="KB4" s="67" t="s">
        <v>411</v>
      </c>
      <c r="KI4" s="67" t="s">
        <v>413</v>
      </c>
      <c r="KP4" s="67" t="s">
        <v>415</v>
      </c>
    </row>
    <row r="5" spans="1:306"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c r="KP5" s="66" t="s">
        <v>416</v>
      </c>
      <c r="KQ5" s="66" t="s">
        <v>1</v>
      </c>
      <c r="KR5" s="66" t="s">
        <v>2</v>
      </c>
      <c r="KS5" s="66" t="s">
        <v>3</v>
      </c>
      <c r="KT5" s="66" t="s">
        <v>4</v>
      </c>
    </row>
    <row r="6" spans="1:306"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c r="KP6" s="66" t="s">
        <v>5</v>
      </c>
      <c r="KQ6" s="66">
        <v>100</v>
      </c>
      <c r="KR6" s="66">
        <v>100</v>
      </c>
      <c r="KS6" s="66">
        <v>100</v>
      </c>
      <c r="KT6" s="66">
        <v>100</v>
      </c>
    </row>
    <row r="7" spans="1:306" x14ac:dyDescent="0.3">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c r="JN7" s="66" t="s">
        <v>6</v>
      </c>
      <c r="JO7" s="66">
        <v>0.08</v>
      </c>
      <c r="JP7" s="66">
        <v>0.09</v>
      </c>
      <c r="JQ7" s="66">
        <v>0.06</v>
      </c>
      <c r="JR7" s="66">
        <v>0</v>
      </c>
      <c r="JU7" s="66" t="s">
        <v>6</v>
      </c>
      <c r="JV7" s="66">
        <v>0</v>
      </c>
      <c r="JW7" s="66">
        <v>0</v>
      </c>
      <c r="JX7" s="66">
        <v>0</v>
      </c>
      <c r="JY7" s="66">
        <v>0</v>
      </c>
      <c r="KB7" s="66" t="s">
        <v>6</v>
      </c>
      <c r="KC7" s="66">
        <v>0.08</v>
      </c>
      <c r="KD7" s="66">
        <v>0.08</v>
      </c>
      <c r="KE7" s="66">
        <v>0.11</v>
      </c>
      <c r="KF7" s="66">
        <v>0</v>
      </c>
      <c r="KI7" s="66" t="s">
        <v>6</v>
      </c>
      <c r="KJ7" s="66">
        <v>0</v>
      </c>
      <c r="KK7" s="66">
        <v>0</v>
      </c>
      <c r="KL7" s="66">
        <v>0</v>
      </c>
      <c r="KM7" s="66">
        <v>0</v>
      </c>
      <c r="KP7" s="66" t="s">
        <v>6</v>
      </c>
      <c r="KQ7" s="66">
        <v>0.09</v>
      </c>
      <c r="KR7" s="66">
        <v>0.16</v>
      </c>
      <c r="KS7" s="66">
        <v>0.09</v>
      </c>
      <c r="KT7" s="66">
        <v>0</v>
      </c>
    </row>
    <row r="8" spans="1:306" x14ac:dyDescent="0.3">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c r="JN8" s="66" t="s">
        <v>7</v>
      </c>
      <c r="JO8" s="66">
        <v>0.11</v>
      </c>
      <c r="JP8" s="66">
        <v>0.28999999999999998</v>
      </c>
      <c r="JQ8" s="66">
        <v>0.05</v>
      </c>
      <c r="JR8" s="66">
        <v>0</v>
      </c>
      <c r="JU8" s="66" t="s">
        <v>7</v>
      </c>
      <c r="JV8" s="66">
        <v>0</v>
      </c>
      <c r="JW8" s="66">
        <v>0</v>
      </c>
      <c r="JX8" s="66">
        <v>0</v>
      </c>
      <c r="JY8" s="66">
        <v>0</v>
      </c>
      <c r="KB8" s="66" t="s">
        <v>7</v>
      </c>
      <c r="KC8" s="66">
        <v>0.08</v>
      </c>
      <c r="KD8" s="66">
        <v>0.21</v>
      </c>
      <c r="KE8" s="66">
        <v>0.06</v>
      </c>
      <c r="KF8" s="66">
        <v>7.0000000000000007E-2</v>
      </c>
      <c r="KI8" s="66" t="s">
        <v>7</v>
      </c>
      <c r="KJ8" s="66">
        <v>0.01</v>
      </c>
      <c r="KK8" s="66">
        <v>0.09</v>
      </c>
      <c r="KL8" s="66">
        <v>0</v>
      </c>
      <c r="KM8" s="66">
        <v>0</v>
      </c>
      <c r="KP8" s="66" t="s">
        <v>7</v>
      </c>
      <c r="KQ8" s="66">
        <v>0.01</v>
      </c>
      <c r="KR8" s="66">
        <v>0.08</v>
      </c>
      <c r="KS8" s="66">
        <v>0</v>
      </c>
      <c r="KT8" s="66">
        <v>0</v>
      </c>
    </row>
    <row r="9" spans="1:306" x14ac:dyDescent="0.3">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c r="JN9" s="66" t="s">
        <v>8</v>
      </c>
      <c r="JO9" s="66">
        <v>0.02</v>
      </c>
      <c r="JP9" s="66">
        <v>0</v>
      </c>
      <c r="JQ9" s="66">
        <v>0.03</v>
      </c>
      <c r="JR9" s="66">
        <v>0</v>
      </c>
      <c r="JU9" s="66" t="s">
        <v>8</v>
      </c>
      <c r="JV9" s="66">
        <v>0</v>
      </c>
      <c r="JW9" s="66">
        <v>0</v>
      </c>
      <c r="JX9" s="66">
        <v>0</v>
      </c>
      <c r="JY9" s="66">
        <v>0</v>
      </c>
      <c r="KB9" s="66" t="s">
        <v>8</v>
      </c>
      <c r="KC9" s="66">
        <v>0</v>
      </c>
      <c r="KD9" s="66">
        <v>0</v>
      </c>
      <c r="KE9" s="66">
        <v>0</v>
      </c>
      <c r="KF9" s="66">
        <v>0</v>
      </c>
      <c r="KI9" s="66" t="s">
        <v>8</v>
      </c>
      <c r="KJ9" s="66">
        <v>0.04</v>
      </c>
      <c r="KK9" s="66">
        <v>0</v>
      </c>
      <c r="KL9" s="66">
        <v>0.06</v>
      </c>
      <c r="KM9" s="66">
        <v>0</v>
      </c>
      <c r="KP9" s="66" t="s">
        <v>8</v>
      </c>
      <c r="KQ9" s="66">
        <v>7.0000000000000007E-2</v>
      </c>
      <c r="KR9" s="66">
        <v>0.26</v>
      </c>
      <c r="KS9" s="66">
        <v>0.05</v>
      </c>
      <c r="KT9" s="66">
        <v>0</v>
      </c>
    </row>
    <row r="10" spans="1:306" x14ac:dyDescent="0.3">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v>
      </c>
      <c r="JQ10" s="66">
        <v>0</v>
      </c>
      <c r="JR10" s="66">
        <v>0</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c r="KP10" s="66" t="s">
        <v>9</v>
      </c>
      <c r="KQ10" s="66">
        <v>0</v>
      </c>
      <c r="KR10" s="66">
        <v>0</v>
      </c>
      <c r="KS10" s="66">
        <v>0</v>
      </c>
      <c r="KT10" s="66">
        <v>0</v>
      </c>
    </row>
    <row r="11" spans="1:306" x14ac:dyDescent="0.3">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c r="JN11" s="66" t="s">
        <v>10</v>
      </c>
      <c r="JO11" s="66">
        <v>0</v>
      </c>
      <c r="JP11" s="66">
        <v>0</v>
      </c>
      <c r="JQ11" s="66">
        <v>0</v>
      </c>
      <c r="JR11" s="66">
        <v>0</v>
      </c>
      <c r="JU11" s="66" t="s">
        <v>10</v>
      </c>
      <c r="JV11" s="66">
        <v>0</v>
      </c>
      <c r="JW11" s="66">
        <v>0</v>
      </c>
      <c r="JX11" s="66">
        <v>0</v>
      </c>
      <c r="JY11" s="66">
        <v>0</v>
      </c>
      <c r="KB11" s="66" t="s">
        <v>10</v>
      </c>
      <c r="KC11" s="66">
        <v>0</v>
      </c>
      <c r="KD11" s="66">
        <v>0</v>
      </c>
      <c r="KE11" s="66">
        <v>0</v>
      </c>
      <c r="KF11" s="66">
        <v>0</v>
      </c>
      <c r="KI11" s="66" t="s">
        <v>10</v>
      </c>
      <c r="KJ11" s="66">
        <v>0</v>
      </c>
      <c r="KK11" s="66">
        <v>0</v>
      </c>
      <c r="KL11" s="66">
        <v>0</v>
      </c>
      <c r="KM11" s="66">
        <v>0</v>
      </c>
      <c r="KP11" s="66" t="s">
        <v>10</v>
      </c>
      <c r="KQ11" s="66">
        <v>0</v>
      </c>
      <c r="KR11" s="66">
        <v>0</v>
      </c>
      <c r="KS11" s="66">
        <v>0</v>
      </c>
      <c r="KT11" s="66">
        <v>0</v>
      </c>
    </row>
    <row r="12" spans="1:306" x14ac:dyDescent="0.3">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c r="JN12" s="66" t="s">
        <v>11</v>
      </c>
      <c r="JO12" s="66">
        <v>0.03</v>
      </c>
      <c r="JP12" s="66">
        <v>0</v>
      </c>
      <c r="JQ12" s="66">
        <v>0.05</v>
      </c>
      <c r="JR12" s="66">
        <v>0</v>
      </c>
      <c r="JU12" s="66" t="s">
        <v>11</v>
      </c>
      <c r="JV12" s="66">
        <v>0</v>
      </c>
      <c r="JW12" s="66">
        <v>0</v>
      </c>
      <c r="JX12" s="66">
        <v>0</v>
      </c>
      <c r="JY12" s="66">
        <v>0</v>
      </c>
      <c r="KB12" s="66" t="s">
        <v>11</v>
      </c>
      <c r="KC12" s="66">
        <v>0</v>
      </c>
      <c r="KD12" s="66">
        <v>0</v>
      </c>
      <c r="KE12" s="66">
        <v>0</v>
      </c>
      <c r="KF12" s="66">
        <v>0</v>
      </c>
      <c r="KI12" s="66" t="s">
        <v>11</v>
      </c>
      <c r="KJ12" s="66">
        <v>0.01</v>
      </c>
      <c r="KK12" s="66">
        <v>0</v>
      </c>
      <c r="KL12" s="66">
        <v>0</v>
      </c>
      <c r="KM12" s="66">
        <v>0</v>
      </c>
      <c r="KP12" s="66" t="s">
        <v>11</v>
      </c>
      <c r="KQ12" s="66">
        <v>0</v>
      </c>
      <c r="KR12" s="66">
        <v>0</v>
      </c>
      <c r="KS12" s="66">
        <v>0</v>
      </c>
      <c r="KT12" s="66">
        <v>0</v>
      </c>
    </row>
    <row r="13" spans="1:306" x14ac:dyDescent="0.3">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c r="JN13" s="66" t="s">
        <v>12</v>
      </c>
      <c r="JO13" s="66">
        <v>0.04</v>
      </c>
      <c r="JP13" s="66">
        <v>0</v>
      </c>
      <c r="JQ13" s="66">
        <v>0.03</v>
      </c>
      <c r="JR13" s="66">
        <v>0.09</v>
      </c>
      <c r="JU13" s="66" t="s">
        <v>12</v>
      </c>
      <c r="JV13" s="66">
        <v>0</v>
      </c>
      <c r="JW13" s="66">
        <v>0</v>
      </c>
      <c r="JX13" s="66">
        <v>0</v>
      </c>
      <c r="JY13" s="66">
        <v>0</v>
      </c>
      <c r="KB13" s="66" t="s">
        <v>12</v>
      </c>
      <c r="KC13" s="66">
        <v>0.06</v>
      </c>
      <c r="KD13" s="66">
        <v>0</v>
      </c>
      <c r="KE13" s="66">
        <v>0.1</v>
      </c>
      <c r="KF13" s="66">
        <v>0</v>
      </c>
      <c r="KI13" s="66" t="s">
        <v>12</v>
      </c>
      <c r="KJ13" s="66">
        <v>0</v>
      </c>
      <c r="KK13" s="66">
        <v>0</v>
      </c>
      <c r="KL13" s="66">
        <v>0</v>
      </c>
      <c r="KM13" s="66">
        <v>0</v>
      </c>
      <c r="KP13" s="66" t="s">
        <v>12</v>
      </c>
      <c r="KQ13" s="66">
        <v>0.02</v>
      </c>
      <c r="KR13" s="66">
        <v>0.06</v>
      </c>
      <c r="KS13" s="66">
        <v>0.01</v>
      </c>
      <c r="KT13" s="66">
        <v>0</v>
      </c>
    </row>
    <row r="14" spans="1:306" x14ac:dyDescent="0.3">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c r="JN14" s="66" t="s">
        <v>13</v>
      </c>
      <c r="JO14" s="66">
        <v>0</v>
      </c>
      <c r="JP14" s="66">
        <v>0</v>
      </c>
      <c r="JQ14" s="66">
        <v>0</v>
      </c>
      <c r="JR14" s="66">
        <v>0</v>
      </c>
      <c r="JU14" s="66" t="s">
        <v>13</v>
      </c>
      <c r="JV14" s="66">
        <v>0</v>
      </c>
      <c r="JW14" s="66">
        <v>0</v>
      </c>
      <c r="JX14" s="66">
        <v>0</v>
      </c>
      <c r="JY14" s="66">
        <v>0</v>
      </c>
      <c r="KB14" s="66" t="s">
        <v>13</v>
      </c>
      <c r="KC14" s="66">
        <v>0.02</v>
      </c>
      <c r="KD14" s="66">
        <v>0</v>
      </c>
      <c r="KE14" s="66">
        <v>0.03</v>
      </c>
      <c r="KF14" s="66">
        <v>0</v>
      </c>
      <c r="KI14" s="66" t="s">
        <v>13</v>
      </c>
      <c r="KJ14" s="66">
        <v>0</v>
      </c>
      <c r="KK14" s="66">
        <v>0</v>
      </c>
      <c r="KL14" s="66">
        <v>0</v>
      </c>
      <c r="KM14" s="66">
        <v>0</v>
      </c>
      <c r="KP14" s="66" t="s">
        <v>13</v>
      </c>
      <c r="KQ14" s="66">
        <v>0.08</v>
      </c>
      <c r="KR14" s="66">
        <v>0.1</v>
      </c>
      <c r="KS14" s="66">
        <v>0.09</v>
      </c>
      <c r="KT14" s="66">
        <v>0.09</v>
      </c>
    </row>
    <row r="15" spans="1:306" x14ac:dyDescent="0.3">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c r="JN15" s="66" t="s">
        <v>14</v>
      </c>
      <c r="JO15" s="66">
        <v>0.37</v>
      </c>
      <c r="JP15" s="66">
        <v>0.28999999999999998</v>
      </c>
      <c r="JQ15" s="66">
        <v>0.26</v>
      </c>
      <c r="JR15" s="66">
        <v>0</v>
      </c>
      <c r="JU15" s="66" t="s">
        <v>14</v>
      </c>
      <c r="JV15" s="66">
        <v>0.23</v>
      </c>
      <c r="JW15" s="66">
        <v>0.08</v>
      </c>
      <c r="JX15" s="66">
        <v>0.2</v>
      </c>
      <c r="JY15" s="66">
        <v>0.17</v>
      </c>
      <c r="KB15" s="66" t="s">
        <v>14</v>
      </c>
      <c r="KC15" s="66">
        <v>0.19</v>
      </c>
      <c r="KD15" s="66">
        <v>0.14000000000000001</v>
      </c>
      <c r="KE15" s="66">
        <v>0.1</v>
      </c>
      <c r="KF15" s="66">
        <v>0.19</v>
      </c>
      <c r="KI15" s="66" t="s">
        <v>14</v>
      </c>
      <c r="KJ15" s="66">
        <v>0.27</v>
      </c>
      <c r="KK15" s="66">
        <v>0.15</v>
      </c>
      <c r="KL15" s="66">
        <v>0.15</v>
      </c>
      <c r="KM15" s="66">
        <v>0.1</v>
      </c>
      <c r="KP15" s="66" t="s">
        <v>14</v>
      </c>
      <c r="KQ15" s="66">
        <v>0.43</v>
      </c>
      <c r="KR15" s="66">
        <v>0.27</v>
      </c>
      <c r="KS15" s="66">
        <v>0.19</v>
      </c>
      <c r="KT15" s="66">
        <v>0.06</v>
      </c>
    </row>
    <row r="16" spans="1:306" x14ac:dyDescent="0.3">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c r="JN16" s="66" t="s">
        <v>15</v>
      </c>
      <c r="JO16" s="66">
        <v>0.99</v>
      </c>
      <c r="JP16" s="66">
        <v>0.91</v>
      </c>
      <c r="JQ16" s="66">
        <v>0.66</v>
      </c>
      <c r="JR16" s="66">
        <v>0.22</v>
      </c>
      <c r="JU16" s="66" t="s">
        <v>15</v>
      </c>
      <c r="JV16" s="66">
        <v>1.19</v>
      </c>
      <c r="JW16" s="66">
        <v>2.37</v>
      </c>
      <c r="JX16" s="66">
        <v>0.75</v>
      </c>
      <c r="JY16" s="66">
        <v>0.56999999999999995</v>
      </c>
      <c r="KB16" s="66" t="s">
        <v>15</v>
      </c>
      <c r="KC16" s="66">
        <v>1.47</v>
      </c>
      <c r="KD16" s="66">
        <v>2.4900000000000002</v>
      </c>
      <c r="KE16" s="66">
        <v>1.1499999999999999</v>
      </c>
      <c r="KF16" s="66">
        <v>0.3</v>
      </c>
      <c r="KI16" s="66" t="s">
        <v>15</v>
      </c>
      <c r="KJ16" s="66">
        <v>1.23</v>
      </c>
      <c r="KK16" s="66">
        <v>2.37</v>
      </c>
      <c r="KL16" s="66">
        <v>0.7</v>
      </c>
      <c r="KM16" s="66">
        <v>0.38</v>
      </c>
      <c r="KP16" s="66" t="s">
        <v>15</v>
      </c>
      <c r="KQ16" s="66">
        <v>0.69</v>
      </c>
      <c r="KR16" s="66">
        <v>1.49</v>
      </c>
      <c r="KS16" s="66">
        <v>0.54</v>
      </c>
      <c r="KT16" s="66">
        <v>0.31</v>
      </c>
    </row>
    <row r="17" spans="1:306" x14ac:dyDescent="0.3">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c r="JN17" s="66" t="s">
        <v>16</v>
      </c>
      <c r="JO17" s="66">
        <v>36.450000000000003</v>
      </c>
      <c r="JP17" s="66">
        <v>28.8</v>
      </c>
      <c r="JQ17" s="66">
        <v>35.58</v>
      </c>
      <c r="JR17" s="66">
        <v>50.66</v>
      </c>
      <c r="JU17" s="66" t="s">
        <v>16</v>
      </c>
      <c r="JV17" s="66">
        <v>36.57</v>
      </c>
      <c r="JW17" s="66">
        <v>30.54</v>
      </c>
      <c r="JX17" s="66">
        <v>36.6</v>
      </c>
      <c r="JY17" s="66">
        <v>48.75</v>
      </c>
      <c r="KB17" s="66" t="s">
        <v>16</v>
      </c>
      <c r="KC17" s="66">
        <v>37.76</v>
      </c>
      <c r="KD17" s="66">
        <v>32.18</v>
      </c>
      <c r="KE17" s="66">
        <v>36.79</v>
      </c>
      <c r="KF17" s="66">
        <v>51.14</v>
      </c>
      <c r="KI17" s="66" t="s">
        <v>16</v>
      </c>
      <c r="KJ17" s="66">
        <v>40.17</v>
      </c>
      <c r="KK17" s="66">
        <v>33.67</v>
      </c>
      <c r="KL17" s="66">
        <v>38.76</v>
      </c>
      <c r="KM17" s="66">
        <v>55.5</v>
      </c>
      <c r="KP17" s="66" t="s">
        <v>16</v>
      </c>
      <c r="KQ17" s="66">
        <v>39.06</v>
      </c>
      <c r="KR17" s="66">
        <v>30.15</v>
      </c>
      <c r="KS17" s="66">
        <v>38.53</v>
      </c>
      <c r="KT17" s="66">
        <v>54.93</v>
      </c>
    </row>
    <row r="18" spans="1:306" x14ac:dyDescent="0.3">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c r="JN18" s="66" t="s">
        <v>17</v>
      </c>
      <c r="JO18" s="66">
        <v>2.36</v>
      </c>
      <c r="JP18" s="66">
        <v>6.47</v>
      </c>
      <c r="JQ18" s="66">
        <v>1.8</v>
      </c>
      <c r="JR18" s="66">
        <v>1.1000000000000001</v>
      </c>
      <c r="JU18" s="66" t="s">
        <v>17</v>
      </c>
      <c r="JV18" s="66">
        <v>2.16</v>
      </c>
      <c r="JW18" s="66">
        <v>3.42</v>
      </c>
      <c r="JX18" s="66">
        <v>2.08</v>
      </c>
      <c r="JY18" s="66">
        <v>0.96</v>
      </c>
      <c r="KB18" s="66" t="s">
        <v>17</v>
      </c>
      <c r="KC18" s="66">
        <v>2.33</v>
      </c>
      <c r="KD18" s="66">
        <v>6.44</v>
      </c>
      <c r="KE18" s="66">
        <v>1.91</v>
      </c>
      <c r="KF18" s="66">
        <v>0.96</v>
      </c>
      <c r="KI18" s="66" t="s">
        <v>17</v>
      </c>
      <c r="KJ18" s="66">
        <v>2.79</v>
      </c>
      <c r="KK18" s="66">
        <v>5.21</v>
      </c>
      <c r="KL18" s="66">
        <v>2.9</v>
      </c>
      <c r="KM18" s="66">
        <v>0.59</v>
      </c>
      <c r="KP18" s="66" t="s">
        <v>17</v>
      </c>
      <c r="KQ18" s="66">
        <v>2.89</v>
      </c>
      <c r="KR18" s="66">
        <v>5.53</v>
      </c>
      <c r="KS18" s="66">
        <v>2.87</v>
      </c>
      <c r="KT18" s="66">
        <v>0.88</v>
      </c>
    </row>
    <row r="19" spans="1:306" x14ac:dyDescent="0.3">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c r="JN19" s="66" t="s">
        <v>18</v>
      </c>
      <c r="JO19" s="66">
        <v>6.39</v>
      </c>
      <c r="JP19" s="66">
        <v>9.4700000000000006</v>
      </c>
      <c r="JQ19" s="66">
        <v>7.28</v>
      </c>
      <c r="JR19" s="66">
        <v>1.22</v>
      </c>
      <c r="JU19" s="66" t="s">
        <v>18</v>
      </c>
      <c r="JV19" s="66">
        <v>7.23</v>
      </c>
      <c r="JW19" s="66">
        <v>9.44</v>
      </c>
      <c r="JX19" s="66">
        <v>7.9</v>
      </c>
      <c r="JY19" s="66">
        <v>2.73</v>
      </c>
      <c r="KB19" s="66" t="s">
        <v>18</v>
      </c>
      <c r="KC19" s="66">
        <v>6.89</v>
      </c>
      <c r="KD19" s="66">
        <v>10.78</v>
      </c>
      <c r="KE19" s="66">
        <v>7.2</v>
      </c>
      <c r="KF19" s="66">
        <v>4.09</v>
      </c>
      <c r="KI19" s="66" t="s">
        <v>18</v>
      </c>
      <c r="KJ19" s="66">
        <v>6.57</v>
      </c>
      <c r="KK19" s="66">
        <v>8.08</v>
      </c>
      <c r="KL19" s="66">
        <v>7.07</v>
      </c>
      <c r="KM19" s="66">
        <v>4.04</v>
      </c>
      <c r="KP19" s="66" t="s">
        <v>18</v>
      </c>
      <c r="KQ19" s="66">
        <v>6.09</v>
      </c>
      <c r="KR19" s="66">
        <v>7.43</v>
      </c>
      <c r="KS19" s="66">
        <v>6.26</v>
      </c>
      <c r="KT19" s="66">
        <v>4.71</v>
      </c>
    </row>
    <row r="20" spans="1:306" x14ac:dyDescent="0.3">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c r="JN20" s="66" t="s">
        <v>19</v>
      </c>
      <c r="JO20" s="66">
        <v>22.47</v>
      </c>
      <c r="JP20" s="66">
        <v>9.27</v>
      </c>
      <c r="JQ20" s="66">
        <v>26.24</v>
      </c>
      <c r="JR20" s="66">
        <v>24.16</v>
      </c>
      <c r="JU20" s="66" t="s">
        <v>19</v>
      </c>
      <c r="JV20" s="66">
        <v>21.76</v>
      </c>
      <c r="JW20" s="66">
        <v>11.74</v>
      </c>
      <c r="JX20" s="66">
        <v>26.06</v>
      </c>
      <c r="JY20" s="66">
        <v>19.53</v>
      </c>
      <c r="KB20" s="66" t="s">
        <v>19</v>
      </c>
      <c r="KC20" s="66">
        <v>21.08</v>
      </c>
      <c r="KD20" s="66">
        <v>9.1999999999999993</v>
      </c>
      <c r="KE20" s="66">
        <v>25.29</v>
      </c>
      <c r="KF20" s="66">
        <v>20.6</v>
      </c>
      <c r="KI20" s="66" t="s">
        <v>19</v>
      </c>
      <c r="KJ20" s="66">
        <v>20.12</v>
      </c>
      <c r="KK20" s="66">
        <v>8.2899999999999991</v>
      </c>
      <c r="KL20" s="66">
        <v>24.8</v>
      </c>
      <c r="KM20" s="66">
        <v>17.46</v>
      </c>
      <c r="KP20" s="66" t="s">
        <v>19</v>
      </c>
      <c r="KQ20" s="66">
        <v>20.399999999999999</v>
      </c>
      <c r="KR20" s="66">
        <v>9.09</v>
      </c>
      <c r="KS20" s="66">
        <v>24.16</v>
      </c>
      <c r="KT20" s="66">
        <v>19.32</v>
      </c>
    </row>
    <row r="21" spans="1:306" x14ac:dyDescent="0.3">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c r="JN21" s="66" t="s">
        <v>20</v>
      </c>
      <c r="JO21" s="66">
        <v>10.039999999999999</v>
      </c>
      <c r="JP21" s="66">
        <v>11.02</v>
      </c>
      <c r="JQ21" s="66">
        <v>7.36</v>
      </c>
      <c r="JR21" s="66">
        <v>16.489999999999998</v>
      </c>
      <c r="JU21" s="66" t="s">
        <v>20</v>
      </c>
      <c r="JV21" s="66">
        <v>11.5</v>
      </c>
      <c r="JW21" s="66">
        <v>12.9</v>
      </c>
      <c r="JX21" s="66">
        <v>8.85</v>
      </c>
      <c r="JY21" s="66">
        <v>18.87</v>
      </c>
      <c r="KB21" s="66" t="s">
        <v>20</v>
      </c>
      <c r="KC21" s="66">
        <v>11.12</v>
      </c>
      <c r="KD21" s="66">
        <v>12.24</v>
      </c>
      <c r="KE21" s="66">
        <v>9.2899999999999991</v>
      </c>
      <c r="KF21" s="66">
        <v>14.09</v>
      </c>
      <c r="KI21" s="66" t="s">
        <v>20</v>
      </c>
      <c r="KJ21" s="66">
        <v>9.43</v>
      </c>
      <c r="KK21" s="66">
        <v>9.19</v>
      </c>
      <c r="KL21" s="66">
        <v>7.76</v>
      </c>
      <c r="KM21" s="66">
        <v>13.98</v>
      </c>
      <c r="KP21" s="66" t="s">
        <v>20</v>
      </c>
      <c r="KQ21" s="66">
        <v>9.84</v>
      </c>
      <c r="KR21" s="66">
        <v>11.35</v>
      </c>
      <c r="KS21" s="66">
        <v>8.11</v>
      </c>
      <c r="KT21" s="66">
        <v>12.44</v>
      </c>
    </row>
    <row r="22" spans="1:306" x14ac:dyDescent="0.3">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c r="JN22" s="66" t="s">
        <v>21</v>
      </c>
      <c r="JO22" s="66">
        <v>2.84</v>
      </c>
      <c r="JP22" s="66">
        <v>3.33</v>
      </c>
      <c r="JQ22" s="66">
        <v>3.42</v>
      </c>
      <c r="JR22" s="66">
        <v>0.62</v>
      </c>
      <c r="JU22" s="66" t="s">
        <v>21</v>
      </c>
      <c r="JV22" s="66">
        <v>1.85</v>
      </c>
      <c r="JW22" s="66">
        <v>2.23</v>
      </c>
      <c r="JX22" s="66">
        <v>1.79</v>
      </c>
      <c r="JY22" s="66">
        <v>1.55</v>
      </c>
      <c r="KB22" s="66" t="s">
        <v>21</v>
      </c>
      <c r="KC22" s="66">
        <v>2.5299999999999998</v>
      </c>
      <c r="KD22" s="66">
        <v>1.52</v>
      </c>
      <c r="KE22" s="66">
        <v>2.81</v>
      </c>
      <c r="KF22" s="66">
        <v>1.43</v>
      </c>
      <c r="KI22" s="66" t="s">
        <v>21</v>
      </c>
      <c r="KJ22" s="66">
        <v>2.48</v>
      </c>
      <c r="KK22" s="66">
        <v>2.59</v>
      </c>
      <c r="KL22" s="66">
        <v>2.75</v>
      </c>
      <c r="KM22" s="66">
        <v>1.38</v>
      </c>
      <c r="KP22" s="66" t="s">
        <v>21</v>
      </c>
      <c r="KQ22" s="66">
        <v>3.11</v>
      </c>
      <c r="KR22" s="66">
        <v>2.6</v>
      </c>
      <c r="KS22" s="66">
        <v>3.76</v>
      </c>
      <c r="KT22" s="66">
        <v>1.22</v>
      </c>
    </row>
    <row r="23" spans="1:306" x14ac:dyDescent="0.3">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c r="JN23" s="66" t="s">
        <v>22</v>
      </c>
      <c r="JO23" s="66">
        <v>6.62</v>
      </c>
      <c r="JP23" s="66">
        <v>10.44</v>
      </c>
      <c r="JQ23" s="66">
        <v>6.92</v>
      </c>
      <c r="JR23" s="66">
        <v>1.0900000000000001</v>
      </c>
      <c r="JU23" s="66" t="s">
        <v>22</v>
      </c>
      <c r="JV23" s="66">
        <v>7.68</v>
      </c>
      <c r="JW23" s="66">
        <v>11.74</v>
      </c>
      <c r="JX23" s="66">
        <v>7.78</v>
      </c>
      <c r="JY23" s="66">
        <v>1.37</v>
      </c>
      <c r="KB23" s="66" t="s">
        <v>22</v>
      </c>
      <c r="KC23" s="66">
        <v>6.58</v>
      </c>
      <c r="KD23" s="66">
        <v>11.85</v>
      </c>
      <c r="KE23" s="66">
        <v>6.49</v>
      </c>
      <c r="KF23" s="66">
        <v>2.11</v>
      </c>
      <c r="KI23" s="66" t="s">
        <v>22</v>
      </c>
      <c r="KJ23" s="66">
        <v>6.23</v>
      </c>
      <c r="KK23" s="66">
        <v>12.46</v>
      </c>
      <c r="KL23" s="66">
        <v>5.95</v>
      </c>
      <c r="KM23" s="66">
        <v>1.52</v>
      </c>
      <c r="KP23" s="66" t="s">
        <v>22</v>
      </c>
      <c r="KQ23" s="66">
        <v>6.41</v>
      </c>
      <c r="KR23" s="66">
        <v>12.72</v>
      </c>
      <c r="KS23" s="66">
        <v>6.21</v>
      </c>
      <c r="KT23" s="66">
        <v>0.52</v>
      </c>
    </row>
    <row r="24" spans="1:306" x14ac:dyDescent="0.3">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c r="JN24" s="66" t="s">
        <v>23</v>
      </c>
      <c r="JO24" s="66">
        <v>3.18</v>
      </c>
      <c r="JP24" s="66">
        <v>6.3</v>
      </c>
      <c r="JQ24" s="66">
        <v>2.4700000000000002</v>
      </c>
      <c r="JR24" s="66">
        <v>3.06</v>
      </c>
      <c r="JU24" s="66" t="s">
        <v>23</v>
      </c>
      <c r="JV24" s="66">
        <v>2.0099999999999998</v>
      </c>
      <c r="JW24" s="66">
        <v>2.66</v>
      </c>
      <c r="JX24" s="66">
        <v>1.55</v>
      </c>
      <c r="JY24" s="66">
        <v>2.87</v>
      </c>
      <c r="KB24" s="66" t="s">
        <v>23</v>
      </c>
      <c r="KC24" s="66">
        <v>2.02</v>
      </c>
      <c r="KD24" s="66">
        <v>2.57</v>
      </c>
      <c r="KE24" s="66">
        <v>1.85</v>
      </c>
      <c r="KF24" s="66">
        <v>2.4</v>
      </c>
      <c r="KI24" s="66" t="s">
        <v>23</v>
      </c>
      <c r="KJ24" s="66">
        <v>3.25</v>
      </c>
      <c r="KK24" s="66">
        <v>4.62</v>
      </c>
      <c r="KL24" s="66">
        <v>3.18</v>
      </c>
      <c r="KM24" s="66">
        <v>2.33</v>
      </c>
      <c r="KP24" s="66" t="s">
        <v>23</v>
      </c>
      <c r="KQ24" s="66">
        <v>3.48</v>
      </c>
      <c r="KR24" s="66">
        <v>4</v>
      </c>
      <c r="KS24" s="66">
        <v>3.51</v>
      </c>
      <c r="KT24" s="66">
        <v>2.42</v>
      </c>
    </row>
    <row r="25" spans="1:306" x14ac:dyDescent="0.3">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c r="JN25" s="66" t="s">
        <v>24</v>
      </c>
      <c r="JO25" s="66">
        <v>2.68</v>
      </c>
      <c r="JP25" s="66">
        <v>6.29</v>
      </c>
      <c r="JQ25" s="66">
        <v>2.4900000000000002</v>
      </c>
      <c r="JR25" s="66">
        <v>0.61</v>
      </c>
      <c r="JU25" s="66" t="s">
        <v>24</v>
      </c>
      <c r="JV25" s="66">
        <v>2.39</v>
      </c>
      <c r="JW25" s="66">
        <v>6.68</v>
      </c>
      <c r="JX25" s="66">
        <v>1.69</v>
      </c>
      <c r="JY25" s="66">
        <v>0.36</v>
      </c>
      <c r="KB25" s="66" t="s">
        <v>24</v>
      </c>
      <c r="KC25" s="66">
        <v>2.0499999999999998</v>
      </c>
      <c r="KD25" s="66">
        <v>5.9</v>
      </c>
      <c r="KE25" s="66">
        <v>1.34</v>
      </c>
      <c r="KF25" s="66">
        <v>0.69</v>
      </c>
      <c r="KI25" s="66" t="s">
        <v>24</v>
      </c>
      <c r="KJ25" s="66">
        <v>2.59</v>
      </c>
      <c r="KK25" s="66">
        <v>6.9</v>
      </c>
      <c r="KL25" s="66">
        <v>1.86</v>
      </c>
      <c r="KM25" s="66">
        <v>0.93</v>
      </c>
      <c r="KP25" s="66" t="s">
        <v>24</v>
      </c>
      <c r="KQ25" s="66">
        <v>2.8</v>
      </c>
      <c r="KR25" s="66">
        <v>6.64</v>
      </c>
      <c r="KS25" s="66">
        <v>2.17</v>
      </c>
      <c r="KT25" s="66">
        <v>0.94</v>
      </c>
    </row>
    <row r="26" spans="1:306" x14ac:dyDescent="0.3">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c r="JN26" s="66" t="s">
        <v>25</v>
      </c>
      <c r="JO26" s="66">
        <v>1.07</v>
      </c>
      <c r="JP26" s="66">
        <v>3.66</v>
      </c>
      <c r="JQ26" s="66">
        <v>0.62</v>
      </c>
      <c r="JR26" s="66">
        <v>0.08</v>
      </c>
      <c r="JU26" s="66" t="s">
        <v>25</v>
      </c>
      <c r="JV26" s="66">
        <v>0.86</v>
      </c>
      <c r="JW26" s="66">
        <v>0.88</v>
      </c>
      <c r="JX26" s="66">
        <v>0.61</v>
      </c>
      <c r="JY26" s="66">
        <v>0.55000000000000004</v>
      </c>
      <c r="KB26" s="66" t="s">
        <v>25</v>
      </c>
      <c r="KC26" s="66">
        <v>0.56999999999999995</v>
      </c>
      <c r="KD26" s="66">
        <v>0.78</v>
      </c>
      <c r="KE26" s="66">
        <v>0.5</v>
      </c>
      <c r="KF26" s="66">
        <v>0</v>
      </c>
      <c r="KI26" s="66" t="s">
        <v>25</v>
      </c>
      <c r="KJ26" s="66">
        <v>1.17</v>
      </c>
      <c r="KK26" s="66">
        <v>1.63</v>
      </c>
      <c r="KL26" s="66">
        <v>1.25</v>
      </c>
      <c r="KM26" s="66">
        <v>0.21</v>
      </c>
      <c r="KP26" s="66" t="s">
        <v>25</v>
      </c>
      <c r="KQ26" s="66">
        <v>1.0900000000000001</v>
      </c>
      <c r="KR26" s="66">
        <v>2.97</v>
      </c>
      <c r="KS26" s="66">
        <v>0.55000000000000004</v>
      </c>
      <c r="KT26" s="66">
        <v>1</v>
      </c>
    </row>
    <row r="27" spans="1:306" x14ac:dyDescent="0.3">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c r="JN27" s="66" t="s">
        <v>26</v>
      </c>
      <c r="JO27" s="66">
        <v>1.1200000000000001</v>
      </c>
      <c r="JP27" s="66">
        <v>0.71</v>
      </c>
      <c r="JQ27" s="66">
        <v>1.26</v>
      </c>
      <c r="JR27" s="66">
        <v>0.28000000000000003</v>
      </c>
      <c r="JU27" s="66" t="s">
        <v>26</v>
      </c>
      <c r="JV27" s="66">
        <v>1.05</v>
      </c>
      <c r="JW27" s="66">
        <v>1.49</v>
      </c>
      <c r="JX27" s="66">
        <v>1.02</v>
      </c>
      <c r="JY27" s="66">
        <v>0.8</v>
      </c>
      <c r="KB27" s="66" t="s">
        <v>26</v>
      </c>
      <c r="KC27" s="66">
        <v>1.33</v>
      </c>
      <c r="KD27" s="66">
        <v>1.35</v>
      </c>
      <c r="KE27" s="66">
        <v>1.36</v>
      </c>
      <c r="KF27" s="66">
        <v>0.35</v>
      </c>
      <c r="KI27" s="66" t="s">
        <v>26</v>
      </c>
      <c r="KJ27" s="66">
        <v>0.73</v>
      </c>
      <c r="KK27" s="66">
        <v>1.43</v>
      </c>
      <c r="KL27" s="66">
        <v>0.56000000000000005</v>
      </c>
      <c r="KM27" s="66">
        <v>0.47</v>
      </c>
      <c r="KP27" s="66" t="s">
        <v>26</v>
      </c>
      <c r="KQ27" s="66">
        <v>0.72</v>
      </c>
      <c r="KR27" s="66">
        <v>1.19</v>
      </c>
      <c r="KS27" s="66">
        <v>0.63</v>
      </c>
      <c r="KT27" s="66">
        <v>0.28999999999999998</v>
      </c>
    </row>
    <row r="28" spans="1:306" x14ac:dyDescent="0.3">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c r="JN28" s="66" t="s">
        <v>27</v>
      </c>
      <c r="JO28" s="66">
        <v>0.45</v>
      </c>
      <c r="JP28" s="66">
        <v>7.0000000000000007E-2</v>
      </c>
      <c r="JQ28" s="66">
        <v>0.1</v>
      </c>
      <c r="JR28" s="66">
        <v>7.0000000000000007E-2</v>
      </c>
      <c r="JU28" s="66" t="s">
        <v>27</v>
      </c>
      <c r="JV28" s="66">
        <v>0.63</v>
      </c>
      <c r="JW28" s="66">
        <v>0</v>
      </c>
      <c r="JX28" s="66">
        <v>0.09</v>
      </c>
      <c r="JY28" s="66">
        <v>0</v>
      </c>
      <c r="KB28" s="66" t="s">
        <v>27</v>
      </c>
      <c r="KC28" s="66">
        <v>0.8</v>
      </c>
      <c r="KD28" s="66">
        <v>0.25</v>
      </c>
      <c r="KE28" s="66">
        <v>0.12</v>
      </c>
      <c r="KF28" s="66">
        <v>0.18</v>
      </c>
      <c r="KI28" s="66" t="s">
        <v>27</v>
      </c>
      <c r="KJ28" s="66">
        <v>0.45</v>
      </c>
      <c r="KK28" s="66">
        <v>7.0000000000000007E-2</v>
      </c>
      <c r="KL28" s="66">
        <v>0.1</v>
      </c>
      <c r="KM28" s="66">
        <v>7.0000000000000007E-2</v>
      </c>
      <c r="KP28" s="66" t="s">
        <v>27</v>
      </c>
      <c r="KQ28" s="66">
        <v>0.39</v>
      </c>
      <c r="KR28" s="66">
        <v>0.27</v>
      </c>
      <c r="KS28" s="66">
        <v>0.16</v>
      </c>
      <c r="KT28" s="66">
        <v>0</v>
      </c>
    </row>
    <row r="29" spans="1:306" x14ac:dyDescent="0.3">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c r="JN29" s="66" t="s">
        <v>28</v>
      </c>
      <c r="JO29" s="66">
        <v>0.48</v>
      </c>
      <c r="JP29" s="66">
        <v>0.56000000000000005</v>
      </c>
      <c r="JQ29" s="66">
        <v>0.52</v>
      </c>
      <c r="JR29" s="66">
        <v>0</v>
      </c>
      <c r="JU29" s="66" t="s">
        <v>28</v>
      </c>
      <c r="JV29" s="66">
        <v>1</v>
      </c>
      <c r="JW29" s="66">
        <v>1.67</v>
      </c>
      <c r="JX29" s="66">
        <v>1.1000000000000001</v>
      </c>
      <c r="JY29" s="66">
        <v>0</v>
      </c>
      <c r="KB29" s="66" t="s">
        <v>28</v>
      </c>
      <c r="KC29" s="66">
        <v>1</v>
      </c>
      <c r="KD29" s="66">
        <v>0.89</v>
      </c>
      <c r="KE29" s="66">
        <v>1.02</v>
      </c>
      <c r="KF29" s="66">
        <v>0.11</v>
      </c>
      <c r="KI29" s="66" t="s">
        <v>28</v>
      </c>
      <c r="KJ29" s="66">
        <v>0.87</v>
      </c>
      <c r="KK29" s="66">
        <v>1.69</v>
      </c>
      <c r="KL29" s="66">
        <v>0.6</v>
      </c>
      <c r="KM29" s="66">
        <v>0.05</v>
      </c>
      <c r="KP29" s="66" t="s">
        <v>28</v>
      </c>
      <c r="KQ29" s="66">
        <v>0.96</v>
      </c>
      <c r="KR29" s="66">
        <v>2.14</v>
      </c>
      <c r="KS29" s="66">
        <v>0.62</v>
      </c>
      <c r="KT29" s="66">
        <v>0</v>
      </c>
    </row>
    <row r="30" spans="1:306" x14ac:dyDescent="0.3">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c r="JN30" s="66" t="s">
        <v>29</v>
      </c>
      <c r="JO30" s="66">
        <v>0.09</v>
      </c>
      <c r="JP30" s="66">
        <v>0.47</v>
      </c>
      <c r="JQ30" s="66">
        <v>0</v>
      </c>
      <c r="JR30" s="66">
        <v>0.15</v>
      </c>
      <c r="JU30" s="66" t="s">
        <v>29</v>
      </c>
      <c r="JV30" s="66">
        <v>0.11</v>
      </c>
      <c r="JW30" s="66">
        <v>0.11</v>
      </c>
      <c r="JX30" s="66">
        <v>0.13</v>
      </c>
      <c r="JY30" s="66">
        <v>0.04</v>
      </c>
      <c r="KB30" s="66" t="s">
        <v>29</v>
      </c>
      <c r="KC30" s="66">
        <v>0.2</v>
      </c>
      <c r="KD30" s="66">
        <v>0.25</v>
      </c>
      <c r="KE30" s="66">
        <v>0.1</v>
      </c>
      <c r="KF30" s="66">
        <v>0.53</v>
      </c>
      <c r="KI30" s="66" t="s">
        <v>29</v>
      </c>
      <c r="KJ30" s="66">
        <v>0.19</v>
      </c>
      <c r="KK30" s="66">
        <v>0.26</v>
      </c>
      <c r="KL30" s="66">
        <v>0.02</v>
      </c>
      <c r="KM30" s="66">
        <v>0.47</v>
      </c>
      <c r="KP30" s="66" t="s">
        <v>29</v>
      </c>
      <c r="KQ30" s="66">
        <v>0.12</v>
      </c>
      <c r="KR30" s="66">
        <v>0.06</v>
      </c>
      <c r="KS30" s="66">
        <v>0.01</v>
      </c>
      <c r="KT30" s="66">
        <v>0.56000000000000005</v>
      </c>
    </row>
    <row r="31" spans="1:306" x14ac:dyDescent="0.3">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c r="JN31" s="66" t="s">
        <v>30</v>
      </c>
      <c r="JO31" s="66">
        <v>0.97</v>
      </c>
      <c r="JP31" s="66">
        <v>0.53</v>
      </c>
      <c r="JQ31" s="66">
        <v>1.4</v>
      </c>
      <c r="JR31" s="66">
        <v>0.09</v>
      </c>
      <c r="JU31" s="66" t="s">
        <v>30</v>
      </c>
      <c r="JV31" s="66">
        <v>0.97</v>
      </c>
      <c r="JW31" s="66">
        <v>1.18</v>
      </c>
      <c r="JX31" s="66">
        <v>1.19</v>
      </c>
      <c r="JY31" s="66">
        <v>0.28999999999999998</v>
      </c>
      <c r="KB31" s="66" t="s">
        <v>30</v>
      </c>
      <c r="KC31" s="66">
        <v>1.01</v>
      </c>
      <c r="KD31" s="66">
        <v>0.34</v>
      </c>
      <c r="KE31" s="66">
        <v>1.53</v>
      </c>
      <c r="KF31" s="66">
        <v>0</v>
      </c>
      <c r="KI31" s="66" t="s">
        <v>30</v>
      </c>
      <c r="KJ31" s="66">
        <v>0.35</v>
      </c>
      <c r="KK31" s="66">
        <v>0.09</v>
      </c>
      <c r="KL31" s="66">
        <v>0.55000000000000004</v>
      </c>
      <c r="KM31" s="66">
        <v>0</v>
      </c>
      <c r="KP31" s="66" t="s">
        <v>30</v>
      </c>
      <c r="KQ31" s="66">
        <v>0.14000000000000001</v>
      </c>
      <c r="KR31" s="66">
        <v>0</v>
      </c>
      <c r="KS31" s="66">
        <v>0.21</v>
      </c>
      <c r="KT31" s="66">
        <v>0</v>
      </c>
    </row>
    <row r="32" spans="1:306" x14ac:dyDescent="0.3">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c r="JN32" s="66" t="s">
        <v>31</v>
      </c>
      <c r="JO32" s="66">
        <v>0.08</v>
      </c>
      <c r="JP32" s="66">
        <v>0</v>
      </c>
      <c r="JQ32" s="66">
        <v>0</v>
      </c>
      <c r="JR32" s="66">
        <v>0</v>
      </c>
      <c r="JU32" s="66" t="s">
        <v>31</v>
      </c>
      <c r="JV32" s="66">
        <v>0.1</v>
      </c>
      <c r="JW32" s="66">
        <v>0</v>
      </c>
      <c r="JX32" s="66">
        <v>0</v>
      </c>
      <c r="JY32" s="66">
        <v>0</v>
      </c>
      <c r="KB32" s="66" t="s">
        <v>31</v>
      </c>
      <c r="KC32" s="66">
        <v>0.06</v>
      </c>
      <c r="KD32" s="66">
        <v>0</v>
      </c>
      <c r="KE32" s="66">
        <v>0</v>
      </c>
      <c r="KF32" s="66">
        <v>0.35</v>
      </c>
      <c r="KI32" s="66" t="s">
        <v>31</v>
      </c>
      <c r="KJ32" s="66">
        <v>0.1</v>
      </c>
      <c r="KK32" s="66">
        <v>0.74</v>
      </c>
      <c r="KL32" s="66">
        <v>0</v>
      </c>
      <c r="KM32" s="66">
        <v>0</v>
      </c>
      <c r="KP32" s="66" t="s">
        <v>31</v>
      </c>
      <c r="KQ32" s="66">
        <v>7.0000000000000007E-2</v>
      </c>
      <c r="KR32" s="66">
        <v>0.28000000000000003</v>
      </c>
      <c r="KS32" s="66">
        <v>0.04</v>
      </c>
      <c r="KT32" s="66">
        <v>0</v>
      </c>
    </row>
    <row r="33" spans="1:306" x14ac:dyDescent="0.3">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c r="JN33" s="66" t="s">
        <v>32</v>
      </c>
      <c r="JO33" s="66">
        <v>0.68</v>
      </c>
      <c r="JP33" s="66">
        <v>0.89</v>
      </c>
      <c r="JQ33" s="66">
        <v>0.81</v>
      </c>
      <c r="JR33" s="66">
        <v>0</v>
      </c>
      <c r="JU33" s="66" t="s">
        <v>32</v>
      </c>
      <c r="JV33" s="66">
        <v>0.62</v>
      </c>
      <c r="JW33" s="66">
        <v>0.87</v>
      </c>
      <c r="JX33" s="66">
        <v>0.49</v>
      </c>
      <c r="JY33" s="66">
        <v>0.57999999999999996</v>
      </c>
      <c r="KB33" s="66" t="s">
        <v>32</v>
      </c>
      <c r="KC33" s="66">
        <v>0.56000000000000005</v>
      </c>
      <c r="KD33" s="66">
        <v>0.56000000000000005</v>
      </c>
      <c r="KE33" s="66">
        <v>0.6</v>
      </c>
      <c r="KF33" s="66">
        <v>0.27</v>
      </c>
      <c r="KI33" s="66" t="s">
        <v>32</v>
      </c>
      <c r="KJ33" s="66">
        <v>0.82</v>
      </c>
      <c r="KK33" s="66">
        <v>0.48</v>
      </c>
      <c r="KL33" s="66">
        <v>0.9</v>
      </c>
      <c r="KM33" s="66">
        <v>0.51</v>
      </c>
      <c r="KP33" s="66" t="s">
        <v>32</v>
      </c>
      <c r="KQ33" s="66">
        <v>0.77</v>
      </c>
      <c r="KR33" s="66">
        <v>1.02</v>
      </c>
      <c r="KS33" s="66">
        <v>0.93</v>
      </c>
      <c r="KT33" s="66">
        <v>0.21</v>
      </c>
    </row>
    <row r="34" spans="1:306" x14ac:dyDescent="0.3">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c r="JN34" s="66" t="s">
        <v>33</v>
      </c>
      <c r="JO34" s="66">
        <v>0.08</v>
      </c>
      <c r="JP34" s="66">
        <v>0</v>
      </c>
      <c r="JQ34" s="66">
        <v>0.08</v>
      </c>
      <c r="JR34" s="66">
        <v>0</v>
      </c>
      <c r="JU34" s="66" t="s">
        <v>33</v>
      </c>
      <c r="JV34" s="66">
        <v>0.06</v>
      </c>
      <c r="JW34" s="66">
        <v>0</v>
      </c>
      <c r="JX34" s="66">
        <v>0.08</v>
      </c>
      <c r="JY34" s="66">
        <v>0</v>
      </c>
      <c r="KB34" s="66" t="s">
        <v>33</v>
      </c>
      <c r="KC34" s="66">
        <v>0.1</v>
      </c>
      <c r="KD34" s="66">
        <v>0</v>
      </c>
      <c r="KE34" s="66">
        <v>0.12</v>
      </c>
      <c r="KF34" s="66">
        <v>0</v>
      </c>
      <c r="KI34" s="66" t="s">
        <v>33</v>
      </c>
      <c r="KJ34" s="66">
        <v>0.08</v>
      </c>
      <c r="KK34" s="66">
        <v>0</v>
      </c>
      <c r="KL34" s="66">
        <v>7.0000000000000007E-2</v>
      </c>
      <c r="KM34" s="66">
        <v>0</v>
      </c>
      <c r="KP34" s="66" t="s">
        <v>33</v>
      </c>
      <c r="KQ34" s="66">
        <v>0.1</v>
      </c>
      <c r="KR34" s="66">
        <v>0</v>
      </c>
      <c r="KS34" s="66">
        <v>0.15</v>
      </c>
      <c r="KT34" s="66">
        <v>0</v>
      </c>
    </row>
    <row r="35" spans="1:306" x14ac:dyDescent="0.3">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c r="JN35" s="66" t="s">
        <v>34</v>
      </c>
      <c r="JO35" s="66">
        <v>0.12</v>
      </c>
      <c r="JP35" s="66">
        <v>0</v>
      </c>
      <c r="JQ35" s="66">
        <v>0.2</v>
      </c>
      <c r="JR35" s="66">
        <v>0</v>
      </c>
      <c r="JU35" s="66" t="s">
        <v>34</v>
      </c>
      <c r="JV35" s="66">
        <v>0.01</v>
      </c>
      <c r="JW35" s="66">
        <v>0</v>
      </c>
      <c r="JX35" s="66">
        <v>0</v>
      </c>
      <c r="JY35" s="66">
        <v>0</v>
      </c>
      <c r="KB35" s="66" t="s">
        <v>34</v>
      </c>
      <c r="KC35" s="66">
        <v>0</v>
      </c>
      <c r="KD35" s="66">
        <v>0</v>
      </c>
      <c r="KE35" s="66">
        <v>0</v>
      </c>
      <c r="KF35" s="66">
        <v>0</v>
      </c>
      <c r="KI35" s="66" t="s">
        <v>34</v>
      </c>
      <c r="KJ35" s="66">
        <v>0</v>
      </c>
      <c r="KK35" s="66">
        <v>0</v>
      </c>
      <c r="KL35" s="66">
        <v>0</v>
      </c>
      <c r="KM35" s="66">
        <v>0</v>
      </c>
      <c r="KP35" s="66" t="s">
        <v>34</v>
      </c>
      <c r="KQ35" s="66">
        <v>0.02</v>
      </c>
      <c r="KR35" s="66">
        <v>0</v>
      </c>
      <c r="KS35" s="66">
        <v>0.02</v>
      </c>
      <c r="KT35" s="66">
        <v>0</v>
      </c>
    </row>
    <row r="36" spans="1:306" x14ac:dyDescent="0.3">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c r="JN36" s="66" t="s">
        <v>35</v>
      </c>
      <c r="JO36" s="66">
        <v>0.14000000000000001</v>
      </c>
      <c r="JP36" s="66">
        <v>0</v>
      </c>
      <c r="JQ36" s="66">
        <v>0.22</v>
      </c>
      <c r="JR36" s="66">
        <v>0</v>
      </c>
      <c r="JU36" s="66" t="s">
        <v>35</v>
      </c>
      <c r="JV36" s="66">
        <v>0</v>
      </c>
      <c r="JW36" s="66">
        <v>0</v>
      </c>
      <c r="JX36" s="66">
        <v>0</v>
      </c>
      <c r="JY36" s="66">
        <v>0</v>
      </c>
      <c r="KB36" s="66" t="s">
        <v>35</v>
      </c>
      <c r="KC36" s="66">
        <v>0</v>
      </c>
      <c r="KD36" s="66">
        <v>0</v>
      </c>
      <c r="KE36" s="66">
        <v>0</v>
      </c>
      <c r="KF36" s="66">
        <v>0</v>
      </c>
      <c r="KI36" s="66" t="s">
        <v>35</v>
      </c>
      <c r="KJ36" s="66">
        <v>0.04</v>
      </c>
      <c r="KK36" s="66">
        <v>0</v>
      </c>
      <c r="KL36" s="66">
        <v>0</v>
      </c>
      <c r="KM36" s="66">
        <v>0</v>
      </c>
      <c r="KP36" s="66" t="s">
        <v>35</v>
      </c>
      <c r="KQ36" s="66">
        <v>0</v>
      </c>
      <c r="KR36" s="66">
        <v>0</v>
      </c>
      <c r="KS36" s="66">
        <v>0</v>
      </c>
      <c r="KT36" s="66">
        <v>0</v>
      </c>
    </row>
    <row r="37" spans="1:306" x14ac:dyDescent="0.3">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c r="JN37" s="66" t="s">
        <v>36</v>
      </c>
      <c r="JO37" s="66">
        <v>0</v>
      </c>
      <c r="JP37" s="66">
        <v>0</v>
      </c>
      <c r="JQ37" s="66">
        <v>0</v>
      </c>
      <c r="JR37" s="66">
        <v>0</v>
      </c>
      <c r="JU37" s="66" t="s">
        <v>36</v>
      </c>
      <c r="JV37" s="66">
        <v>0</v>
      </c>
      <c r="JW37" s="66">
        <v>0</v>
      </c>
      <c r="JX37" s="66">
        <v>0</v>
      </c>
      <c r="JY37" s="66">
        <v>0</v>
      </c>
      <c r="KB37" s="66" t="s">
        <v>36</v>
      </c>
      <c r="KC37" s="66">
        <v>0</v>
      </c>
      <c r="KD37" s="66">
        <v>0</v>
      </c>
      <c r="KE37" s="66">
        <v>0</v>
      </c>
      <c r="KF37" s="66">
        <v>0</v>
      </c>
      <c r="KI37" s="66" t="s">
        <v>36</v>
      </c>
      <c r="KJ37" s="66">
        <v>0</v>
      </c>
      <c r="KK37" s="66">
        <v>0</v>
      </c>
      <c r="KL37" s="66">
        <v>0</v>
      </c>
      <c r="KM37" s="66">
        <v>0</v>
      </c>
      <c r="KP37" s="66" t="s">
        <v>36</v>
      </c>
      <c r="KQ37" s="66">
        <v>0.02</v>
      </c>
      <c r="KR37" s="66">
        <v>0</v>
      </c>
      <c r="KS37" s="66">
        <v>0</v>
      </c>
      <c r="KT37" s="66">
        <v>0</v>
      </c>
    </row>
    <row r="38" spans="1:306" x14ac:dyDescent="0.3">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c r="JN38" s="66" t="s">
        <v>37</v>
      </c>
      <c r="JO38" s="66">
        <v>0</v>
      </c>
      <c r="JP38" s="66">
        <v>0</v>
      </c>
      <c r="JQ38" s="66">
        <v>0</v>
      </c>
      <c r="JR38" s="66">
        <v>0</v>
      </c>
      <c r="JU38" s="66" t="s">
        <v>37</v>
      </c>
      <c r="JV38" s="66">
        <v>0</v>
      </c>
      <c r="JW38" s="66">
        <v>0</v>
      </c>
      <c r="JX38" s="66">
        <v>0</v>
      </c>
      <c r="JY38" s="66">
        <v>0</v>
      </c>
      <c r="KB38" s="66" t="s">
        <v>37</v>
      </c>
      <c r="KC38" s="66">
        <v>0</v>
      </c>
      <c r="KD38" s="66">
        <v>0</v>
      </c>
      <c r="KE38" s="66">
        <v>0</v>
      </c>
      <c r="KF38" s="66">
        <v>0</v>
      </c>
      <c r="KI38" s="66" t="s">
        <v>37</v>
      </c>
      <c r="KJ38" s="66">
        <v>0</v>
      </c>
      <c r="KK38" s="66">
        <v>0</v>
      </c>
      <c r="KL38" s="66">
        <v>0</v>
      </c>
      <c r="KM38" s="66">
        <v>0</v>
      </c>
      <c r="KP38" s="66" t="s">
        <v>37</v>
      </c>
      <c r="KQ38" s="66">
        <v>0</v>
      </c>
      <c r="KR38" s="66">
        <v>0</v>
      </c>
      <c r="KS38" s="66">
        <v>0</v>
      </c>
      <c r="KT38" s="66">
        <v>0</v>
      </c>
    </row>
    <row r="39" spans="1:306" x14ac:dyDescent="0.3">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c r="JN39" s="66" t="s">
        <v>38</v>
      </c>
      <c r="JO39" s="66">
        <v>0</v>
      </c>
      <c r="JP39" s="66">
        <v>0</v>
      </c>
      <c r="JQ39" s="66">
        <v>0</v>
      </c>
      <c r="JR39" s="66">
        <v>0</v>
      </c>
      <c r="JU39" s="66" t="s">
        <v>38</v>
      </c>
      <c r="JV39" s="66">
        <v>0</v>
      </c>
      <c r="JW39" s="66">
        <v>0</v>
      </c>
      <c r="JX39" s="66">
        <v>0</v>
      </c>
      <c r="JY39" s="66">
        <v>0</v>
      </c>
      <c r="KB39" s="66" t="s">
        <v>38</v>
      </c>
      <c r="KC39" s="66">
        <v>0</v>
      </c>
      <c r="KD39" s="66">
        <v>0</v>
      </c>
      <c r="KE39" s="66">
        <v>0</v>
      </c>
      <c r="KF39" s="66">
        <v>0</v>
      </c>
      <c r="KI39" s="66" t="s">
        <v>38</v>
      </c>
      <c r="KJ39" s="66">
        <v>0</v>
      </c>
      <c r="KK39" s="66">
        <v>0</v>
      </c>
      <c r="KL39" s="66">
        <v>0</v>
      </c>
      <c r="KM39" s="66">
        <v>0</v>
      </c>
      <c r="KP39" s="66" t="s">
        <v>38</v>
      </c>
      <c r="KQ39" s="66">
        <v>0.01</v>
      </c>
      <c r="KR39" s="66">
        <v>0</v>
      </c>
      <c r="KS39" s="66">
        <v>0.02</v>
      </c>
      <c r="KT39" s="66">
        <v>0</v>
      </c>
    </row>
    <row r="40" spans="1:306" x14ac:dyDescent="0.3">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c r="JN40" s="66" t="s">
        <v>39</v>
      </c>
      <c r="JO40" s="66">
        <v>0</v>
      </c>
      <c r="JP40" s="66">
        <v>0</v>
      </c>
      <c r="JQ40" s="66">
        <v>0</v>
      </c>
      <c r="JR40" s="66">
        <v>0</v>
      </c>
      <c r="JU40" s="66" t="s">
        <v>39</v>
      </c>
      <c r="JV40" s="66">
        <v>0</v>
      </c>
      <c r="JW40" s="66">
        <v>0</v>
      </c>
      <c r="JX40" s="66">
        <v>0</v>
      </c>
      <c r="JY40" s="66">
        <v>0</v>
      </c>
      <c r="KB40" s="66" t="s">
        <v>39</v>
      </c>
      <c r="KC40" s="66">
        <v>0.02</v>
      </c>
      <c r="KD40" s="66">
        <v>0</v>
      </c>
      <c r="KE40" s="66">
        <v>0.04</v>
      </c>
      <c r="KF40" s="66">
        <v>0</v>
      </c>
      <c r="KI40" s="66" t="s">
        <v>39</v>
      </c>
      <c r="KJ40" s="66">
        <v>0</v>
      </c>
      <c r="KK40" s="66">
        <v>0</v>
      </c>
      <c r="KL40" s="66">
        <v>0</v>
      </c>
      <c r="KM40" s="66">
        <v>0</v>
      </c>
      <c r="KP40" s="66" t="s">
        <v>39</v>
      </c>
      <c r="KQ40" s="66">
        <v>0</v>
      </c>
      <c r="KR40" s="66">
        <v>0</v>
      </c>
      <c r="KS40" s="66">
        <v>0</v>
      </c>
      <c r="KT40" s="66">
        <v>0</v>
      </c>
    </row>
    <row r="41" spans="1:306" x14ac:dyDescent="0.3">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c r="JN41" s="66" t="s">
        <v>40</v>
      </c>
      <c r="JO41" s="66">
        <v>0</v>
      </c>
      <c r="JP41" s="66">
        <v>0</v>
      </c>
      <c r="JQ41" s="66">
        <v>0</v>
      </c>
      <c r="JR41" s="66">
        <v>0</v>
      </c>
      <c r="JU41" s="66" t="s">
        <v>40</v>
      </c>
      <c r="JV41" s="66">
        <v>0.02</v>
      </c>
      <c r="JW41" s="66">
        <v>0</v>
      </c>
      <c r="JX41" s="66">
        <v>0.04</v>
      </c>
      <c r="JY41" s="66">
        <v>0</v>
      </c>
      <c r="KB41" s="66" t="s">
        <v>40</v>
      </c>
      <c r="KC41" s="66">
        <v>0</v>
      </c>
      <c r="KD41" s="66">
        <v>0</v>
      </c>
      <c r="KE41" s="66">
        <v>0</v>
      </c>
      <c r="KF41" s="66">
        <v>0</v>
      </c>
      <c r="KI41" s="66" t="s">
        <v>40</v>
      </c>
      <c r="KJ41" s="66">
        <v>0</v>
      </c>
      <c r="KK41" s="66">
        <v>0</v>
      </c>
      <c r="KL41" s="66">
        <v>0</v>
      </c>
      <c r="KM41" s="66">
        <v>0</v>
      </c>
      <c r="KP41" s="66" t="s">
        <v>40</v>
      </c>
      <c r="KQ41" s="66">
        <v>0</v>
      </c>
      <c r="KR41" s="66">
        <v>0</v>
      </c>
      <c r="KS41" s="66">
        <v>0</v>
      </c>
      <c r="KT41" s="66">
        <v>0</v>
      </c>
    </row>
    <row r="42" spans="1:306" x14ac:dyDescent="0.3">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c r="JN42" s="66" t="s">
        <v>41</v>
      </c>
      <c r="JO42" s="66">
        <v>0</v>
      </c>
      <c r="JP42" s="66">
        <v>0</v>
      </c>
      <c r="JQ42" s="66">
        <v>0</v>
      </c>
      <c r="JR42" s="66">
        <v>0</v>
      </c>
      <c r="JU42" s="66" t="s">
        <v>41</v>
      </c>
      <c r="JV42" s="66">
        <v>0</v>
      </c>
      <c r="JW42" s="66">
        <v>0</v>
      </c>
      <c r="JX42" s="66">
        <v>0</v>
      </c>
      <c r="JY42" s="66">
        <v>0</v>
      </c>
      <c r="KB42" s="66" t="s">
        <v>41</v>
      </c>
      <c r="KC42" s="66">
        <v>0</v>
      </c>
      <c r="KD42" s="66">
        <v>0</v>
      </c>
      <c r="KE42" s="66">
        <v>0</v>
      </c>
      <c r="KF42" s="66">
        <v>0</v>
      </c>
      <c r="KI42" s="66" t="s">
        <v>41</v>
      </c>
      <c r="KJ42" s="66">
        <v>0</v>
      </c>
      <c r="KK42" s="66">
        <v>0</v>
      </c>
      <c r="KL42" s="66">
        <v>0</v>
      </c>
      <c r="KM42" s="66">
        <v>0</v>
      </c>
      <c r="KP42" s="66" t="s">
        <v>41</v>
      </c>
      <c r="KQ42" s="66">
        <v>0</v>
      </c>
      <c r="KR42" s="66">
        <v>0</v>
      </c>
      <c r="KS42" s="66">
        <v>0</v>
      </c>
      <c r="KT42" s="66">
        <v>0</v>
      </c>
    </row>
    <row r="43" spans="1:306"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c r="JN43" s="66" t="s">
        <v>42</v>
      </c>
      <c r="JO43" s="66">
        <v>0.01</v>
      </c>
      <c r="JP43" s="66">
        <v>0.1</v>
      </c>
      <c r="JQ43" s="66">
        <v>0</v>
      </c>
      <c r="JR43" s="66">
        <v>0</v>
      </c>
      <c r="JU43" s="66" t="s">
        <v>42</v>
      </c>
      <c r="JV43" s="66">
        <v>0</v>
      </c>
      <c r="JW43" s="66">
        <v>0</v>
      </c>
      <c r="JX43" s="66">
        <v>0</v>
      </c>
      <c r="JY43" s="66">
        <v>0</v>
      </c>
      <c r="KB43" s="66" t="s">
        <v>42</v>
      </c>
      <c r="KC43" s="66">
        <v>0</v>
      </c>
      <c r="KD43" s="66">
        <v>0</v>
      </c>
      <c r="KE43" s="66">
        <v>0</v>
      </c>
      <c r="KF43" s="66">
        <v>0</v>
      </c>
      <c r="KI43" s="66" t="s">
        <v>42</v>
      </c>
      <c r="KJ43" s="66">
        <v>0</v>
      </c>
      <c r="KK43" s="66">
        <v>0</v>
      </c>
      <c r="KL43" s="66">
        <v>0</v>
      </c>
      <c r="KM43" s="66">
        <v>0</v>
      </c>
      <c r="KP43" s="66" t="s">
        <v>42</v>
      </c>
      <c r="KQ43" s="66">
        <v>0</v>
      </c>
      <c r="KR43" s="66">
        <v>0</v>
      </c>
      <c r="KS43" s="66">
        <v>0</v>
      </c>
      <c r="KT43" s="66">
        <v>0</v>
      </c>
    </row>
    <row r="44" spans="1:306" x14ac:dyDescent="0.3">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c r="JN44" s="66" t="s">
        <v>43</v>
      </c>
      <c r="JO44" s="66">
        <v>0</v>
      </c>
      <c r="JP44" s="66">
        <v>0</v>
      </c>
      <c r="JQ44" s="66">
        <v>0</v>
      </c>
      <c r="JR44" s="66">
        <v>0</v>
      </c>
      <c r="JU44" s="66" t="s">
        <v>43</v>
      </c>
      <c r="JV44" s="66">
        <v>0</v>
      </c>
      <c r="JW44" s="66">
        <v>0</v>
      </c>
      <c r="JX44" s="66">
        <v>0</v>
      </c>
      <c r="JY44" s="66">
        <v>0</v>
      </c>
      <c r="KB44" s="66" t="s">
        <v>43</v>
      </c>
      <c r="KC44" s="66">
        <v>0</v>
      </c>
      <c r="KD44" s="66">
        <v>0</v>
      </c>
      <c r="KE44" s="66">
        <v>0</v>
      </c>
      <c r="KF44" s="66">
        <v>0</v>
      </c>
      <c r="KI44" s="66" t="s">
        <v>43</v>
      </c>
      <c r="KJ44" s="66">
        <v>0</v>
      </c>
      <c r="KK44" s="66">
        <v>0</v>
      </c>
      <c r="KL44" s="66">
        <v>0</v>
      </c>
      <c r="KM44" s="66">
        <v>0</v>
      </c>
      <c r="KP44" s="66" t="s">
        <v>43</v>
      </c>
      <c r="KQ44" s="66">
        <v>0</v>
      </c>
      <c r="KR44" s="66">
        <v>0</v>
      </c>
      <c r="KS44" s="66">
        <v>0</v>
      </c>
      <c r="KT44" s="66">
        <v>0</v>
      </c>
    </row>
    <row r="45" spans="1:306" x14ac:dyDescent="0.3">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c r="JN45" s="66" t="s">
        <v>44</v>
      </c>
      <c r="JO45" s="66">
        <v>0</v>
      </c>
      <c r="JP45" s="66">
        <v>0</v>
      </c>
      <c r="JQ45" s="66">
        <v>0</v>
      </c>
      <c r="JR45" s="66">
        <v>0</v>
      </c>
      <c r="JU45" s="66" t="s">
        <v>44</v>
      </c>
      <c r="JV45" s="66">
        <v>0</v>
      </c>
      <c r="JW45" s="66">
        <v>0</v>
      </c>
      <c r="JX45" s="66">
        <v>0</v>
      </c>
      <c r="JY45" s="66">
        <v>0</v>
      </c>
      <c r="KB45" s="66" t="s">
        <v>44</v>
      </c>
      <c r="KC45" s="66">
        <v>0.03</v>
      </c>
      <c r="KD45" s="66">
        <v>0</v>
      </c>
      <c r="KE45" s="66">
        <v>0</v>
      </c>
      <c r="KF45" s="66">
        <v>0</v>
      </c>
      <c r="KI45" s="66" t="s">
        <v>44</v>
      </c>
      <c r="KJ45" s="66">
        <v>0</v>
      </c>
      <c r="KK45" s="66">
        <v>0</v>
      </c>
      <c r="KL45" s="66">
        <v>0</v>
      </c>
      <c r="KM45" s="66">
        <v>0</v>
      </c>
      <c r="KP45" s="66" t="s">
        <v>44</v>
      </c>
      <c r="KQ45" s="66">
        <v>0.04</v>
      </c>
      <c r="KR45" s="66">
        <v>0.13</v>
      </c>
      <c r="KS45" s="66">
        <v>0.04</v>
      </c>
      <c r="KT45" s="66">
        <v>0</v>
      </c>
    </row>
    <row r="46" spans="1:306" x14ac:dyDescent="0.3">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66" t="s">
        <v>45</v>
      </c>
      <c r="JV46" s="66">
        <v>0</v>
      </c>
      <c r="JW46" s="66">
        <v>0</v>
      </c>
      <c r="JX46" s="66">
        <v>0</v>
      </c>
      <c r="JY46" s="66">
        <v>0</v>
      </c>
      <c r="KB46" s="66" t="s">
        <v>45</v>
      </c>
      <c r="KC46" s="66">
        <v>0</v>
      </c>
      <c r="KD46" s="66">
        <v>0</v>
      </c>
      <c r="KE46" s="66">
        <v>0</v>
      </c>
      <c r="KF46" s="66">
        <v>0</v>
      </c>
      <c r="KI46" s="66" t="s">
        <v>45</v>
      </c>
      <c r="KJ46" s="66">
        <v>0</v>
      </c>
      <c r="KK46" s="66">
        <v>0</v>
      </c>
      <c r="KL46" s="66">
        <v>0</v>
      </c>
      <c r="KM46" s="66">
        <v>0</v>
      </c>
      <c r="KP46" s="66" t="s">
        <v>45</v>
      </c>
      <c r="KQ46" s="66">
        <v>0</v>
      </c>
      <c r="KR46" s="66">
        <v>0</v>
      </c>
      <c r="KS46" s="66">
        <v>0</v>
      </c>
      <c r="KT46" s="66">
        <v>0</v>
      </c>
    </row>
    <row r="47" spans="1:306" x14ac:dyDescent="0.3">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c r="JN47" s="66" t="s">
        <v>46</v>
      </c>
      <c r="JO47" s="66">
        <v>0</v>
      </c>
      <c r="JP47" s="66">
        <v>0</v>
      </c>
      <c r="JQ47" s="66">
        <v>0</v>
      </c>
      <c r="JR47" s="66">
        <v>0</v>
      </c>
      <c r="JU47" s="66" t="s">
        <v>46</v>
      </c>
      <c r="JV47" s="66">
        <v>0</v>
      </c>
      <c r="JW47" s="66">
        <v>0</v>
      </c>
      <c r="JX47" s="66">
        <v>0</v>
      </c>
      <c r="JY47" s="66">
        <v>0</v>
      </c>
      <c r="KB47" s="66" t="s">
        <v>46</v>
      </c>
      <c r="KC47" s="66">
        <v>0</v>
      </c>
      <c r="KD47" s="66">
        <v>0</v>
      </c>
      <c r="KE47" s="66">
        <v>0</v>
      </c>
      <c r="KF47" s="66">
        <v>0</v>
      </c>
      <c r="KI47" s="66" t="s">
        <v>46</v>
      </c>
      <c r="KJ47" s="66">
        <v>0</v>
      </c>
      <c r="KK47" s="66">
        <v>0</v>
      </c>
      <c r="KL47" s="66">
        <v>0</v>
      </c>
      <c r="KM47" s="66">
        <v>0</v>
      </c>
      <c r="KP47" s="66" t="s">
        <v>46</v>
      </c>
      <c r="KQ47" s="66">
        <v>0</v>
      </c>
      <c r="KR47" s="66">
        <v>0</v>
      </c>
      <c r="KS47" s="66">
        <v>0</v>
      </c>
      <c r="KT47" s="66">
        <v>0</v>
      </c>
    </row>
    <row r="48" spans="1:306"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c r="KP48" s="66" t="s">
        <v>47</v>
      </c>
      <c r="KQ48" s="66">
        <v>0</v>
      </c>
      <c r="KR48" s="66">
        <v>0</v>
      </c>
      <c r="KS48" s="66">
        <v>0</v>
      </c>
      <c r="KT48" s="66">
        <v>0</v>
      </c>
    </row>
    <row r="49" spans="1:306" x14ac:dyDescent="0.3">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c r="JN49" s="66" t="s">
        <v>48</v>
      </c>
      <c r="JO49" s="66">
        <v>0</v>
      </c>
      <c r="JP49" s="66">
        <v>0</v>
      </c>
      <c r="JQ49" s="66">
        <v>0</v>
      </c>
      <c r="JR49" s="66">
        <v>0</v>
      </c>
      <c r="JU49" s="66" t="s">
        <v>48</v>
      </c>
      <c r="JV49" s="66">
        <v>0</v>
      </c>
      <c r="JW49" s="66">
        <v>0</v>
      </c>
      <c r="JX49" s="66">
        <v>0</v>
      </c>
      <c r="JY49" s="66">
        <v>0</v>
      </c>
      <c r="KB49" s="66" t="s">
        <v>48</v>
      </c>
      <c r="KC49" s="66">
        <v>0</v>
      </c>
      <c r="KD49" s="66">
        <v>0</v>
      </c>
      <c r="KE49" s="66">
        <v>0</v>
      </c>
      <c r="KF49" s="66">
        <v>0</v>
      </c>
      <c r="KI49" s="66" t="s">
        <v>48</v>
      </c>
      <c r="KJ49" s="66">
        <v>0</v>
      </c>
      <c r="KK49" s="66">
        <v>0</v>
      </c>
      <c r="KL49" s="66">
        <v>0</v>
      </c>
      <c r="KM49" s="66">
        <v>0</v>
      </c>
      <c r="KP49" s="66" t="s">
        <v>48</v>
      </c>
      <c r="KQ49" s="66">
        <v>0</v>
      </c>
      <c r="KR49" s="66">
        <v>0</v>
      </c>
      <c r="KS49" s="66">
        <v>0</v>
      </c>
      <c r="KT49" s="66">
        <v>0</v>
      </c>
    </row>
    <row r="50" spans="1:306"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c r="KP50" s="66" t="s">
        <v>49</v>
      </c>
      <c r="KQ50" s="66">
        <v>0.01</v>
      </c>
      <c r="KR50" s="66">
        <v>0</v>
      </c>
      <c r="KS50" s="66">
        <v>0.02</v>
      </c>
      <c r="KT50" s="66">
        <v>0</v>
      </c>
    </row>
    <row r="51" spans="1:306"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c r="KP51" s="66" t="s">
        <v>50</v>
      </c>
      <c r="KQ51" s="66">
        <v>0</v>
      </c>
      <c r="KR51" s="66">
        <v>0</v>
      </c>
      <c r="KS51" s="66">
        <v>0</v>
      </c>
      <c r="KT51" s="66">
        <v>0</v>
      </c>
    </row>
    <row r="52" spans="1:306"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c r="KP52" s="66" t="s">
        <v>51</v>
      </c>
      <c r="KQ52" s="66">
        <v>0</v>
      </c>
      <c r="KR52" s="66">
        <v>0</v>
      </c>
      <c r="KS52" s="66">
        <v>0</v>
      </c>
      <c r="KT52" s="66">
        <v>0</v>
      </c>
    </row>
    <row r="53" spans="1:306"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c r="KP53" s="66" t="s">
        <v>52</v>
      </c>
      <c r="KQ53" s="66">
        <v>0</v>
      </c>
      <c r="KR53" s="66">
        <v>0</v>
      </c>
      <c r="KS53" s="66">
        <v>0</v>
      </c>
      <c r="KT53" s="66">
        <v>0</v>
      </c>
    </row>
    <row r="54" spans="1:306"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c r="KP54" s="66" t="s">
        <v>53</v>
      </c>
      <c r="KQ54" s="66">
        <v>0</v>
      </c>
      <c r="KR54" s="66">
        <v>0</v>
      </c>
      <c r="KS54" s="66">
        <v>0</v>
      </c>
      <c r="KT54" s="66">
        <v>0</v>
      </c>
    </row>
    <row r="55" spans="1:306"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c r="KP55" s="66" t="s">
        <v>54</v>
      </c>
      <c r="KQ55" s="66">
        <v>0</v>
      </c>
      <c r="KR55" s="66">
        <v>0</v>
      </c>
      <c r="KS55" s="66">
        <v>0</v>
      </c>
      <c r="KT55" s="66">
        <v>0</v>
      </c>
    </row>
    <row r="56" spans="1:306" x14ac:dyDescent="0.3">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66" t="s">
        <v>55</v>
      </c>
      <c r="JV56" s="66">
        <v>0</v>
      </c>
      <c r="JW56" s="66">
        <v>0</v>
      </c>
      <c r="JX56" s="66">
        <v>0</v>
      </c>
      <c r="JY56" s="66">
        <v>0</v>
      </c>
      <c r="KB56" s="66" t="s">
        <v>55</v>
      </c>
      <c r="KC56" s="66">
        <v>0</v>
      </c>
      <c r="KD56" s="66">
        <v>0</v>
      </c>
      <c r="KE56" s="66">
        <v>0</v>
      </c>
      <c r="KF56" s="66">
        <v>0</v>
      </c>
      <c r="KI56" s="66" t="s">
        <v>55</v>
      </c>
      <c r="KJ56" s="66">
        <v>0</v>
      </c>
      <c r="KK56" s="66">
        <v>0</v>
      </c>
      <c r="KL56" s="66">
        <v>0</v>
      </c>
      <c r="KM56" s="66">
        <v>0</v>
      </c>
      <c r="KP56" s="66" t="s">
        <v>55</v>
      </c>
      <c r="KQ56" s="66">
        <v>0</v>
      </c>
      <c r="KR56" s="66">
        <v>0</v>
      </c>
      <c r="KS56" s="66">
        <v>0</v>
      </c>
      <c r="KT56" s="66">
        <v>0</v>
      </c>
    </row>
    <row r="57" spans="1:306"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c r="KP57" s="66" t="s">
        <v>56</v>
      </c>
      <c r="KQ57" s="66">
        <v>0</v>
      </c>
      <c r="KR57" s="66">
        <v>0</v>
      </c>
      <c r="KS57" s="66">
        <v>0</v>
      </c>
      <c r="KT57" s="66">
        <v>0</v>
      </c>
    </row>
    <row r="58" spans="1:306"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v>
      </c>
      <c r="KK58" s="66">
        <v>0</v>
      </c>
      <c r="KL58" s="66">
        <v>0</v>
      </c>
      <c r="KM58" s="66">
        <v>0</v>
      </c>
      <c r="KP58" s="66" t="s">
        <v>57</v>
      </c>
      <c r="KQ58" s="66">
        <v>0</v>
      </c>
      <c r="KR58" s="66">
        <v>0</v>
      </c>
      <c r="KS58" s="66">
        <v>0</v>
      </c>
      <c r="KT58" s="66">
        <v>0</v>
      </c>
    </row>
    <row r="59" spans="1:306"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c r="KP59" s="66" t="s">
        <v>58</v>
      </c>
      <c r="KQ59" s="66">
        <v>0</v>
      </c>
      <c r="KR59" s="66">
        <v>0</v>
      </c>
      <c r="KS59" s="66">
        <v>0</v>
      </c>
      <c r="KT59" s="66">
        <v>0</v>
      </c>
    </row>
    <row r="60" spans="1:306"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c r="KP60" s="66" t="s">
        <v>59</v>
      </c>
      <c r="KQ60" s="66">
        <v>0</v>
      </c>
      <c r="KR60" s="66">
        <v>0</v>
      </c>
      <c r="KS60" s="66">
        <v>0</v>
      </c>
      <c r="KT60" s="66">
        <v>0</v>
      </c>
    </row>
    <row r="61" spans="1:306"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c r="JN61" s="66" t="s">
        <v>60</v>
      </c>
      <c r="JO61" s="66">
        <v>0</v>
      </c>
      <c r="JP61" s="66">
        <v>0</v>
      </c>
      <c r="JQ61" s="66">
        <v>0</v>
      </c>
      <c r="JR61" s="66">
        <v>0</v>
      </c>
      <c r="JU61" s="66" t="s">
        <v>60</v>
      </c>
      <c r="JV61" s="66">
        <v>0</v>
      </c>
      <c r="JW61" s="66">
        <v>0</v>
      </c>
      <c r="JX61" s="66">
        <v>0</v>
      </c>
      <c r="JY61" s="66">
        <v>0</v>
      </c>
      <c r="KB61" s="66" t="s">
        <v>60</v>
      </c>
      <c r="KC61" s="66">
        <v>0</v>
      </c>
      <c r="KD61" s="66">
        <v>0</v>
      </c>
      <c r="KE61" s="66">
        <v>0</v>
      </c>
      <c r="KF61" s="66">
        <v>0</v>
      </c>
      <c r="KI61" s="66" t="s">
        <v>60</v>
      </c>
      <c r="KJ61" s="66">
        <v>0</v>
      </c>
      <c r="KK61" s="66">
        <v>0</v>
      </c>
      <c r="KL61" s="66">
        <v>0</v>
      </c>
      <c r="KM61" s="66">
        <v>0</v>
      </c>
      <c r="KP61" s="66" t="s">
        <v>60</v>
      </c>
      <c r="KQ61" s="66">
        <v>0</v>
      </c>
      <c r="KR61" s="66">
        <v>0</v>
      </c>
      <c r="KS61" s="66">
        <v>0</v>
      </c>
      <c r="KT61" s="66">
        <v>0</v>
      </c>
    </row>
    <row r="62" spans="1:306"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c r="KP62" s="66" t="s">
        <v>61</v>
      </c>
      <c r="KQ62" s="66">
        <v>0</v>
      </c>
      <c r="KR62" s="66">
        <v>0</v>
      </c>
      <c r="KS62" s="66">
        <v>0</v>
      </c>
      <c r="KT62" s="66">
        <v>0</v>
      </c>
    </row>
    <row r="63" spans="1:306"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0.01</v>
      </c>
      <c r="JP63" s="66">
        <v>0</v>
      </c>
      <c r="JQ63" s="66">
        <v>0.01</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c r="KP63" s="66" t="s">
        <v>62</v>
      </c>
      <c r="KQ63" s="66">
        <v>0</v>
      </c>
      <c r="KR63" s="66">
        <v>0</v>
      </c>
      <c r="KS63" s="66">
        <v>0</v>
      </c>
      <c r="KT63" s="66">
        <v>0</v>
      </c>
    </row>
    <row r="64" spans="1:306"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c r="KP64" s="66" t="s">
        <v>63</v>
      </c>
      <c r="KQ64" s="66">
        <v>0</v>
      </c>
      <c r="KR64" s="66">
        <v>0</v>
      </c>
      <c r="KS64" s="66">
        <v>0</v>
      </c>
      <c r="KT64" s="66">
        <v>0</v>
      </c>
    </row>
    <row r="65" spans="1:306"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c r="KP65" s="66" t="s">
        <v>64</v>
      </c>
      <c r="KQ65" s="66">
        <v>0</v>
      </c>
      <c r="KR65" s="66">
        <v>0</v>
      </c>
      <c r="KS65" s="66">
        <v>0</v>
      </c>
      <c r="KT65" s="66">
        <v>0</v>
      </c>
    </row>
    <row r="66" spans="1:306"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c r="KP66" s="66" t="s">
        <v>65</v>
      </c>
      <c r="KQ66" s="66">
        <v>0</v>
      </c>
      <c r="KR66" s="66">
        <v>0</v>
      </c>
      <c r="KS66" s="66">
        <v>0</v>
      </c>
      <c r="KT66" s="66">
        <v>0</v>
      </c>
    </row>
    <row r="67" spans="1:306"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66" t="s">
        <v>66</v>
      </c>
      <c r="JV67" s="66">
        <v>0</v>
      </c>
      <c r="JW67" s="66">
        <v>0</v>
      </c>
      <c r="JX67" s="66">
        <v>0</v>
      </c>
      <c r="JY67" s="66">
        <v>0</v>
      </c>
      <c r="KB67" s="66" t="s">
        <v>66</v>
      </c>
      <c r="KC67" s="66">
        <v>0</v>
      </c>
      <c r="KD67" s="66">
        <v>0</v>
      </c>
      <c r="KE67" s="66">
        <v>0</v>
      </c>
      <c r="KF67" s="66">
        <v>0</v>
      </c>
      <c r="KI67" s="66" t="s">
        <v>66</v>
      </c>
      <c r="KJ67" s="66">
        <v>0</v>
      </c>
      <c r="KK67" s="66">
        <v>0</v>
      </c>
      <c r="KL67" s="66">
        <v>0</v>
      </c>
      <c r="KM67" s="66">
        <v>0</v>
      </c>
      <c r="KP67" s="66" t="s">
        <v>66</v>
      </c>
      <c r="KQ67" s="66">
        <v>0</v>
      </c>
      <c r="KR67" s="66">
        <v>0</v>
      </c>
      <c r="KS67" s="66">
        <v>0</v>
      </c>
      <c r="KT67" s="66">
        <v>0</v>
      </c>
    </row>
    <row r="68" spans="1:306"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66" t="s">
        <v>67</v>
      </c>
      <c r="JV68" s="66">
        <v>0</v>
      </c>
      <c r="JW68" s="66">
        <v>0</v>
      </c>
      <c r="JX68" s="66">
        <v>0</v>
      </c>
      <c r="JY68" s="66">
        <v>0</v>
      </c>
      <c r="KB68" s="66" t="s">
        <v>67</v>
      </c>
      <c r="KC68" s="66">
        <v>0</v>
      </c>
      <c r="KD68" s="66">
        <v>0</v>
      </c>
      <c r="KE68" s="66">
        <v>0</v>
      </c>
      <c r="KF68" s="66">
        <v>0</v>
      </c>
      <c r="KI68" s="66" t="s">
        <v>67</v>
      </c>
      <c r="KJ68" s="66">
        <v>0</v>
      </c>
      <c r="KK68" s="66">
        <v>0</v>
      </c>
      <c r="KL68" s="66">
        <v>0</v>
      </c>
      <c r="KM68" s="66">
        <v>0</v>
      </c>
      <c r="KP68" s="66" t="s">
        <v>67</v>
      </c>
      <c r="KQ68" s="66">
        <v>0</v>
      </c>
      <c r="KR68" s="66">
        <v>0</v>
      </c>
      <c r="KS68" s="66">
        <v>0</v>
      </c>
      <c r="KT68" s="66">
        <v>0</v>
      </c>
    </row>
    <row r="69" spans="1:306"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c r="KP69" s="66" t="s">
        <v>68</v>
      </c>
      <c r="KQ69" s="66">
        <v>0</v>
      </c>
      <c r="KR69" s="66">
        <v>0</v>
      </c>
      <c r="KS69" s="66">
        <v>0</v>
      </c>
      <c r="KT69" s="66">
        <v>0</v>
      </c>
    </row>
    <row r="70" spans="1:306"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c r="KP70" s="66" t="s">
        <v>69</v>
      </c>
      <c r="KQ70" s="66">
        <v>0</v>
      </c>
      <c r="KR70" s="66">
        <v>0</v>
      </c>
      <c r="KS70" s="66">
        <v>0</v>
      </c>
      <c r="KT70" s="66">
        <v>0</v>
      </c>
    </row>
    <row r="71" spans="1:306"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v>
      </c>
      <c r="JP71" s="66">
        <v>0</v>
      </c>
      <c r="JQ71" s="66">
        <v>0</v>
      </c>
      <c r="JR71" s="66">
        <v>0</v>
      </c>
      <c r="JU71" s="66" t="s">
        <v>70</v>
      </c>
      <c r="JV71" s="66">
        <v>0</v>
      </c>
      <c r="JW71" s="66">
        <v>0</v>
      </c>
      <c r="JX71" s="66">
        <v>0</v>
      </c>
      <c r="JY71" s="66">
        <v>0</v>
      </c>
      <c r="KB71" s="66" t="s">
        <v>70</v>
      </c>
      <c r="KC71" s="66">
        <v>0</v>
      </c>
      <c r="KD71" s="66">
        <v>0</v>
      </c>
      <c r="KE71" s="66">
        <v>0</v>
      </c>
      <c r="KF71" s="66">
        <v>0</v>
      </c>
      <c r="KI71" s="66" t="s">
        <v>70</v>
      </c>
      <c r="KJ71" s="66">
        <v>0</v>
      </c>
      <c r="KK71" s="66">
        <v>0</v>
      </c>
      <c r="KL71" s="66">
        <v>0</v>
      </c>
      <c r="KM71" s="66">
        <v>0</v>
      </c>
      <c r="KP71" s="66" t="s">
        <v>70</v>
      </c>
      <c r="KQ71" s="66">
        <v>0</v>
      </c>
      <c r="KR71" s="66">
        <v>0</v>
      </c>
      <c r="KS71" s="66">
        <v>0</v>
      </c>
      <c r="KT71" s="66">
        <v>0</v>
      </c>
    </row>
    <row r="72" spans="1:306"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c r="KP72" s="66" t="s">
        <v>71</v>
      </c>
      <c r="KQ72" s="66">
        <v>0</v>
      </c>
      <c r="KR72" s="66">
        <v>0</v>
      </c>
      <c r="KS72" s="66">
        <v>0</v>
      </c>
      <c r="KT72" s="66">
        <v>0</v>
      </c>
    </row>
    <row r="73" spans="1:306"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0.02</v>
      </c>
      <c r="JP73" s="66">
        <v>0</v>
      </c>
      <c r="JQ73" s="66">
        <v>0.03</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c r="KP73" s="66" t="s">
        <v>72</v>
      </c>
      <c r="KQ73" s="66">
        <v>0.02</v>
      </c>
      <c r="KR73" s="66">
        <v>0</v>
      </c>
      <c r="KS73" s="66">
        <v>0</v>
      </c>
      <c r="KT73" s="66">
        <v>0</v>
      </c>
    </row>
    <row r="74" spans="1:306" x14ac:dyDescent="0.3">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c r="JN74" s="66" t="s">
        <v>73</v>
      </c>
      <c r="JO74" s="66">
        <v>0.03</v>
      </c>
      <c r="JP74" s="66">
        <v>0</v>
      </c>
      <c r="JQ74" s="66">
        <v>0.05</v>
      </c>
      <c r="JR74" s="66">
        <v>0</v>
      </c>
      <c r="JU74" s="66" t="s">
        <v>73</v>
      </c>
      <c r="JV74" s="66">
        <v>0</v>
      </c>
      <c r="JW74" s="66">
        <v>0</v>
      </c>
      <c r="JX74" s="66">
        <v>0</v>
      </c>
      <c r="JY74" s="66">
        <v>0</v>
      </c>
      <c r="KB74" s="66" t="s">
        <v>73</v>
      </c>
      <c r="KC74" s="66">
        <v>0.03</v>
      </c>
      <c r="KD74" s="66">
        <v>0</v>
      </c>
      <c r="KE74" s="66">
        <v>0</v>
      </c>
      <c r="KF74" s="66">
        <v>0.14000000000000001</v>
      </c>
      <c r="KI74" s="66" t="s">
        <v>73</v>
      </c>
      <c r="KJ74" s="66">
        <v>0</v>
      </c>
      <c r="KK74" s="66">
        <v>0</v>
      </c>
      <c r="KL74" s="66">
        <v>0</v>
      </c>
      <c r="KM74" s="66">
        <v>0</v>
      </c>
      <c r="KP74" s="66" t="s">
        <v>73</v>
      </c>
      <c r="KQ74" s="66">
        <v>0.02</v>
      </c>
      <c r="KR74" s="66">
        <v>0</v>
      </c>
      <c r="KS74" s="66">
        <v>0</v>
      </c>
      <c r="KT74" s="66">
        <v>0.1</v>
      </c>
    </row>
    <row r="75" spans="1:306"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c r="JN75" s="66" t="s">
        <v>74</v>
      </c>
      <c r="JO75" s="66">
        <v>0</v>
      </c>
      <c r="JP75" s="66">
        <v>0</v>
      </c>
      <c r="JQ75" s="66">
        <v>0</v>
      </c>
      <c r="JR75" s="66">
        <v>0</v>
      </c>
      <c r="JU75" s="66" t="s">
        <v>74</v>
      </c>
      <c r="JV75" s="66">
        <v>0</v>
      </c>
      <c r="JW75" s="66">
        <v>0</v>
      </c>
      <c r="JX75" s="66">
        <v>0</v>
      </c>
      <c r="JY75" s="66">
        <v>0</v>
      </c>
      <c r="KB75" s="66" t="s">
        <v>74</v>
      </c>
      <c r="KC75" s="66">
        <v>0</v>
      </c>
      <c r="KD75" s="66">
        <v>0</v>
      </c>
      <c r="KE75" s="66">
        <v>0</v>
      </c>
      <c r="KF75" s="66">
        <v>0</v>
      </c>
      <c r="KI75" s="66" t="s">
        <v>74</v>
      </c>
      <c r="KJ75" s="66">
        <v>0</v>
      </c>
      <c r="KK75" s="66">
        <v>0</v>
      </c>
      <c r="KL75" s="66">
        <v>0</v>
      </c>
      <c r="KM75" s="66">
        <v>0</v>
      </c>
      <c r="KP75" s="66" t="s">
        <v>74</v>
      </c>
      <c r="KQ75" s="66">
        <v>0</v>
      </c>
      <c r="KR75" s="66">
        <v>0</v>
      </c>
      <c r="KS75" s="66">
        <v>0</v>
      </c>
      <c r="KT75" s="66">
        <v>0</v>
      </c>
    </row>
    <row r="76" spans="1:306" x14ac:dyDescent="0.3">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66" t="s">
        <v>75</v>
      </c>
      <c r="JV76" s="66">
        <v>0</v>
      </c>
      <c r="JW76" s="66">
        <v>0</v>
      </c>
      <c r="JX76" s="66">
        <v>0</v>
      </c>
      <c r="JY76" s="66">
        <v>0</v>
      </c>
      <c r="KB76" s="66" t="s">
        <v>75</v>
      </c>
      <c r="KC76" s="66">
        <v>0</v>
      </c>
      <c r="KD76" s="66">
        <v>0</v>
      </c>
      <c r="KE76" s="66">
        <v>0</v>
      </c>
      <c r="KF76" s="66">
        <v>0</v>
      </c>
      <c r="KI76" s="66" t="s">
        <v>75</v>
      </c>
      <c r="KJ76" s="66">
        <v>0</v>
      </c>
      <c r="KK76" s="66">
        <v>0</v>
      </c>
      <c r="KL76" s="66">
        <v>0</v>
      </c>
      <c r="KM76" s="66">
        <v>0</v>
      </c>
      <c r="KP76" s="66" t="s">
        <v>75</v>
      </c>
      <c r="KQ76" s="66">
        <v>0</v>
      </c>
      <c r="KR76" s="66">
        <v>0</v>
      </c>
      <c r="KS76" s="66">
        <v>0</v>
      </c>
      <c r="KT76" s="66">
        <v>0</v>
      </c>
    </row>
    <row r="77" spans="1:306" x14ac:dyDescent="0.3">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c r="KP77" s="66" t="s">
        <v>76</v>
      </c>
      <c r="KQ77" s="66">
        <v>0</v>
      </c>
      <c r="KR77" s="66">
        <v>0</v>
      </c>
      <c r="KS77" s="66">
        <v>0</v>
      </c>
      <c r="KT77" s="66">
        <v>0</v>
      </c>
    </row>
    <row r="78" spans="1:306"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c r="KP78" s="66" t="s">
        <v>77</v>
      </c>
      <c r="KQ78" s="66">
        <v>0</v>
      </c>
      <c r="KR78" s="66">
        <v>0</v>
      </c>
      <c r="KS78" s="66">
        <v>0</v>
      </c>
      <c r="KT78" s="66">
        <v>0</v>
      </c>
    </row>
    <row r="79" spans="1:306"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c r="KP79" s="66" t="s">
        <v>78</v>
      </c>
      <c r="KQ79" s="66">
        <v>0</v>
      </c>
      <c r="KR79" s="66">
        <v>0</v>
      </c>
      <c r="KS79" s="66">
        <v>0</v>
      </c>
      <c r="KT79" s="66">
        <v>0</v>
      </c>
    </row>
    <row r="80" spans="1:306"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c r="KP80" s="66" t="s">
        <v>79</v>
      </c>
      <c r="KQ80" s="66">
        <v>0</v>
      </c>
      <c r="KR80" s="66">
        <v>0</v>
      </c>
      <c r="KS80" s="66">
        <v>0</v>
      </c>
      <c r="KT80" s="66">
        <v>0</v>
      </c>
    </row>
    <row r="81" spans="1:306"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c r="KP81" s="66" t="s">
        <v>80</v>
      </c>
      <c r="KQ81" s="66">
        <v>0</v>
      </c>
      <c r="KR81" s="66">
        <v>0</v>
      </c>
      <c r="KS81" s="66">
        <v>0</v>
      </c>
      <c r="KT81" s="66">
        <v>0</v>
      </c>
    </row>
    <row r="82" spans="1:306"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c r="KP82" s="66" t="s">
        <v>81</v>
      </c>
      <c r="KQ82" s="66">
        <v>0</v>
      </c>
      <c r="KR82" s="66">
        <v>0</v>
      </c>
      <c r="KS82" s="66">
        <v>0</v>
      </c>
      <c r="KT82" s="66">
        <v>0</v>
      </c>
    </row>
    <row r="83" spans="1:306"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v>
      </c>
      <c r="KK83" s="66">
        <v>0</v>
      </c>
      <c r="KL83" s="66">
        <v>0</v>
      </c>
      <c r="KM83" s="66">
        <v>0</v>
      </c>
      <c r="KP83" s="66" t="s">
        <v>82</v>
      </c>
      <c r="KQ83" s="66">
        <v>0</v>
      </c>
      <c r="KR83" s="66">
        <v>0</v>
      </c>
      <c r="KS83" s="66">
        <v>0</v>
      </c>
      <c r="KT83" s="66">
        <v>0</v>
      </c>
    </row>
    <row r="84" spans="1:306"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c r="KP84" s="66" t="s">
        <v>83</v>
      </c>
      <c r="KQ84" s="66">
        <v>0</v>
      </c>
      <c r="KR84" s="66">
        <v>0</v>
      </c>
      <c r="KS84" s="66">
        <v>0</v>
      </c>
      <c r="KT84" s="66">
        <v>0</v>
      </c>
    </row>
    <row r="85" spans="1:306" x14ac:dyDescent="0.3">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66" t="s">
        <v>84</v>
      </c>
      <c r="JV85" s="66">
        <v>0</v>
      </c>
      <c r="JW85" s="66">
        <v>0</v>
      </c>
      <c r="JX85" s="66">
        <v>0</v>
      </c>
      <c r="JY85" s="66">
        <v>0</v>
      </c>
      <c r="KB85" s="66" t="s">
        <v>84</v>
      </c>
      <c r="KC85" s="66">
        <v>0</v>
      </c>
      <c r="KD85" s="66">
        <v>0</v>
      </c>
      <c r="KE85" s="66">
        <v>0</v>
      </c>
      <c r="KF85" s="66">
        <v>0</v>
      </c>
      <c r="KI85" s="66" t="s">
        <v>84</v>
      </c>
      <c r="KJ85" s="66">
        <v>0</v>
      </c>
      <c r="KK85" s="66">
        <v>0</v>
      </c>
      <c r="KL85" s="66">
        <v>0</v>
      </c>
      <c r="KM85" s="66">
        <v>0</v>
      </c>
      <c r="KP85" s="66" t="s">
        <v>84</v>
      </c>
      <c r="KQ85" s="66">
        <v>0</v>
      </c>
      <c r="KR85" s="66">
        <v>0</v>
      </c>
      <c r="KS85" s="66">
        <v>0</v>
      </c>
      <c r="KT85" s="66">
        <v>0</v>
      </c>
    </row>
    <row r="86" spans="1:306"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0.02</v>
      </c>
      <c r="KD86" s="66">
        <v>0</v>
      </c>
      <c r="KE86" s="66">
        <v>0.02</v>
      </c>
      <c r="KF86" s="66">
        <v>0</v>
      </c>
      <c r="KI86" s="66" t="s">
        <v>85</v>
      </c>
      <c r="KJ86" s="66">
        <v>0</v>
      </c>
      <c r="KK86" s="66">
        <v>0</v>
      </c>
      <c r="KL86" s="66">
        <v>0</v>
      </c>
      <c r="KM86" s="66">
        <v>0</v>
      </c>
      <c r="KP86" s="66" t="s">
        <v>85</v>
      </c>
      <c r="KQ86" s="66">
        <v>0</v>
      </c>
      <c r="KR86" s="66">
        <v>0</v>
      </c>
      <c r="KS86" s="66">
        <v>0</v>
      </c>
      <c r="KT86" s="66">
        <v>0</v>
      </c>
    </row>
    <row r="87" spans="1:306"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c r="KP87" s="66" t="s">
        <v>86</v>
      </c>
      <c r="KQ87" s="66">
        <v>0</v>
      </c>
      <c r="KR87" s="66">
        <v>0</v>
      </c>
      <c r="KS87" s="66">
        <v>0</v>
      </c>
      <c r="KT87" s="66">
        <v>0</v>
      </c>
    </row>
    <row r="88" spans="1:306"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v>
      </c>
      <c r="KE88" s="66">
        <v>0</v>
      </c>
      <c r="KF88" s="66">
        <v>0</v>
      </c>
      <c r="KI88" s="66" t="s">
        <v>87</v>
      </c>
      <c r="KJ88" s="66">
        <v>0</v>
      </c>
      <c r="KK88" s="66">
        <v>0</v>
      </c>
      <c r="KL88" s="66">
        <v>0</v>
      </c>
      <c r="KM88" s="66">
        <v>0</v>
      </c>
      <c r="KP88" s="66" t="s">
        <v>87</v>
      </c>
      <c r="KQ88" s="66">
        <v>0</v>
      </c>
      <c r="KR88" s="66">
        <v>0</v>
      </c>
      <c r="KS88" s="66">
        <v>0</v>
      </c>
      <c r="KT88" s="66">
        <v>0</v>
      </c>
    </row>
    <row r="89" spans="1:306"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66" t="s">
        <v>88</v>
      </c>
      <c r="JV89" s="66">
        <v>0</v>
      </c>
      <c r="JW89" s="66">
        <v>0</v>
      </c>
      <c r="JX89" s="66">
        <v>0</v>
      </c>
      <c r="JY89" s="66">
        <v>0</v>
      </c>
      <c r="KB89" s="66" t="s">
        <v>88</v>
      </c>
      <c r="KC89" s="66">
        <v>0</v>
      </c>
      <c r="KD89" s="66">
        <v>0</v>
      </c>
      <c r="KE89" s="66">
        <v>0</v>
      </c>
      <c r="KF89" s="66">
        <v>0</v>
      </c>
      <c r="KI89" s="66" t="s">
        <v>88</v>
      </c>
      <c r="KJ89" s="66">
        <v>0</v>
      </c>
      <c r="KK89" s="66">
        <v>0</v>
      </c>
      <c r="KL89" s="66">
        <v>0</v>
      </c>
      <c r="KM89" s="66">
        <v>0</v>
      </c>
      <c r="KP89" s="66" t="s">
        <v>88</v>
      </c>
      <c r="KQ89" s="66">
        <v>0</v>
      </c>
      <c r="KR89" s="66">
        <v>0</v>
      </c>
      <c r="KS89" s="66">
        <v>0</v>
      </c>
      <c r="KT89" s="66">
        <v>0</v>
      </c>
    </row>
    <row r="90" spans="1:306"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66" t="s">
        <v>89</v>
      </c>
      <c r="JV90" s="66">
        <v>0</v>
      </c>
      <c r="JW90" s="66">
        <v>0</v>
      </c>
      <c r="JX90" s="66">
        <v>0</v>
      </c>
      <c r="JY90" s="66">
        <v>0</v>
      </c>
      <c r="KB90" s="66" t="s">
        <v>89</v>
      </c>
      <c r="KC90" s="66">
        <v>0</v>
      </c>
      <c r="KD90" s="66">
        <v>0</v>
      </c>
      <c r="KE90" s="66">
        <v>0</v>
      </c>
      <c r="KF90" s="66">
        <v>0</v>
      </c>
      <c r="KI90" s="66" t="s">
        <v>89</v>
      </c>
      <c r="KJ90" s="66">
        <v>0</v>
      </c>
      <c r="KK90" s="66">
        <v>0</v>
      </c>
      <c r="KL90" s="66">
        <v>0</v>
      </c>
      <c r="KM90" s="66">
        <v>0</v>
      </c>
      <c r="KP90" s="66" t="s">
        <v>89</v>
      </c>
      <c r="KQ90" s="66">
        <v>0.01</v>
      </c>
      <c r="KR90" s="66">
        <v>0</v>
      </c>
      <c r="KS90" s="66">
        <v>0.01</v>
      </c>
      <c r="KT90" s="66">
        <v>0</v>
      </c>
    </row>
    <row r="91" spans="1:306"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c r="JN91" s="66" t="s">
        <v>90</v>
      </c>
      <c r="JO91" s="66">
        <v>0</v>
      </c>
      <c r="JP91" s="66">
        <v>0</v>
      </c>
      <c r="JQ91" s="66">
        <v>0</v>
      </c>
      <c r="JR91" s="66">
        <v>0</v>
      </c>
      <c r="JU91" s="66" t="s">
        <v>90</v>
      </c>
      <c r="JV91" s="66">
        <v>0</v>
      </c>
      <c r="JW91" s="66">
        <v>0</v>
      </c>
      <c r="JX91" s="66">
        <v>0</v>
      </c>
      <c r="JY91" s="66">
        <v>0</v>
      </c>
      <c r="KB91" s="66" t="s">
        <v>90</v>
      </c>
      <c r="KC91" s="66">
        <v>0</v>
      </c>
      <c r="KD91" s="66">
        <v>0</v>
      </c>
      <c r="KE91" s="66">
        <v>0</v>
      </c>
      <c r="KF91" s="66">
        <v>0</v>
      </c>
      <c r="KI91" s="66" t="s">
        <v>90</v>
      </c>
      <c r="KJ91" s="66">
        <v>0</v>
      </c>
      <c r="KK91" s="66">
        <v>0</v>
      </c>
      <c r="KL91" s="66">
        <v>0</v>
      </c>
      <c r="KM91" s="66">
        <v>0</v>
      </c>
      <c r="KP91" s="66" t="s">
        <v>90</v>
      </c>
      <c r="KQ91" s="66">
        <v>0</v>
      </c>
      <c r="KR91" s="66">
        <v>0</v>
      </c>
      <c r="KS91" s="66">
        <v>0</v>
      </c>
      <c r="KT91" s="66">
        <v>0</v>
      </c>
    </row>
    <row r="92" spans="1:306"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c r="KP92" s="66" t="s">
        <v>91</v>
      </c>
      <c r="KQ92" s="66">
        <v>0</v>
      </c>
      <c r="KR92" s="66">
        <v>0</v>
      </c>
      <c r="KS92" s="66">
        <v>0</v>
      </c>
      <c r="KT92" s="66">
        <v>0</v>
      </c>
    </row>
    <row r="93" spans="1:306" x14ac:dyDescent="0.3">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66" t="s">
        <v>92</v>
      </c>
      <c r="JV93" s="66">
        <v>0</v>
      </c>
      <c r="JW93" s="66">
        <v>0</v>
      </c>
      <c r="JX93" s="66">
        <v>0</v>
      </c>
      <c r="JY93" s="66">
        <v>0</v>
      </c>
      <c r="KB93" s="66" t="s">
        <v>92</v>
      </c>
      <c r="KC93" s="66">
        <v>0</v>
      </c>
      <c r="KD93" s="66">
        <v>0</v>
      </c>
      <c r="KE93" s="66">
        <v>0</v>
      </c>
      <c r="KF93" s="66">
        <v>0</v>
      </c>
      <c r="KI93" s="66" t="s">
        <v>92</v>
      </c>
      <c r="KJ93" s="66">
        <v>0</v>
      </c>
      <c r="KK93" s="66">
        <v>0</v>
      </c>
      <c r="KL93" s="66">
        <v>0</v>
      </c>
      <c r="KM93" s="66">
        <v>0</v>
      </c>
      <c r="KP93" s="66" t="s">
        <v>92</v>
      </c>
      <c r="KQ93" s="66">
        <v>0</v>
      </c>
      <c r="KR93" s="66">
        <v>0</v>
      </c>
      <c r="KS93" s="66">
        <v>0</v>
      </c>
      <c r="KT93" s="66">
        <v>0</v>
      </c>
    </row>
    <row r="94" spans="1:306" x14ac:dyDescent="0.3">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c r="JN94" s="66" t="s">
        <v>93</v>
      </c>
      <c r="JO94" s="66">
        <v>0</v>
      </c>
      <c r="JP94" s="66">
        <v>0</v>
      </c>
      <c r="JQ94" s="66">
        <v>0</v>
      </c>
      <c r="JR94" s="66">
        <v>0</v>
      </c>
      <c r="JU94" s="66" t="s">
        <v>93</v>
      </c>
      <c r="JV94" s="66">
        <v>0</v>
      </c>
      <c r="JW94" s="66">
        <v>0</v>
      </c>
      <c r="JX94" s="66">
        <v>0</v>
      </c>
      <c r="JY94" s="66">
        <v>0</v>
      </c>
      <c r="KB94" s="66" t="s">
        <v>93</v>
      </c>
      <c r="KC94" s="66">
        <v>0.03</v>
      </c>
      <c r="KD94" s="66">
        <v>0</v>
      </c>
      <c r="KE94" s="66">
        <v>0.04</v>
      </c>
      <c r="KF94" s="66">
        <v>0</v>
      </c>
      <c r="KI94" s="66" t="s">
        <v>93</v>
      </c>
      <c r="KJ94" s="66">
        <v>0</v>
      </c>
      <c r="KK94" s="66">
        <v>0</v>
      </c>
      <c r="KL94" s="66">
        <v>0</v>
      </c>
      <c r="KM94" s="66">
        <v>0</v>
      </c>
      <c r="KP94" s="66" t="s">
        <v>93</v>
      </c>
      <c r="KQ94" s="66">
        <v>0</v>
      </c>
      <c r="KR94" s="66">
        <v>0</v>
      </c>
      <c r="KS94" s="66">
        <v>0</v>
      </c>
      <c r="KT94" s="66">
        <v>0</v>
      </c>
    </row>
    <row r="95" spans="1:306"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v>
      </c>
      <c r="KF95" s="66">
        <v>0</v>
      </c>
      <c r="KI95" s="66" t="s">
        <v>94</v>
      </c>
      <c r="KJ95" s="66">
        <v>0</v>
      </c>
      <c r="KK95" s="66">
        <v>0</v>
      </c>
      <c r="KL95" s="66">
        <v>0</v>
      </c>
      <c r="KM95" s="66">
        <v>0</v>
      </c>
      <c r="KP95" s="66" t="s">
        <v>94</v>
      </c>
      <c r="KQ95" s="66">
        <v>0</v>
      </c>
      <c r="KR95" s="66">
        <v>0</v>
      </c>
      <c r="KS95" s="66">
        <v>0</v>
      </c>
      <c r="KT95" s="66">
        <v>0</v>
      </c>
    </row>
    <row r="96" spans="1:306"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v>
      </c>
      <c r="KF96" s="66">
        <v>0</v>
      </c>
      <c r="KI96" s="66" t="s">
        <v>95</v>
      </c>
      <c r="KJ96" s="66">
        <v>0</v>
      </c>
      <c r="KK96" s="66">
        <v>0</v>
      </c>
      <c r="KL96" s="66">
        <v>0</v>
      </c>
      <c r="KM96" s="66">
        <v>0</v>
      </c>
      <c r="KP96" s="66" t="s">
        <v>95</v>
      </c>
      <c r="KQ96" s="66">
        <v>0</v>
      </c>
      <c r="KR96" s="66">
        <v>0</v>
      </c>
      <c r="KS96" s="66">
        <v>0</v>
      </c>
      <c r="KT96" s="66">
        <v>0</v>
      </c>
    </row>
    <row r="97" spans="1:306" x14ac:dyDescent="0.3">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v>
      </c>
      <c r="KD97" s="66">
        <v>0</v>
      </c>
      <c r="KE97" s="66">
        <v>0</v>
      </c>
      <c r="KF97" s="66">
        <v>0</v>
      </c>
      <c r="KI97" s="66" t="s">
        <v>96</v>
      </c>
      <c r="KJ97" s="66">
        <v>0</v>
      </c>
      <c r="KK97" s="66">
        <v>0</v>
      </c>
      <c r="KL97" s="66">
        <v>0</v>
      </c>
      <c r="KM97" s="66">
        <v>0</v>
      </c>
      <c r="KP97" s="66" t="s">
        <v>96</v>
      </c>
      <c r="KQ97" s="66">
        <v>0</v>
      </c>
      <c r="KR97" s="66">
        <v>0</v>
      </c>
      <c r="KS97" s="66">
        <v>0</v>
      </c>
      <c r="KT97" s="66">
        <v>0</v>
      </c>
    </row>
    <row r="98" spans="1:306"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c r="KP98" s="66" t="s">
        <v>97</v>
      </c>
      <c r="KQ98" s="66">
        <v>0</v>
      </c>
      <c r="KR98" s="66">
        <v>0</v>
      </c>
      <c r="KS98" s="66">
        <v>0</v>
      </c>
      <c r="KT98" s="66">
        <v>0</v>
      </c>
    </row>
    <row r="99" spans="1:306"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c r="KP99" s="66" t="s">
        <v>98</v>
      </c>
      <c r="KQ99" s="66">
        <v>0</v>
      </c>
      <c r="KR99" s="66">
        <v>0</v>
      </c>
      <c r="KS99" s="66">
        <v>0</v>
      </c>
      <c r="KT99" s="66">
        <v>0</v>
      </c>
    </row>
    <row r="100" spans="1:306"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c r="KP100" s="66" t="s">
        <v>99</v>
      </c>
      <c r="KQ100" s="66">
        <v>0</v>
      </c>
      <c r="KR100" s="66">
        <v>0</v>
      </c>
      <c r="KS100" s="66">
        <v>0</v>
      </c>
      <c r="KT100" s="66">
        <v>0</v>
      </c>
    </row>
    <row r="101" spans="1:306"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c r="KP101" s="66" t="s">
        <v>100</v>
      </c>
      <c r="KQ101" s="66">
        <v>0</v>
      </c>
      <c r="KR101" s="66">
        <v>0</v>
      </c>
      <c r="KS101" s="66">
        <v>0</v>
      </c>
      <c r="KT101" s="66">
        <v>0</v>
      </c>
    </row>
    <row r="102" spans="1:306"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c r="KP102" s="66" t="s">
        <v>101</v>
      </c>
      <c r="KQ102" s="66">
        <v>0</v>
      </c>
      <c r="KR102" s="66">
        <v>0</v>
      </c>
      <c r="KS102" s="66">
        <v>0</v>
      </c>
      <c r="KT102" s="66">
        <v>0</v>
      </c>
    </row>
    <row r="103" spans="1:306"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c r="KP103" s="66" t="s">
        <v>102</v>
      </c>
      <c r="KQ103" s="66">
        <v>0</v>
      </c>
      <c r="KR103" s="66">
        <v>0</v>
      </c>
      <c r="KS103" s="66">
        <v>0</v>
      </c>
      <c r="KT103" s="66">
        <v>0</v>
      </c>
    </row>
    <row r="104" spans="1:306"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c r="KP104" s="66" t="s">
        <v>103</v>
      </c>
      <c r="KQ104" s="66">
        <v>0</v>
      </c>
      <c r="KR104" s="66">
        <v>0</v>
      </c>
      <c r="KS104" s="66">
        <v>0</v>
      </c>
      <c r="KT104" s="66">
        <v>0</v>
      </c>
    </row>
    <row r="105" spans="1:306"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c r="KP105" s="66" t="s">
        <v>104</v>
      </c>
      <c r="KQ105" s="66">
        <v>0</v>
      </c>
      <c r="KR105" s="66">
        <v>0</v>
      </c>
      <c r="KS105" s="66">
        <v>0</v>
      </c>
      <c r="KT105" s="66">
        <v>0</v>
      </c>
    </row>
    <row r="106" spans="1:306"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c r="KP106" s="66" t="s">
        <v>105</v>
      </c>
      <c r="KQ106" s="66">
        <v>0</v>
      </c>
      <c r="KR106" s="66">
        <v>0</v>
      </c>
      <c r="KS106" s="66">
        <v>0</v>
      </c>
      <c r="KT106" s="66">
        <v>0</v>
      </c>
    </row>
    <row r="107" spans="1:306"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c r="KP107" s="66" t="s">
        <v>106</v>
      </c>
      <c r="KQ107" s="66">
        <v>0</v>
      </c>
      <c r="KR107" s="66">
        <v>0</v>
      </c>
      <c r="KS107" s="66">
        <v>0</v>
      </c>
      <c r="KT107" s="66">
        <v>0</v>
      </c>
    </row>
    <row r="108" spans="1:306"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c r="KP108" s="66" t="s">
        <v>107</v>
      </c>
      <c r="KQ108" s="66">
        <v>0</v>
      </c>
      <c r="KR108" s="66">
        <v>0</v>
      </c>
      <c r="KS108" s="66">
        <v>0</v>
      </c>
      <c r="KT108" s="66">
        <v>0</v>
      </c>
    </row>
    <row r="109" spans="1:306"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c r="KP109" s="66" t="s">
        <v>108</v>
      </c>
      <c r="KQ109" s="66">
        <v>0</v>
      </c>
      <c r="KR109" s="66">
        <v>0</v>
      </c>
      <c r="KS109" s="66">
        <v>0</v>
      </c>
      <c r="KT109" s="66">
        <v>0</v>
      </c>
    </row>
    <row r="110" spans="1:306"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c r="KP110" s="66" t="s">
        <v>109</v>
      </c>
      <c r="KQ110" s="66">
        <v>0</v>
      </c>
      <c r="KR110" s="66">
        <v>0</v>
      </c>
      <c r="KS110" s="66">
        <v>0</v>
      </c>
      <c r="KT110" s="66">
        <v>0</v>
      </c>
    </row>
    <row r="111" spans="1:306"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c r="KP111" s="66" t="s">
        <v>110</v>
      </c>
      <c r="KQ111" s="66">
        <v>0</v>
      </c>
      <c r="KR111" s="66">
        <v>0</v>
      </c>
      <c r="KS111" s="66">
        <v>0</v>
      </c>
      <c r="KT111" s="66">
        <v>0</v>
      </c>
    </row>
    <row r="112" spans="1:306"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c r="KP112" s="66" t="s">
        <v>111</v>
      </c>
      <c r="KQ112" s="66">
        <v>0</v>
      </c>
      <c r="KR112" s="66">
        <v>0</v>
      </c>
      <c r="KS112" s="66">
        <v>0</v>
      </c>
      <c r="KT112" s="66">
        <v>0</v>
      </c>
    </row>
    <row r="113" spans="1:306"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c r="KP113" s="66" t="s">
        <v>112</v>
      </c>
      <c r="KQ113" s="66">
        <v>0</v>
      </c>
      <c r="KR113" s="66">
        <v>0</v>
      </c>
      <c r="KS113" s="66">
        <v>0</v>
      </c>
      <c r="KT113" s="66">
        <v>0</v>
      </c>
    </row>
    <row r="114" spans="1:306"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c r="KP114" s="66" t="s">
        <v>113</v>
      </c>
      <c r="KQ114" s="66">
        <v>0</v>
      </c>
      <c r="KR114" s="66">
        <v>0</v>
      </c>
      <c r="KS114" s="66">
        <v>0</v>
      </c>
      <c r="KT114" s="66">
        <v>0</v>
      </c>
    </row>
    <row r="115" spans="1:306"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c r="KP115" s="66" t="s">
        <v>114</v>
      </c>
      <c r="KQ115" s="66">
        <v>0</v>
      </c>
      <c r="KR115" s="66">
        <v>0</v>
      </c>
      <c r="KS115" s="66">
        <v>0</v>
      </c>
      <c r="KT115" s="66">
        <v>0</v>
      </c>
    </row>
    <row r="116" spans="1:306"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c r="KP116" s="66" t="s">
        <v>115</v>
      </c>
      <c r="KQ116" s="66">
        <v>0</v>
      </c>
      <c r="KR116" s="66">
        <v>0</v>
      </c>
      <c r="KS116" s="66">
        <v>0</v>
      </c>
      <c r="KT116" s="66">
        <v>0</v>
      </c>
    </row>
    <row r="117" spans="1:306"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c r="KP117" s="66" t="s">
        <v>116</v>
      </c>
      <c r="KQ117" s="66">
        <v>0</v>
      </c>
      <c r="KR117" s="66">
        <v>0</v>
      </c>
      <c r="KS117" s="66">
        <v>0</v>
      </c>
      <c r="KT117" s="66">
        <v>0</v>
      </c>
    </row>
    <row r="118" spans="1:306"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c r="KP118" s="66" t="s">
        <v>117</v>
      </c>
      <c r="KQ118" s="66">
        <v>0</v>
      </c>
      <c r="KR118" s="66">
        <v>0</v>
      </c>
      <c r="KS118" s="66">
        <v>0</v>
      </c>
      <c r="KT118" s="66">
        <v>0</v>
      </c>
    </row>
    <row r="119" spans="1:306"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c r="KP119" s="66" t="s">
        <v>118</v>
      </c>
      <c r="KQ119" s="66">
        <v>0</v>
      </c>
      <c r="KR119" s="66">
        <v>0</v>
      </c>
      <c r="KS119" s="66">
        <v>0</v>
      </c>
      <c r="KT119" s="66">
        <v>0</v>
      </c>
    </row>
    <row r="120" spans="1:306"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c r="KP120" s="66" t="s">
        <v>119</v>
      </c>
      <c r="KQ120" s="66">
        <v>0</v>
      </c>
      <c r="KR120" s="66">
        <v>0</v>
      </c>
      <c r="KS120" s="66">
        <v>0</v>
      </c>
      <c r="KT120" s="66">
        <v>0</v>
      </c>
    </row>
    <row r="121" spans="1:306"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c r="KP121" s="66" t="s">
        <v>120</v>
      </c>
      <c r="KQ121" s="66">
        <v>0</v>
      </c>
      <c r="KR121" s="66">
        <v>0</v>
      </c>
      <c r="KS121" s="66">
        <v>0</v>
      </c>
      <c r="KT121" s="66">
        <v>0</v>
      </c>
    </row>
    <row r="122" spans="1:306" x14ac:dyDescent="0.3">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c r="KP122" s="66" t="s">
        <v>121</v>
      </c>
      <c r="KQ122" s="66">
        <v>0</v>
      </c>
      <c r="KR122" s="66">
        <v>0</v>
      </c>
      <c r="KS122" s="66">
        <v>0</v>
      </c>
      <c r="KT122" s="66">
        <v>0</v>
      </c>
    </row>
    <row r="123" spans="1:306"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c r="KP123" s="66" t="s">
        <v>122</v>
      </c>
      <c r="KQ123" s="66">
        <v>0</v>
      </c>
      <c r="KR123" s="66">
        <v>0</v>
      </c>
      <c r="KS123" s="66">
        <v>0</v>
      </c>
      <c r="KT123" s="66">
        <v>0</v>
      </c>
    </row>
    <row r="124" spans="1:306"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c r="KP124" s="66" t="s">
        <v>123</v>
      </c>
      <c r="KQ124" s="66">
        <v>0.02</v>
      </c>
      <c r="KR124" s="66">
        <v>0</v>
      </c>
      <c r="KS124" s="66">
        <v>0.03</v>
      </c>
      <c r="KT124" s="66">
        <v>0</v>
      </c>
    </row>
    <row r="125" spans="1:306"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c r="KP125" s="66" t="s">
        <v>124</v>
      </c>
      <c r="KQ125" s="66">
        <v>0</v>
      </c>
      <c r="KR125" s="66">
        <v>0</v>
      </c>
      <c r="KS125" s="66">
        <v>0</v>
      </c>
      <c r="KT125" s="66">
        <v>0</v>
      </c>
    </row>
    <row r="126" spans="1:306"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c r="KP126" s="66" t="s">
        <v>125</v>
      </c>
      <c r="KQ126" s="66">
        <v>0</v>
      </c>
      <c r="KR126" s="66">
        <v>0</v>
      </c>
      <c r="KS126" s="66">
        <v>0</v>
      </c>
      <c r="KT126" s="66">
        <v>0</v>
      </c>
    </row>
    <row r="127" spans="1:306"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c r="KP127" s="66" t="s">
        <v>126</v>
      </c>
      <c r="KQ127" s="66">
        <v>0</v>
      </c>
      <c r="KR127" s="66">
        <v>0</v>
      </c>
      <c r="KS127" s="66">
        <v>0</v>
      </c>
      <c r="KT127" s="66">
        <v>0</v>
      </c>
    </row>
    <row r="128" spans="1:306"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c r="KP128" s="66" t="s">
        <v>127</v>
      </c>
      <c r="KQ128" s="66">
        <v>0</v>
      </c>
      <c r="KR128" s="66">
        <v>0</v>
      </c>
      <c r="KS128" s="66">
        <v>0</v>
      </c>
      <c r="KT128" s="66">
        <v>0</v>
      </c>
    </row>
    <row r="129" spans="1:306"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c r="KP129" s="66" t="s">
        <v>128</v>
      </c>
      <c r="KQ129" s="66">
        <v>0</v>
      </c>
      <c r="KR129" s="66">
        <v>0</v>
      </c>
      <c r="KS129" s="66">
        <v>0</v>
      </c>
      <c r="KT129" s="66">
        <v>0</v>
      </c>
    </row>
    <row r="130" spans="1:306"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c r="KP130" s="66" t="s">
        <v>129</v>
      </c>
      <c r="KQ130" s="66">
        <v>0</v>
      </c>
      <c r="KR130" s="66">
        <v>0</v>
      </c>
      <c r="KS130" s="66">
        <v>0</v>
      </c>
      <c r="KT130" s="66">
        <v>0</v>
      </c>
    </row>
    <row r="131" spans="1:306"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c r="KP131" s="66" t="s">
        <v>130</v>
      </c>
      <c r="KQ131" s="66">
        <v>0</v>
      </c>
      <c r="KR131" s="66">
        <v>0</v>
      </c>
      <c r="KS131" s="66">
        <v>0</v>
      </c>
      <c r="KT131" s="66">
        <v>0</v>
      </c>
    </row>
    <row r="132" spans="1:306"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c r="KP132" s="66" t="s">
        <v>131</v>
      </c>
      <c r="KQ132" s="66">
        <v>0</v>
      </c>
      <c r="KR132" s="66">
        <v>0</v>
      </c>
      <c r="KS132" s="66">
        <v>0</v>
      </c>
      <c r="KT132" s="66">
        <v>0</v>
      </c>
    </row>
    <row r="133" spans="1:306"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c r="KP133" s="66" t="s">
        <v>132</v>
      </c>
      <c r="KQ133" s="66">
        <v>0</v>
      </c>
      <c r="KR133" s="66">
        <v>0</v>
      </c>
      <c r="KS133" s="66">
        <v>0</v>
      </c>
      <c r="KT133" s="66">
        <v>0</v>
      </c>
    </row>
    <row r="134" spans="1:306"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c r="KP134" s="66" t="s">
        <v>133</v>
      </c>
      <c r="KQ134" s="66">
        <v>0</v>
      </c>
      <c r="KR134" s="66">
        <v>0</v>
      </c>
      <c r="KS134" s="66">
        <v>0</v>
      </c>
      <c r="KT134" s="66">
        <v>0</v>
      </c>
    </row>
    <row r="135" spans="1:306"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c r="KP135" s="66" t="s">
        <v>134</v>
      </c>
      <c r="KQ135" s="66">
        <v>0</v>
      </c>
      <c r="KR135" s="66">
        <v>0</v>
      </c>
      <c r="KS135" s="66">
        <v>0</v>
      </c>
      <c r="KT135" s="66">
        <v>0</v>
      </c>
    </row>
    <row r="136" spans="1:306"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v>
      </c>
      <c r="JP136" s="66">
        <v>0</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c r="KP136" s="66" t="s">
        <v>135</v>
      </c>
      <c r="KQ136" s="66">
        <v>0</v>
      </c>
      <c r="KR136" s="66">
        <v>0</v>
      </c>
      <c r="KS136" s="66">
        <v>0</v>
      </c>
      <c r="KT136" s="66">
        <v>0</v>
      </c>
    </row>
    <row r="137" spans="1:306"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c r="KP137" s="66" t="s">
        <v>136</v>
      </c>
      <c r="KQ137" s="66">
        <v>0</v>
      </c>
      <c r="KR137" s="66">
        <v>0</v>
      </c>
      <c r="KS137" s="66">
        <v>0</v>
      </c>
      <c r="KT137" s="66">
        <v>0</v>
      </c>
    </row>
    <row r="138" spans="1:306"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c r="KP138" s="66" t="s">
        <v>137</v>
      </c>
      <c r="KQ138" s="66">
        <v>0</v>
      </c>
      <c r="KR138" s="66">
        <v>0</v>
      </c>
      <c r="KS138" s="66">
        <v>0</v>
      </c>
      <c r="KT138" s="66">
        <v>0</v>
      </c>
    </row>
    <row r="139" spans="1:306"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c r="KP139" s="66" t="s">
        <v>138</v>
      </c>
      <c r="KQ139" s="66">
        <v>0</v>
      </c>
      <c r="KR139" s="66">
        <v>0</v>
      </c>
      <c r="KS139" s="66">
        <v>0</v>
      </c>
      <c r="KT139" s="66">
        <v>0</v>
      </c>
    </row>
    <row r="140" spans="1:306"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c r="KP140" s="66" t="s">
        <v>139</v>
      </c>
      <c r="KQ140" s="66">
        <v>0</v>
      </c>
      <c r="KR140" s="66">
        <v>0</v>
      </c>
      <c r="KS140" s="66">
        <v>0</v>
      </c>
      <c r="KT140" s="66">
        <v>0</v>
      </c>
    </row>
    <row r="141" spans="1:306"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c r="KP141" s="66" t="s">
        <v>140</v>
      </c>
      <c r="KQ141" s="66">
        <v>0</v>
      </c>
      <c r="KR141" s="66">
        <v>0</v>
      </c>
      <c r="KS141" s="66">
        <v>0</v>
      </c>
      <c r="KT141" s="66">
        <v>0</v>
      </c>
    </row>
    <row r="142" spans="1:306" x14ac:dyDescent="0.3">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c r="KP142" s="66" t="s">
        <v>141</v>
      </c>
      <c r="KQ142" s="66">
        <v>0</v>
      </c>
      <c r="KR142" s="66">
        <v>0</v>
      </c>
      <c r="KS142" s="66">
        <v>0</v>
      </c>
      <c r="KT142" s="66">
        <v>0</v>
      </c>
    </row>
    <row r="143" spans="1:306"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c r="KP143" s="66" t="s">
        <v>142</v>
      </c>
      <c r="KQ143" s="66">
        <v>0</v>
      </c>
      <c r="KR143" s="66">
        <v>0</v>
      </c>
      <c r="KS143" s="66">
        <v>0</v>
      </c>
      <c r="KT143" s="66">
        <v>0</v>
      </c>
    </row>
    <row r="144" spans="1:306"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c r="KP144" s="66" t="s">
        <v>143</v>
      </c>
      <c r="KQ144" s="66">
        <v>0</v>
      </c>
      <c r="KR144" s="66">
        <v>0</v>
      </c>
      <c r="KS144" s="66">
        <v>0</v>
      </c>
      <c r="KT144" s="66">
        <v>0</v>
      </c>
    </row>
    <row r="145" spans="1:306"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c r="KP145" s="66" t="s">
        <v>144</v>
      </c>
      <c r="KQ145" s="66">
        <v>0</v>
      </c>
      <c r="KR145" s="66">
        <v>0</v>
      </c>
      <c r="KS145" s="66">
        <v>0</v>
      </c>
      <c r="KT145" s="66">
        <v>0</v>
      </c>
    </row>
    <row r="146" spans="1:306"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c r="KP146" s="66" t="s">
        <v>145</v>
      </c>
      <c r="KQ146" s="66">
        <v>0</v>
      </c>
      <c r="KR146" s="66">
        <v>0</v>
      </c>
      <c r="KS146" s="66">
        <v>0</v>
      </c>
      <c r="KT146" s="66">
        <v>0</v>
      </c>
    </row>
    <row r="147" spans="1:306"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c r="KP147" s="66" t="s">
        <v>146</v>
      </c>
      <c r="KQ147" s="66">
        <v>0</v>
      </c>
      <c r="KR147" s="66">
        <v>0</v>
      </c>
      <c r="KS147" s="66">
        <v>0</v>
      </c>
      <c r="KT147" s="66">
        <v>0</v>
      </c>
    </row>
    <row r="148" spans="1:306"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c r="KP148" s="66" t="s">
        <v>147</v>
      </c>
      <c r="KQ148" s="66">
        <v>0</v>
      </c>
      <c r="KR148" s="66">
        <v>0</v>
      </c>
      <c r="KS148" s="66">
        <v>0</v>
      </c>
      <c r="KT148" s="66">
        <v>0</v>
      </c>
    </row>
    <row r="149" spans="1:306"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c r="KP149" s="66" t="s">
        <v>148</v>
      </c>
      <c r="KQ149" s="66">
        <v>0</v>
      </c>
      <c r="KR149" s="66">
        <v>0</v>
      </c>
      <c r="KS149" s="66">
        <v>0</v>
      </c>
      <c r="KT149" s="66">
        <v>0</v>
      </c>
    </row>
    <row r="150" spans="1:306"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c r="KP150" s="66" t="s">
        <v>149</v>
      </c>
      <c r="KQ150" s="66">
        <v>0</v>
      </c>
      <c r="KR150" s="66">
        <v>0</v>
      </c>
      <c r="KS150" s="66">
        <v>0</v>
      </c>
      <c r="KT150" s="66">
        <v>0</v>
      </c>
    </row>
    <row r="151" spans="1:306"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c r="KP151" s="66" t="s">
        <v>150</v>
      </c>
      <c r="KQ151" s="66">
        <v>0</v>
      </c>
      <c r="KR151" s="66">
        <v>0</v>
      </c>
      <c r="KS151" s="66">
        <v>0</v>
      </c>
      <c r="KT151" s="66">
        <v>0</v>
      </c>
    </row>
    <row r="152" spans="1:306"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c r="KP152" s="66" t="s">
        <v>151</v>
      </c>
      <c r="KQ152" s="66">
        <v>0</v>
      </c>
      <c r="KR152" s="66">
        <v>0</v>
      </c>
      <c r="KS152" s="66">
        <v>0</v>
      </c>
      <c r="KT152" s="66">
        <v>0</v>
      </c>
    </row>
    <row r="153" spans="1:306"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c r="KP153" s="66" t="s">
        <v>152</v>
      </c>
      <c r="KQ153" s="66">
        <v>0</v>
      </c>
      <c r="KR153" s="66">
        <v>0</v>
      </c>
      <c r="KS153" s="66">
        <v>0</v>
      </c>
      <c r="KT153" s="66">
        <v>0</v>
      </c>
    </row>
    <row r="154" spans="1:306"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c r="KP154" s="66" t="s">
        <v>153</v>
      </c>
      <c r="KQ154" s="66">
        <v>0</v>
      </c>
      <c r="KR154" s="66">
        <v>0</v>
      </c>
      <c r="KS154" s="66">
        <v>0</v>
      </c>
      <c r="KT154" s="66">
        <v>0</v>
      </c>
    </row>
    <row r="155" spans="1:306"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c r="KP155" s="66" t="s">
        <v>154</v>
      </c>
      <c r="KQ155" s="66">
        <v>0</v>
      </c>
      <c r="KR155" s="66">
        <v>0</v>
      </c>
      <c r="KS155" s="66">
        <v>0</v>
      </c>
      <c r="KT155" s="66">
        <v>0</v>
      </c>
    </row>
    <row r="156" spans="1:306"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c r="KP156" s="66" t="s">
        <v>155</v>
      </c>
      <c r="KQ156" s="66">
        <v>0</v>
      </c>
      <c r="KR156" s="66">
        <v>0</v>
      </c>
      <c r="KS156" s="66">
        <v>0</v>
      </c>
      <c r="KT156" s="66">
        <v>0</v>
      </c>
    </row>
    <row r="157" spans="1:306"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c r="KP157" s="66" t="s">
        <v>156</v>
      </c>
      <c r="KQ157" s="66">
        <v>0</v>
      </c>
      <c r="KR157" s="66">
        <v>0</v>
      </c>
      <c r="KS157" s="66">
        <v>0</v>
      </c>
      <c r="KT157" s="66">
        <v>0</v>
      </c>
    </row>
    <row r="158" spans="1:306"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c r="KP158" s="66" t="s">
        <v>157</v>
      </c>
      <c r="KQ158" s="66">
        <v>0</v>
      </c>
      <c r="KR158" s="66">
        <v>0</v>
      </c>
      <c r="KS158" s="66">
        <v>0</v>
      </c>
      <c r="KT158" s="66">
        <v>0</v>
      </c>
    </row>
    <row r="159" spans="1:306"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c r="KP159" s="66" t="s">
        <v>158</v>
      </c>
      <c r="KQ159" s="66">
        <v>0</v>
      </c>
      <c r="KR159" s="66">
        <v>0</v>
      </c>
      <c r="KS159" s="66">
        <v>0</v>
      </c>
      <c r="KT159" s="66">
        <v>0</v>
      </c>
    </row>
    <row r="160" spans="1:306"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c r="KP160" s="66" t="s">
        <v>159</v>
      </c>
      <c r="KQ160" s="66">
        <v>0</v>
      </c>
      <c r="KR160" s="66">
        <v>0</v>
      </c>
      <c r="KS160" s="66">
        <v>0</v>
      </c>
      <c r="KT160" s="66">
        <v>0</v>
      </c>
    </row>
    <row r="161" spans="1:306"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c r="KP161" s="66" t="s">
        <v>160</v>
      </c>
      <c r="KQ161" s="66">
        <v>0</v>
      </c>
      <c r="KR161" s="66">
        <v>0</v>
      </c>
      <c r="KS161" s="66">
        <v>0</v>
      </c>
      <c r="KT161" s="66">
        <v>0</v>
      </c>
    </row>
    <row r="162" spans="1:306"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c r="KP162" s="66" t="s">
        <v>161</v>
      </c>
      <c r="KQ162" s="66">
        <v>0</v>
      </c>
      <c r="KR162" s="66">
        <v>0</v>
      </c>
      <c r="KS162" s="66">
        <v>0</v>
      </c>
      <c r="KT162" s="66">
        <v>0</v>
      </c>
    </row>
    <row r="163" spans="1:306"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c r="KP163" s="66" t="s">
        <v>162</v>
      </c>
      <c r="KQ163" s="66">
        <v>0</v>
      </c>
      <c r="KR163" s="66">
        <v>0</v>
      </c>
      <c r="KS163" s="66">
        <v>0</v>
      </c>
      <c r="KT163" s="66">
        <v>0</v>
      </c>
    </row>
    <row r="164" spans="1:306"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c r="KP164" s="66" t="s">
        <v>163</v>
      </c>
      <c r="KQ164" s="66">
        <v>0</v>
      </c>
      <c r="KR164" s="66">
        <v>0</v>
      </c>
      <c r="KS164" s="66">
        <v>0</v>
      </c>
      <c r="KT164" s="66">
        <v>0</v>
      </c>
    </row>
    <row r="165" spans="1:306"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c r="KP165" s="66" t="s">
        <v>164</v>
      </c>
      <c r="KQ165" s="66">
        <v>0</v>
      </c>
      <c r="KR165" s="66">
        <v>0</v>
      </c>
      <c r="KS165" s="66">
        <v>0</v>
      </c>
      <c r="KT165" s="66">
        <v>0</v>
      </c>
    </row>
    <row r="166" spans="1:306"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v>
      </c>
      <c r="KD166" s="66">
        <v>0</v>
      </c>
      <c r="KE166" s="66">
        <v>0</v>
      </c>
      <c r="KF166" s="66">
        <v>0</v>
      </c>
      <c r="KI166" s="66" t="s">
        <v>165</v>
      </c>
      <c r="KJ166" s="66">
        <v>0</v>
      </c>
      <c r="KK166" s="66">
        <v>0</v>
      </c>
      <c r="KL166" s="66">
        <v>0</v>
      </c>
      <c r="KM166" s="66">
        <v>0</v>
      </c>
      <c r="KP166" s="66" t="s">
        <v>165</v>
      </c>
      <c r="KQ166" s="66">
        <v>0</v>
      </c>
      <c r="KR166" s="66">
        <v>0</v>
      </c>
      <c r="KS166" s="66">
        <v>0</v>
      </c>
      <c r="KT166" s="66">
        <v>0</v>
      </c>
    </row>
    <row r="167" spans="1:306"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c r="KP167" s="66" t="s">
        <v>166</v>
      </c>
      <c r="KQ167" s="66">
        <v>0</v>
      </c>
      <c r="KR167" s="66">
        <v>0</v>
      </c>
      <c r="KS167" s="66">
        <v>0</v>
      </c>
      <c r="KT167" s="66">
        <v>0</v>
      </c>
    </row>
    <row r="168" spans="1:306"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c r="KP168" s="66" t="s">
        <v>167</v>
      </c>
      <c r="KQ168" s="66">
        <v>0</v>
      </c>
      <c r="KR168" s="66">
        <v>0</v>
      </c>
      <c r="KS168" s="66">
        <v>0</v>
      </c>
      <c r="KT168" s="66">
        <v>0</v>
      </c>
    </row>
    <row r="169" spans="1:306"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c r="KP169" s="66" t="s">
        <v>168</v>
      </c>
      <c r="KQ169" s="66">
        <v>0</v>
      </c>
      <c r="KR169" s="66">
        <v>0</v>
      </c>
      <c r="KS169" s="66">
        <v>0</v>
      </c>
      <c r="KT169" s="66">
        <v>0</v>
      </c>
    </row>
    <row r="170" spans="1:306"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c r="KP170" s="66" t="s">
        <v>169</v>
      </c>
      <c r="KQ170" s="66">
        <v>0</v>
      </c>
      <c r="KR170" s="66">
        <v>0</v>
      </c>
      <c r="KS170" s="66">
        <v>0</v>
      </c>
      <c r="KT170" s="66">
        <v>0</v>
      </c>
    </row>
    <row r="171" spans="1:306"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c r="KP171" s="66" t="s">
        <v>170</v>
      </c>
      <c r="KQ171" s="66">
        <v>0</v>
      </c>
      <c r="KR171" s="66">
        <v>0</v>
      </c>
      <c r="KS171" s="66">
        <v>0</v>
      </c>
      <c r="KT171" s="66">
        <v>0</v>
      </c>
    </row>
    <row r="172" spans="1:306"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c r="KP172" s="66" t="s">
        <v>171</v>
      </c>
      <c r="KQ172" s="66">
        <v>0</v>
      </c>
      <c r="KR172" s="66">
        <v>0</v>
      </c>
      <c r="KS172" s="66">
        <v>0</v>
      </c>
      <c r="KT172" s="66">
        <v>0</v>
      </c>
    </row>
    <row r="173" spans="1:306"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c r="KP173" s="66" t="s">
        <v>172</v>
      </c>
      <c r="KQ173" s="66">
        <v>0</v>
      </c>
      <c r="KR173" s="66">
        <v>0</v>
      </c>
      <c r="KS173" s="66">
        <v>0</v>
      </c>
      <c r="KT173" s="66">
        <v>0</v>
      </c>
    </row>
    <row r="174" spans="1:306"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c r="KP174" s="66" t="s">
        <v>173</v>
      </c>
      <c r="KQ174" s="66">
        <v>0</v>
      </c>
      <c r="KR174" s="66">
        <v>0</v>
      </c>
      <c r="KS174" s="66">
        <v>0</v>
      </c>
      <c r="KT174" s="66">
        <v>0</v>
      </c>
    </row>
    <row r="175" spans="1:306"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c r="KP175" s="66" t="s">
        <v>174</v>
      </c>
      <c r="KQ175" s="66">
        <v>0</v>
      </c>
      <c r="KR175" s="66">
        <v>0</v>
      </c>
      <c r="KS175" s="66">
        <v>0</v>
      </c>
      <c r="KT175" s="66">
        <v>0</v>
      </c>
    </row>
    <row r="176" spans="1:306"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c r="KP176" s="66" t="s">
        <v>175</v>
      </c>
      <c r="KQ176" s="66">
        <v>0</v>
      </c>
      <c r="KR176" s="66">
        <v>0</v>
      </c>
      <c r="KS176" s="66">
        <v>0</v>
      </c>
      <c r="KT176" s="66">
        <v>0</v>
      </c>
    </row>
    <row r="177" spans="1:306"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c r="KP177" s="66" t="s">
        <v>176</v>
      </c>
      <c r="KQ177" s="66">
        <v>0</v>
      </c>
      <c r="KR177" s="66">
        <v>0</v>
      </c>
      <c r="KS177" s="66">
        <v>0</v>
      </c>
      <c r="KT177" s="66">
        <v>0</v>
      </c>
    </row>
    <row r="178" spans="1:306"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c r="KP178" s="66" t="s">
        <v>177</v>
      </c>
      <c r="KQ178" s="66">
        <v>0</v>
      </c>
      <c r="KR178" s="66">
        <v>0</v>
      </c>
      <c r="KS178" s="66">
        <v>0</v>
      </c>
      <c r="KT178" s="66">
        <v>0</v>
      </c>
    </row>
    <row r="179" spans="1:306"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c r="KP179" s="66" t="s">
        <v>178</v>
      </c>
      <c r="KQ179" s="66">
        <v>0</v>
      </c>
      <c r="KR179" s="66">
        <v>0</v>
      </c>
      <c r="KS179" s="66">
        <v>0</v>
      </c>
      <c r="KT179" s="66">
        <v>0</v>
      </c>
    </row>
    <row r="180" spans="1:306"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c r="KP180" s="66" t="s">
        <v>179</v>
      </c>
      <c r="KQ180" s="66">
        <v>0</v>
      </c>
      <c r="KR180" s="66">
        <v>0</v>
      </c>
      <c r="KS180" s="66">
        <v>0</v>
      </c>
      <c r="KT180" s="66">
        <v>0</v>
      </c>
    </row>
    <row r="181" spans="1:306"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c r="KP181" s="66" t="s">
        <v>180</v>
      </c>
      <c r="KQ181" s="66">
        <v>0</v>
      </c>
      <c r="KR181" s="66">
        <v>0</v>
      </c>
      <c r="KS181" s="66">
        <v>0</v>
      </c>
      <c r="KT181" s="66">
        <v>0</v>
      </c>
    </row>
    <row r="182" spans="1:306"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c r="KP182" s="66" t="s">
        <v>181</v>
      </c>
      <c r="KQ182" s="66">
        <v>0</v>
      </c>
      <c r="KR182" s="66">
        <v>0</v>
      </c>
      <c r="KS182" s="66">
        <v>0</v>
      </c>
      <c r="KT182" s="66">
        <v>0</v>
      </c>
    </row>
    <row r="183" spans="1:306"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c r="KP183" s="66" t="s">
        <v>182</v>
      </c>
      <c r="KQ183" s="66">
        <v>0</v>
      </c>
      <c r="KR183" s="66">
        <v>0</v>
      </c>
      <c r="KS183" s="66">
        <v>0</v>
      </c>
      <c r="KT183" s="66">
        <v>0</v>
      </c>
    </row>
    <row r="184" spans="1:306"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c r="KP184" s="66" t="s">
        <v>183</v>
      </c>
      <c r="KQ184" s="66">
        <v>0</v>
      </c>
      <c r="KR184" s="66">
        <v>0</v>
      </c>
      <c r="KS184" s="66">
        <v>0</v>
      </c>
      <c r="KT184" s="66">
        <v>0</v>
      </c>
    </row>
    <row r="185" spans="1:306"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c r="KP185" s="66" t="s">
        <v>184</v>
      </c>
      <c r="KQ185" s="66">
        <v>0</v>
      </c>
      <c r="KR185" s="66">
        <v>0</v>
      </c>
      <c r="KS185" s="66">
        <v>0</v>
      </c>
      <c r="KT185" s="66">
        <v>0</v>
      </c>
    </row>
    <row r="186" spans="1:306"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c r="KP186" s="66" t="s">
        <v>185</v>
      </c>
      <c r="KQ186" s="66">
        <v>0</v>
      </c>
      <c r="KR186" s="66">
        <v>0</v>
      </c>
      <c r="KS186" s="66">
        <v>0</v>
      </c>
      <c r="KT186" s="66">
        <v>0</v>
      </c>
    </row>
    <row r="187" spans="1:306"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c r="KP187" s="66" t="s">
        <v>186</v>
      </c>
      <c r="KQ187" s="66">
        <v>0</v>
      </c>
      <c r="KR187" s="66">
        <v>0</v>
      </c>
      <c r="KS187" s="66">
        <v>0</v>
      </c>
      <c r="KT187" s="66">
        <v>0</v>
      </c>
    </row>
    <row r="188" spans="1:306"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c r="KP188" s="66" t="s">
        <v>187</v>
      </c>
      <c r="KQ188" s="66">
        <v>0</v>
      </c>
      <c r="KR188" s="66">
        <v>0</v>
      </c>
      <c r="KS188" s="66">
        <v>0</v>
      </c>
      <c r="KT188" s="66">
        <v>0</v>
      </c>
    </row>
    <row r="189" spans="1:306"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c r="KP189" s="66" t="s">
        <v>188</v>
      </c>
      <c r="KQ189" s="66">
        <v>0</v>
      </c>
      <c r="KR189" s="66">
        <v>0</v>
      </c>
      <c r="KS189" s="66">
        <v>0</v>
      </c>
      <c r="KT189" s="66">
        <v>0</v>
      </c>
    </row>
    <row r="190" spans="1:306"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c r="KP190" s="66" t="s">
        <v>189</v>
      </c>
      <c r="KQ190" s="66">
        <v>0</v>
      </c>
      <c r="KR190" s="66">
        <v>0</v>
      </c>
      <c r="KS190" s="66">
        <v>0</v>
      </c>
      <c r="KT190" s="66">
        <v>0</v>
      </c>
    </row>
    <row r="191" spans="1:306"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c r="KP191" s="66" t="s">
        <v>190</v>
      </c>
      <c r="KQ191" s="66">
        <v>0</v>
      </c>
      <c r="KR191" s="66">
        <v>0</v>
      </c>
      <c r="KS191" s="66">
        <v>0</v>
      </c>
      <c r="KT191" s="66">
        <v>0</v>
      </c>
    </row>
    <row r="192" spans="1:306"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c r="KP192" s="66" t="s">
        <v>191</v>
      </c>
      <c r="KQ192" s="66">
        <v>0</v>
      </c>
      <c r="KR192" s="66">
        <v>0</v>
      </c>
      <c r="KS192" s="66">
        <v>0</v>
      </c>
      <c r="KT192" s="66">
        <v>0</v>
      </c>
    </row>
    <row r="193" spans="1:306"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c r="KP193" s="66" t="s">
        <v>192</v>
      </c>
      <c r="KQ193" s="66">
        <v>0</v>
      </c>
      <c r="KR193" s="66">
        <v>0</v>
      </c>
      <c r="KS193" s="66">
        <v>0</v>
      </c>
      <c r="KT193" s="66">
        <v>0</v>
      </c>
    </row>
    <row r="194" spans="1:306"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c r="KP194" s="66" t="s">
        <v>193</v>
      </c>
      <c r="KQ194" s="66">
        <v>0</v>
      </c>
      <c r="KR194" s="66">
        <v>0</v>
      </c>
      <c r="KS194" s="66">
        <v>0</v>
      </c>
      <c r="KT194" s="66">
        <v>0</v>
      </c>
    </row>
    <row r="195" spans="1:306"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c r="KP195" s="66" t="s">
        <v>194</v>
      </c>
      <c r="KQ195" s="66">
        <v>0</v>
      </c>
      <c r="KR195" s="66">
        <v>0</v>
      </c>
      <c r="KS195" s="66">
        <v>0</v>
      </c>
      <c r="KT195" s="66">
        <v>0</v>
      </c>
    </row>
    <row r="196" spans="1:306"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c r="KP196" s="66" t="s">
        <v>195</v>
      </c>
      <c r="KQ196" s="66">
        <v>0</v>
      </c>
      <c r="KR196" s="66">
        <v>0</v>
      </c>
      <c r="KS196" s="66">
        <v>0</v>
      </c>
      <c r="KT196" s="66">
        <v>0</v>
      </c>
    </row>
    <row r="197" spans="1:306"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c r="KP197" s="66" t="s">
        <v>196</v>
      </c>
      <c r="KQ197" s="66">
        <v>0</v>
      </c>
      <c r="KR197" s="66">
        <v>0</v>
      </c>
      <c r="KS197" s="66">
        <v>0</v>
      </c>
      <c r="KT197" s="66">
        <v>0</v>
      </c>
    </row>
    <row r="198" spans="1:306"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c r="KP198" s="66" t="s">
        <v>197</v>
      </c>
      <c r="KQ198" s="66">
        <v>0</v>
      </c>
      <c r="KR198" s="66">
        <v>0</v>
      </c>
      <c r="KS198" s="66">
        <v>0</v>
      </c>
      <c r="KT198" s="66">
        <v>0</v>
      </c>
    </row>
    <row r="199" spans="1:306"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c r="KP199" s="66" t="s">
        <v>198</v>
      </c>
      <c r="KQ199" s="66">
        <v>0</v>
      </c>
      <c r="KR199" s="66">
        <v>0</v>
      </c>
      <c r="KS199" s="66">
        <v>0</v>
      </c>
      <c r="KT199" s="66">
        <v>0</v>
      </c>
    </row>
    <row r="200" spans="1:306"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c r="KP200" s="66" t="s">
        <v>199</v>
      </c>
      <c r="KQ200" s="66">
        <v>0</v>
      </c>
      <c r="KR200" s="66">
        <v>0</v>
      </c>
      <c r="KS200" s="66">
        <v>0</v>
      </c>
      <c r="KT200" s="66">
        <v>0</v>
      </c>
    </row>
    <row r="201" spans="1:306"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c r="KP201" s="66" t="s">
        <v>200</v>
      </c>
      <c r="KQ201" s="66">
        <v>0</v>
      </c>
      <c r="KR201" s="66">
        <v>0</v>
      </c>
      <c r="KS201" s="66">
        <v>0</v>
      </c>
      <c r="KT201" s="66">
        <v>0</v>
      </c>
    </row>
    <row r="202" spans="1:306"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c r="KP202" s="66" t="s">
        <v>201</v>
      </c>
      <c r="KQ202" s="66">
        <v>0</v>
      </c>
      <c r="KR202" s="66">
        <v>0</v>
      </c>
      <c r="KS202" s="66">
        <v>0</v>
      </c>
      <c r="KT202" s="66">
        <v>0</v>
      </c>
    </row>
    <row r="203" spans="1:306"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c r="KP203" s="66" t="s">
        <v>202</v>
      </c>
      <c r="KQ203" s="66">
        <v>0</v>
      </c>
      <c r="KR203" s="66">
        <v>0</v>
      </c>
      <c r="KS203" s="66">
        <v>0</v>
      </c>
      <c r="KT203" s="66">
        <v>0</v>
      </c>
    </row>
    <row r="204" spans="1:306"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c r="KP204" s="66" t="s">
        <v>203</v>
      </c>
      <c r="KQ204" s="66">
        <v>0</v>
      </c>
      <c r="KR204" s="66">
        <v>0</v>
      </c>
      <c r="KS204" s="66">
        <v>0</v>
      </c>
      <c r="KT204" s="66">
        <v>0</v>
      </c>
    </row>
    <row r="205" spans="1:306"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c r="KP205" s="66" t="s">
        <v>204</v>
      </c>
      <c r="KQ205" s="66">
        <v>0</v>
      </c>
      <c r="KR205" s="66">
        <v>0</v>
      </c>
      <c r="KS205" s="66">
        <v>0</v>
      </c>
      <c r="KT205" s="66">
        <v>0</v>
      </c>
    </row>
    <row r="206" spans="1:306"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c r="KP206" s="66" t="s">
        <v>205</v>
      </c>
      <c r="KQ206" s="66">
        <v>0</v>
      </c>
      <c r="KR206" s="66">
        <v>0</v>
      </c>
      <c r="KS206" s="66">
        <v>0</v>
      </c>
      <c r="KT206" s="66">
        <v>0</v>
      </c>
    </row>
    <row r="207" spans="1:306"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c r="KP207" s="66" t="s">
        <v>206</v>
      </c>
      <c r="KQ207" s="66">
        <v>0</v>
      </c>
      <c r="KR207" s="66">
        <v>0</v>
      </c>
      <c r="KS207" s="66">
        <v>0</v>
      </c>
      <c r="KT207" s="66">
        <v>0</v>
      </c>
    </row>
    <row r="208" spans="1:306"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c r="KP208" s="66" t="s">
        <v>207</v>
      </c>
      <c r="KQ208" s="66">
        <v>0</v>
      </c>
      <c r="KR208" s="66">
        <v>0</v>
      </c>
      <c r="KS208" s="66">
        <v>0</v>
      </c>
      <c r="KT208" s="66">
        <v>0</v>
      </c>
    </row>
    <row r="209" spans="1:306"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c r="KP209" s="66" t="s">
        <v>208</v>
      </c>
      <c r="KQ209" s="66">
        <v>0</v>
      </c>
      <c r="KR209" s="66">
        <v>0</v>
      </c>
      <c r="KS209" s="66">
        <v>0</v>
      </c>
      <c r="KT209" s="66">
        <v>0</v>
      </c>
    </row>
    <row r="210" spans="1:306"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c r="KP210" s="66" t="s">
        <v>209</v>
      </c>
      <c r="KQ210" s="66">
        <v>0</v>
      </c>
      <c r="KR210" s="66">
        <v>0</v>
      </c>
      <c r="KS210" s="66">
        <v>0</v>
      </c>
      <c r="KT210" s="66">
        <v>0</v>
      </c>
    </row>
    <row r="211" spans="1:306"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c r="KP211" s="66" t="s">
        <v>210</v>
      </c>
      <c r="KQ211" s="66">
        <v>0</v>
      </c>
      <c r="KR211" s="66">
        <v>0</v>
      </c>
      <c r="KS211" s="66">
        <v>0</v>
      </c>
      <c r="KT211" s="66">
        <v>0</v>
      </c>
    </row>
    <row r="212" spans="1:306"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c r="KP212" s="66" t="s">
        <v>211</v>
      </c>
      <c r="KQ212" s="66">
        <v>0</v>
      </c>
      <c r="KR212" s="66">
        <v>0</v>
      </c>
      <c r="KS212" s="66">
        <v>0</v>
      </c>
      <c r="KT212" s="66">
        <v>0</v>
      </c>
    </row>
    <row r="213" spans="1:306"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c r="KP213" s="66" t="s">
        <v>212</v>
      </c>
      <c r="KQ213" s="66">
        <v>0</v>
      </c>
      <c r="KR213" s="66">
        <v>0</v>
      </c>
      <c r="KS213" s="66">
        <v>0</v>
      </c>
      <c r="KT213" s="66">
        <v>0</v>
      </c>
    </row>
    <row r="214" spans="1:306"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c r="KP214" s="66" t="s">
        <v>213</v>
      </c>
      <c r="KQ214" s="66">
        <v>0</v>
      </c>
      <c r="KR214" s="66">
        <v>0</v>
      </c>
      <c r="KS214" s="66">
        <v>0</v>
      </c>
      <c r="KT214" s="66">
        <v>0</v>
      </c>
    </row>
    <row r="215" spans="1:306"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c r="KP215" s="66" t="s">
        <v>214</v>
      </c>
      <c r="KQ215" s="66">
        <v>0</v>
      </c>
      <c r="KR215" s="66">
        <v>0</v>
      </c>
      <c r="KS215" s="66">
        <v>0</v>
      </c>
      <c r="KT215" s="66">
        <v>0</v>
      </c>
    </row>
    <row r="216" spans="1:306"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c r="KP216" s="66" t="s">
        <v>215</v>
      </c>
      <c r="KQ216" s="66">
        <v>0</v>
      </c>
      <c r="KR216" s="66">
        <v>0</v>
      </c>
      <c r="KS216" s="66">
        <v>0</v>
      </c>
      <c r="KT216" s="66">
        <v>0</v>
      </c>
    </row>
    <row r="217" spans="1:306"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c r="KP217" s="66" t="s">
        <v>216</v>
      </c>
      <c r="KQ217" s="66">
        <v>0</v>
      </c>
      <c r="KR217" s="66">
        <v>0</v>
      </c>
      <c r="KS217" s="66">
        <v>0</v>
      </c>
      <c r="KT217" s="66">
        <v>0</v>
      </c>
    </row>
    <row r="218" spans="1:306"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c r="KP218" s="66" t="s">
        <v>217</v>
      </c>
      <c r="KQ218" s="66">
        <v>0</v>
      </c>
      <c r="KR218" s="66">
        <v>0</v>
      </c>
      <c r="KS218" s="66">
        <v>0</v>
      </c>
      <c r="KT218" s="66">
        <v>0</v>
      </c>
    </row>
    <row r="219" spans="1:306"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c r="KP219" s="66" t="s">
        <v>218</v>
      </c>
      <c r="KQ219" s="66">
        <v>0</v>
      </c>
      <c r="KR219" s="66">
        <v>0</v>
      </c>
      <c r="KS219" s="66">
        <v>0</v>
      </c>
      <c r="KT219" s="66">
        <v>0</v>
      </c>
    </row>
    <row r="220" spans="1:306"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c r="KP220" s="66" t="s">
        <v>219</v>
      </c>
      <c r="KQ220" s="66">
        <v>0</v>
      </c>
      <c r="KR220" s="66">
        <v>0</v>
      </c>
      <c r="KS220" s="66">
        <v>0</v>
      </c>
      <c r="KT220" s="66">
        <v>0</v>
      </c>
    </row>
    <row r="221" spans="1:306"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c r="KP221" s="66" t="s">
        <v>220</v>
      </c>
      <c r="KQ221" s="66">
        <v>0</v>
      </c>
      <c r="KR221" s="66">
        <v>0</v>
      </c>
      <c r="KS221" s="66">
        <v>0</v>
      </c>
      <c r="KT221" s="66">
        <v>0</v>
      </c>
    </row>
    <row r="222" spans="1:306"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c r="KP222" s="66" t="s">
        <v>221</v>
      </c>
      <c r="KQ222" s="66">
        <v>0</v>
      </c>
      <c r="KR222" s="66">
        <v>0</v>
      </c>
      <c r="KS222" s="66">
        <v>0</v>
      </c>
      <c r="KT222" s="66">
        <v>0</v>
      </c>
    </row>
    <row r="223" spans="1:306"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c r="KP223" s="66" t="s">
        <v>222</v>
      </c>
      <c r="KQ223" s="66">
        <v>0</v>
      </c>
      <c r="KR223" s="66">
        <v>0</v>
      </c>
      <c r="KS223" s="66">
        <v>0</v>
      </c>
      <c r="KT223" s="66">
        <v>0</v>
      </c>
    </row>
    <row r="224" spans="1:306"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c r="KP224" s="66" t="s">
        <v>223</v>
      </c>
      <c r="KQ224" s="66">
        <v>0</v>
      </c>
      <c r="KR224" s="66">
        <v>0</v>
      </c>
      <c r="KS224" s="66">
        <v>0</v>
      </c>
      <c r="KT224" s="66">
        <v>0</v>
      </c>
    </row>
    <row r="225" spans="1:306"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c r="KP225" s="66" t="s">
        <v>224</v>
      </c>
      <c r="KQ225" s="66">
        <v>0</v>
      </c>
      <c r="KR225" s="66">
        <v>0</v>
      </c>
      <c r="KS225" s="66">
        <v>0</v>
      </c>
      <c r="KT225" s="66">
        <v>0</v>
      </c>
    </row>
    <row r="226" spans="1:306"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c r="KP226" s="66" t="s">
        <v>225</v>
      </c>
      <c r="KQ226" s="66">
        <v>0</v>
      </c>
      <c r="KR226" s="66">
        <v>0</v>
      </c>
      <c r="KS226" s="66">
        <v>0</v>
      </c>
      <c r="KT226" s="66">
        <v>0</v>
      </c>
    </row>
    <row r="227" spans="1:306"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c r="KP227" s="66" t="s">
        <v>226</v>
      </c>
      <c r="KQ227" s="66">
        <v>0</v>
      </c>
      <c r="KR227" s="66">
        <v>0</v>
      </c>
      <c r="KS227" s="66">
        <v>0</v>
      </c>
      <c r="KT227" s="66">
        <v>0</v>
      </c>
    </row>
    <row r="228" spans="1:306"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c r="KP228" s="66" t="s">
        <v>227</v>
      </c>
      <c r="KQ228" s="66">
        <v>0</v>
      </c>
      <c r="KR228" s="66">
        <v>0</v>
      </c>
      <c r="KS228" s="66">
        <v>0</v>
      </c>
      <c r="KT228" s="66">
        <v>0</v>
      </c>
    </row>
    <row r="229" spans="1:306"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c r="KP229" s="66" t="s">
        <v>228</v>
      </c>
      <c r="KQ229" s="66">
        <v>0</v>
      </c>
      <c r="KR229" s="66">
        <v>0</v>
      </c>
      <c r="KS229" s="66">
        <v>0</v>
      </c>
      <c r="KT229" s="66">
        <v>0</v>
      </c>
    </row>
    <row r="230" spans="1:306"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c r="KP230" s="66" t="s">
        <v>229</v>
      </c>
      <c r="KQ230" s="66">
        <v>0</v>
      </c>
      <c r="KR230" s="66">
        <v>0</v>
      </c>
      <c r="KS230" s="66">
        <v>0</v>
      </c>
      <c r="KT230" s="66">
        <v>0</v>
      </c>
    </row>
    <row r="231" spans="1:306"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c r="KP231" s="66" t="s">
        <v>230</v>
      </c>
      <c r="KQ231" s="66">
        <v>0</v>
      </c>
      <c r="KR231" s="66">
        <v>0</v>
      </c>
      <c r="KS231" s="66">
        <v>0</v>
      </c>
      <c r="KT231" s="66">
        <v>0</v>
      </c>
    </row>
    <row r="232" spans="1:306"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c r="KP232" s="66" t="s">
        <v>231</v>
      </c>
      <c r="KQ232" s="66">
        <v>0</v>
      </c>
      <c r="KR232" s="66">
        <v>0</v>
      </c>
      <c r="KS232" s="66">
        <v>0</v>
      </c>
      <c r="KT232" s="66">
        <v>0</v>
      </c>
    </row>
    <row r="233" spans="1:306"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c r="KP233" s="66" t="s">
        <v>232</v>
      </c>
      <c r="KQ233" s="66">
        <v>0</v>
      </c>
      <c r="KR233" s="66">
        <v>0</v>
      </c>
      <c r="KS233" s="66">
        <v>0</v>
      </c>
      <c r="KT233" s="66">
        <v>0</v>
      </c>
    </row>
    <row r="234" spans="1:306"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c r="KP234" s="66" t="s">
        <v>233</v>
      </c>
      <c r="KQ234" s="66">
        <v>0</v>
      </c>
      <c r="KR234" s="66">
        <v>0</v>
      </c>
      <c r="KS234" s="66">
        <v>0</v>
      </c>
      <c r="KT234" s="66">
        <v>0</v>
      </c>
    </row>
    <row r="235" spans="1:306"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c r="KP235" s="66" t="s">
        <v>234</v>
      </c>
      <c r="KQ235" s="66">
        <v>0</v>
      </c>
      <c r="KR235" s="66">
        <v>0</v>
      </c>
      <c r="KS235" s="66">
        <v>0</v>
      </c>
      <c r="KT235" s="66">
        <v>0</v>
      </c>
    </row>
    <row r="236" spans="1:306"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c r="KP236" s="66" t="s">
        <v>235</v>
      </c>
      <c r="KQ236" s="66">
        <v>0</v>
      </c>
      <c r="KR236" s="66">
        <v>0</v>
      </c>
      <c r="KS236" s="66">
        <v>0</v>
      </c>
      <c r="KT236" s="66">
        <v>0</v>
      </c>
    </row>
    <row r="237" spans="1:306"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c r="KP237" s="66" t="s">
        <v>236</v>
      </c>
      <c r="KQ237" s="66">
        <v>0</v>
      </c>
      <c r="KR237" s="66">
        <v>0</v>
      </c>
      <c r="KS237" s="66">
        <v>0</v>
      </c>
      <c r="KT237" s="66">
        <v>0</v>
      </c>
    </row>
    <row r="238" spans="1:306"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c r="KP238" s="66" t="s">
        <v>237</v>
      </c>
      <c r="KQ238" s="66">
        <v>0</v>
      </c>
      <c r="KR238" s="66">
        <v>0</v>
      </c>
      <c r="KS238" s="66">
        <v>0</v>
      </c>
      <c r="KT238" s="66">
        <v>0</v>
      </c>
    </row>
    <row r="239" spans="1:306"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c r="KP239" s="66" t="s">
        <v>238</v>
      </c>
      <c r="KQ239" s="66">
        <v>0</v>
      </c>
      <c r="KR239" s="66">
        <v>0</v>
      </c>
      <c r="KS239" s="66">
        <v>0</v>
      </c>
      <c r="KT239" s="66">
        <v>0</v>
      </c>
    </row>
    <row r="240" spans="1:306"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c r="KP240" s="66" t="s">
        <v>239</v>
      </c>
      <c r="KQ240" s="66">
        <v>0</v>
      </c>
      <c r="KR240" s="66">
        <v>0</v>
      </c>
      <c r="KS240" s="66">
        <v>0</v>
      </c>
      <c r="KT240" s="66">
        <v>0</v>
      </c>
    </row>
    <row r="241" spans="1:306"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c r="KP241" s="66" t="s">
        <v>240</v>
      </c>
      <c r="KQ241" s="66">
        <v>0</v>
      </c>
      <c r="KR241" s="66">
        <v>0</v>
      </c>
      <c r="KS241" s="66">
        <v>0</v>
      </c>
      <c r="KT241" s="66">
        <v>0</v>
      </c>
    </row>
    <row r="242" spans="1:306"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c r="KP242" s="66" t="s">
        <v>241</v>
      </c>
      <c r="KQ242" s="66">
        <v>0</v>
      </c>
      <c r="KR242" s="66">
        <v>0</v>
      </c>
      <c r="KS242" s="66">
        <v>0</v>
      </c>
      <c r="KT242" s="66">
        <v>0</v>
      </c>
    </row>
    <row r="243" spans="1:306"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c r="KP243" s="66" t="s">
        <v>242</v>
      </c>
      <c r="KQ243" s="66">
        <v>0</v>
      </c>
      <c r="KR243" s="66">
        <v>0</v>
      </c>
      <c r="KS243" s="66">
        <v>0</v>
      </c>
      <c r="KT243" s="66">
        <v>0</v>
      </c>
    </row>
    <row r="244" spans="1:306"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c r="KP244" s="66" t="s">
        <v>243</v>
      </c>
      <c r="KQ244" s="66">
        <v>0</v>
      </c>
      <c r="KR244" s="66">
        <v>0</v>
      </c>
      <c r="KS244" s="66">
        <v>0</v>
      </c>
      <c r="KT244" s="66">
        <v>0</v>
      </c>
    </row>
    <row r="245" spans="1:306"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c r="KP245" s="66" t="s">
        <v>244</v>
      </c>
      <c r="KQ245" s="66">
        <v>0</v>
      </c>
      <c r="KR245" s="66">
        <v>0</v>
      </c>
      <c r="KS245" s="66">
        <v>0</v>
      </c>
      <c r="KT245" s="66">
        <v>0</v>
      </c>
    </row>
    <row r="246" spans="1:306"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c r="KP246" s="66" t="s">
        <v>245</v>
      </c>
      <c r="KQ246" s="66">
        <v>0</v>
      </c>
      <c r="KR246" s="66">
        <v>0</v>
      </c>
      <c r="KS246" s="66">
        <v>0</v>
      </c>
      <c r="KT246" s="66">
        <v>0</v>
      </c>
    </row>
    <row r="247" spans="1:306"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c r="KP247" s="66" t="s">
        <v>246</v>
      </c>
      <c r="KQ247" s="66">
        <v>0</v>
      </c>
      <c r="KR247" s="66">
        <v>0</v>
      </c>
      <c r="KS247" s="66">
        <v>0</v>
      </c>
      <c r="KT247" s="66">
        <v>0</v>
      </c>
    </row>
    <row r="248" spans="1:306"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c r="KP248" s="66" t="s">
        <v>247</v>
      </c>
      <c r="KQ248" s="66">
        <v>0</v>
      </c>
      <c r="KR248" s="66">
        <v>0</v>
      </c>
      <c r="KS248" s="66">
        <v>0</v>
      </c>
      <c r="KT248" s="66">
        <v>0</v>
      </c>
    </row>
    <row r="249" spans="1:306"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c r="KP249" s="66" t="s">
        <v>248</v>
      </c>
      <c r="KQ249" s="66">
        <v>0</v>
      </c>
      <c r="KR249" s="66">
        <v>0</v>
      </c>
      <c r="KS249" s="66">
        <v>0</v>
      </c>
      <c r="KT249" s="66">
        <v>0</v>
      </c>
    </row>
    <row r="250" spans="1:306"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c r="KP250" s="66" t="s">
        <v>249</v>
      </c>
      <c r="KQ250" s="66">
        <v>0</v>
      </c>
      <c r="KR250" s="66">
        <v>0</v>
      </c>
      <c r="KS250" s="66">
        <v>0</v>
      </c>
      <c r="KT250" s="66">
        <v>0</v>
      </c>
    </row>
    <row r="251" spans="1:306"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c r="KP251" s="66" t="s">
        <v>250</v>
      </c>
      <c r="KQ251" s="66">
        <v>0</v>
      </c>
      <c r="KR251" s="66">
        <v>0</v>
      </c>
      <c r="KS251" s="66">
        <v>0</v>
      </c>
      <c r="KT251" s="66">
        <v>0</v>
      </c>
    </row>
    <row r="252" spans="1:306"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c r="KP252" s="66" t="s">
        <v>251</v>
      </c>
      <c r="KQ252" s="66">
        <v>0</v>
      </c>
      <c r="KR252" s="66">
        <v>0</v>
      </c>
      <c r="KS252" s="66">
        <v>0</v>
      </c>
      <c r="KT252" s="66">
        <v>0</v>
      </c>
    </row>
    <row r="253" spans="1:306"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c r="KP253" s="66" t="s">
        <v>252</v>
      </c>
      <c r="KQ253" s="66">
        <v>0</v>
      </c>
      <c r="KR253" s="66">
        <v>0</v>
      </c>
      <c r="KS253" s="66">
        <v>0</v>
      </c>
      <c r="KT253" s="66">
        <v>0</v>
      </c>
    </row>
    <row r="254" spans="1:306"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c r="KP254" s="66" t="s">
        <v>253</v>
      </c>
      <c r="KQ254" s="66">
        <v>0</v>
      </c>
      <c r="KR254" s="66">
        <v>0</v>
      </c>
      <c r="KS254" s="66">
        <v>0</v>
      </c>
      <c r="KT254" s="66">
        <v>0</v>
      </c>
    </row>
    <row r="255" spans="1:306"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c r="KP255" s="66" t="s">
        <v>254</v>
      </c>
      <c r="KQ255" s="66">
        <v>0</v>
      </c>
      <c r="KR255" s="66">
        <v>0</v>
      </c>
      <c r="KS255" s="66">
        <v>0</v>
      </c>
      <c r="KT255" s="66">
        <v>0</v>
      </c>
    </row>
    <row r="256" spans="1:306"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c r="KP256" s="66" t="s">
        <v>255</v>
      </c>
      <c r="KQ256" s="66">
        <v>0</v>
      </c>
      <c r="KR256" s="66">
        <v>0</v>
      </c>
      <c r="KS256" s="66">
        <v>0</v>
      </c>
      <c r="KT256" s="66">
        <v>0</v>
      </c>
    </row>
    <row r="257" spans="1:306"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c r="KP257" s="66" t="s">
        <v>256</v>
      </c>
      <c r="KQ257" s="66">
        <v>0</v>
      </c>
      <c r="KR257" s="66">
        <v>0</v>
      </c>
      <c r="KS257" s="66">
        <v>0</v>
      </c>
      <c r="KT257" s="66">
        <v>0</v>
      </c>
    </row>
    <row r="258" spans="1:306"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c r="KP258" s="66" t="s">
        <v>257</v>
      </c>
      <c r="KQ258" s="66">
        <v>0</v>
      </c>
      <c r="KR258" s="66">
        <v>0</v>
      </c>
      <c r="KS258" s="66">
        <v>0</v>
      </c>
      <c r="KT258" s="66">
        <v>0</v>
      </c>
    </row>
    <row r="261" spans="1:306"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KQ261" s="66" t="str">
        <f>KQ262&amp;KQ263</f>
        <v xml:space="preserve"> ENERO 21T.ESPAÑA</v>
      </c>
      <c r="KR261" s="66" t="str">
        <f>KQ262&amp;KR263</f>
        <v xml:space="preserve"> ENERO 21HIPERMERCADOS</v>
      </c>
      <c r="KS261" s="66" t="str">
        <f>KQ262&amp;KS263</f>
        <v xml:space="preserve"> ENERO 21SUPER+AUTOS</v>
      </c>
      <c r="KT261" s="66" t="str">
        <f>KQ262&amp;KT263</f>
        <v xml:space="preserve"> ENERO 21DISCOUNTS</v>
      </c>
    </row>
    <row r="262" spans="1:306"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c r="JO262" s="59" t="str">
        <f>MID(JN$4,6,LEN(JG$4)-11)</f>
        <v xml:space="preserve"> SEPTIEMBRE 20</v>
      </c>
      <c r="JP262" s="5"/>
      <c r="JQ262" s="5"/>
      <c r="JR262" s="5"/>
      <c r="JV262" s="59" t="str">
        <f>MID(JU$4,6,LEN(JN$4)-18)</f>
        <v xml:space="preserve"> OCTUBRE 20</v>
      </c>
      <c r="JW262" s="5"/>
      <c r="JX262" s="5"/>
      <c r="JY262" s="5"/>
      <c r="KC262" s="59" t="str">
        <f>MID(KB$4,6,LEN(JU$4)-13)</f>
        <v xml:space="preserve"> NOVIEMBRE 20</v>
      </c>
      <c r="KD262" s="5"/>
      <c r="KE262" s="5"/>
      <c r="KF262" s="5"/>
      <c r="KJ262" s="59" t="str">
        <f>MID(KI$4,6,LEN(KB$4)-15)</f>
        <v xml:space="preserve"> DICIEMBRE 20</v>
      </c>
      <c r="KK262" s="5"/>
      <c r="KL262" s="5"/>
      <c r="KM262" s="5"/>
      <c r="KQ262" s="59" t="str">
        <f>MID(KP$4,6,LEN(KI$4)-19)</f>
        <v xml:space="preserve"> ENERO 21</v>
      </c>
      <c r="KR262" s="5"/>
      <c r="KS262" s="5"/>
      <c r="KT262" s="5"/>
    </row>
    <row r="263" spans="1:306"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c r="KQ263" s="66" t="s">
        <v>1</v>
      </c>
      <c r="KR263" s="66" t="s">
        <v>2</v>
      </c>
      <c r="KS263" s="66" t="s">
        <v>3</v>
      </c>
      <c r="KT263" s="66" t="s">
        <v>4</v>
      </c>
    </row>
    <row r="264" spans="1:306"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c r="KQ264" s="66">
        <v>100</v>
      </c>
      <c r="KR264" s="66">
        <v>100</v>
      </c>
      <c r="KS264" s="66">
        <v>100</v>
      </c>
      <c r="KT264" s="66">
        <v>100</v>
      </c>
    </row>
    <row r="265" spans="1:306" x14ac:dyDescent="0.3">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c r="JO265" s="66">
        <f>SUM(JO7:JO13)</f>
        <v>0.27999999999999997</v>
      </c>
      <c r="JP265" s="66">
        <f t="shared" ref="JP265:JR265" si="39">SUM(JP7:JP13)</f>
        <v>0.38</v>
      </c>
      <c r="JQ265" s="66">
        <f t="shared" si="39"/>
        <v>0.22</v>
      </c>
      <c r="JR265" s="66">
        <f t="shared" si="39"/>
        <v>0.09</v>
      </c>
      <c r="JV265" s="66">
        <f>SUM(JV7:JV13)</f>
        <v>0</v>
      </c>
      <c r="JW265" s="66">
        <f t="shared" ref="JW265:JY265" si="40">SUM(JW7:JW13)</f>
        <v>0</v>
      </c>
      <c r="JX265" s="66">
        <f t="shared" si="40"/>
        <v>0</v>
      </c>
      <c r="JY265" s="66">
        <f t="shared" si="40"/>
        <v>0</v>
      </c>
      <c r="KC265" s="66">
        <f>SUM(KC7:KC13)</f>
        <v>0.22</v>
      </c>
      <c r="KD265" s="66">
        <f t="shared" ref="KD265:KF265" si="41">SUM(KD7:KD13)</f>
        <v>0.28999999999999998</v>
      </c>
      <c r="KE265" s="66">
        <f t="shared" si="41"/>
        <v>0.27</v>
      </c>
      <c r="KF265" s="66">
        <f t="shared" si="41"/>
        <v>7.0000000000000007E-2</v>
      </c>
      <c r="KJ265" s="66">
        <f>SUM(KJ7:KJ13)</f>
        <v>6.0000000000000005E-2</v>
      </c>
      <c r="KK265" s="66">
        <f t="shared" ref="KK265:KM265" si="42">SUM(KK7:KK13)</f>
        <v>0.09</v>
      </c>
      <c r="KL265" s="66">
        <f t="shared" si="42"/>
        <v>0.06</v>
      </c>
      <c r="KM265" s="66">
        <f t="shared" si="42"/>
        <v>0</v>
      </c>
      <c r="KQ265" s="66">
        <f>SUM(KQ7:KQ13)</f>
        <v>0.18999999999999997</v>
      </c>
      <c r="KR265" s="66">
        <f t="shared" ref="KR265:KT265" si="43">SUM(KR7:KR13)</f>
        <v>0.56000000000000005</v>
      </c>
      <c r="KS265" s="66">
        <f t="shared" si="43"/>
        <v>0.15000000000000002</v>
      </c>
      <c r="KT265" s="66">
        <f t="shared" si="43"/>
        <v>0</v>
      </c>
    </row>
    <row r="266" spans="1:306" x14ac:dyDescent="0.3">
      <c r="A266" s="34" t="s">
        <v>13</v>
      </c>
      <c r="B266" s="34">
        <f>SUM(B14)</f>
        <v>0.04</v>
      </c>
      <c r="C266" s="34">
        <f>SUM(C14)</f>
        <v>0</v>
      </c>
      <c r="D266" s="34">
        <f t="shared" ref="D266:E266" si="44">SUM(D14)</f>
        <v>0.06</v>
      </c>
      <c r="E266" s="34">
        <f t="shared" si="44"/>
        <v>0</v>
      </c>
      <c r="H266" s="34" t="s">
        <v>13</v>
      </c>
      <c r="I266" s="34">
        <f>SUM(I14)</f>
        <v>0.03</v>
      </c>
      <c r="J266" s="34">
        <f>SUM(J14)</f>
        <v>0</v>
      </c>
      <c r="K266" s="34">
        <f t="shared" ref="K266:L266" si="45">SUM(K14)</f>
        <v>0.04</v>
      </c>
      <c r="L266" s="34">
        <f t="shared" si="45"/>
        <v>0</v>
      </c>
      <c r="O266" s="34" t="s">
        <v>13</v>
      </c>
      <c r="P266" s="34">
        <f>SUM(P14)</f>
        <v>0</v>
      </c>
      <c r="Q266" s="34">
        <f>SUM(Q14)</f>
        <v>0</v>
      </c>
      <c r="R266" s="34">
        <f t="shared" ref="R266:S266" si="46">SUM(R14)</f>
        <v>0</v>
      </c>
      <c r="S266" s="34">
        <f t="shared" si="46"/>
        <v>0</v>
      </c>
      <c r="V266" s="34" t="s">
        <v>13</v>
      </c>
      <c r="W266" s="34">
        <f>SUM(W14)</f>
        <v>0.03</v>
      </c>
      <c r="X266" s="34">
        <f>SUM(X14)</f>
        <v>0.2</v>
      </c>
      <c r="Y266" s="34">
        <f t="shared" ref="Y266:Z266" si="47">SUM(Y14)</f>
        <v>0</v>
      </c>
      <c r="Z266" s="34">
        <f t="shared" si="47"/>
        <v>0</v>
      </c>
      <c r="AC266" s="34" t="s">
        <v>13</v>
      </c>
      <c r="AD266" s="34">
        <f>SUM(AD14)</f>
        <v>0</v>
      </c>
      <c r="AE266" s="34">
        <f>SUM(AE14)</f>
        <v>0</v>
      </c>
      <c r="AF266" s="34">
        <f t="shared" ref="AF266:AG266" si="48">SUM(AF14)</f>
        <v>0</v>
      </c>
      <c r="AG266" s="34">
        <f t="shared" si="48"/>
        <v>0</v>
      </c>
      <c r="AJ266" s="34" t="s">
        <v>13</v>
      </c>
      <c r="AK266" s="34">
        <f>SUM(AK14)</f>
        <v>0.05</v>
      </c>
      <c r="AL266" s="34">
        <f>SUM(AL14)</f>
        <v>0</v>
      </c>
      <c r="AM266" s="34">
        <f t="shared" ref="AM266:AN266" si="49">SUM(AM14)</f>
        <v>0.06</v>
      </c>
      <c r="AN266" s="34">
        <f t="shared" si="49"/>
        <v>0</v>
      </c>
      <c r="AQ266" s="34" t="s">
        <v>13</v>
      </c>
      <c r="AR266" s="34">
        <f>SUM(AR14)</f>
        <v>0.06</v>
      </c>
      <c r="AS266" s="34">
        <f>SUM(AS14)</f>
        <v>0.31</v>
      </c>
      <c r="AT266" s="34">
        <f t="shared" ref="AT266:AU266" si="50">SUM(AT14)</f>
        <v>0.02</v>
      </c>
      <c r="AU266" s="34">
        <f t="shared" si="50"/>
        <v>0</v>
      </c>
      <c r="AX266" s="34" t="s">
        <v>13</v>
      </c>
      <c r="AY266" s="34">
        <f>SUM(AY14)</f>
        <v>0.05</v>
      </c>
      <c r="AZ266" s="34">
        <f>SUM(AZ14)</f>
        <v>0.09</v>
      </c>
      <c r="BA266" s="34">
        <f t="shared" ref="BA266:BB266" si="51">SUM(BA14)</f>
        <v>0</v>
      </c>
      <c r="BB266" s="34">
        <f t="shared" si="51"/>
        <v>0</v>
      </c>
      <c r="BE266" s="34" t="s">
        <v>13</v>
      </c>
      <c r="BF266" s="34">
        <f>SUM(BF14)</f>
        <v>0</v>
      </c>
      <c r="BG266" s="34">
        <f>SUM(BG14)</f>
        <v>0</v>
      </c>
      <c r="BH266" s="34">
        <f t="shared" ref="BH266:BI266" si="52">SUM(BH14)</f>
        <v>0</v>
      </c>
      <c r="BI266" s="34">
        <f t="shared" si="52"/>
        <v>0</v>
      </c>
      <c r="BL266" s="34" t="s">
        <v>13</v>
      </c>
      <c r="BM266" s="34">
        <f>SUM(BM14)</f>
        <v>0</v>
      </c>
      <c r="BN266" s="34">
        <f>SUM(BN14)</f>
        <v>0</v>
      </c>
      <c r="BO266" s="34">
        <f t="shared" ref="BO266:BP266" si="53">SUM(BO14)</f>
        <v>0</v>
      </c>
      <c r="BP266" s="34">
        <f t="shared" si="53"/>
        <v>0</v>
      </c>
      <c r="BS266" s="34" t="s">
        <v>13</v>
      </c>
      <c r="BT266" s="34">
        <f>SUM(BT14)</f>
        <v>0</v>
      </c>
      <c r="BU266" s="34">
        <f>SUM(BU14)</f>
        <v>0</v>
      </c>
      <c r="BV266" s="34">
        <f t="shared" ref="BV266:BW266" si="54">SUM(BV14)</f>
        <v>0</v>
      </c>
      <c r="BW266" s="34">
        <f t="shared" si="54"/>
        <v>0</v>
      </c>
      <c r="BZ266" s="34" t="s">
        <v>13</v>
      </c>
      <c r="CA266" s="34">
        <f>SUM(CA14)</f>
        <v>0.02</v>
      </c>
      <c r="CB266" s="34">
        <f>SUM(CB14)</f>
        <v>0.18</v>
      </c>
      <c r="CC266" s="34">
        <f t="shared" ref="CC266:CD266" si="55">SUM(CC14)</f>
        <v>0</v>
      </c>
      <c r="CD266" s="34">
        <f t="shared" si="55"/>
        <v>0</v>
      </c>
      <c r="CG266" s="34" t="s">
        <v>13</v>
      </c>
      <c r="CH266" s="34">
        <f>SUM(CH14)</f>
        <v>0</v>
      </c>
      <c r="CI266" s="34">
        <f>SUM(CI14)</f>
        <v>0</v>
      </c>
      <c r="CJ266" s="34">
        <f t="shared" ref="CJ266:CK266" si="56">SUM(CJ14)</f>
        <v>0</v>
      </c>
      <c r="CK266" s="34">
        <f t="shared" si="56"/>
        <v>0</v>
      </c>
      <c r="CN266" s="34" t="s">
        <v>13</v>
      </c>
      <c r="CO266" s="34">
        <f>SUM(CO14)</f>
        <v>0.03</v>
      </c>
      <c r="CP266" s="34">
        <f>SUM(CP14)</f>
        <v>0</v>
      </c>
      <c r="CQ266" s="34">
        <f t="shared" ref="CQ266:CR266" si="57">SUM(CQ14)</f>
        <v>0</v>
      </c>
      <c r="CR266" s="34">
        <f t="shared" si="57"/>
        <v>0.16</v>
      </c>
      <c r="CU266" s="34" t="s">
        <v>13</v>
      </c>
      <c r="CV266" s="34">
        <f>SUM(CV14)</f>
        <v>0.06</v>
      </c>
      <c r="CW266" s="34">
        <f>SUM(CW14)</f>
        <v>0</v>
      </c>
      <c r="CX266" s="34">
        <f t="shared" ref="CX266:CY266" si="58">SUM(CX14)</f>
        <v>0.03</v>
      </c>
      <c r="CY266" s="34">
        <f t="shared" si="58"/>
        <v>0.23</v>
      </c>
      <c r="DB266" s="34" t="s">
        <v>13</v>
      </c>
      <c r="DC266" s="34">
        <f>SUM(DC14)</f>
        <v>0.02</v>
      </c>
      <c r="DD266" s="34">
        <f>SUM(DD14)</f>
        <v>0</v>
      </c>
      <c r="DE266" s="34">
        <f t="shared" ref="DE266:DF266" si="59">SUM(DE14)</f>
        <v>0</v>
      </c>
      <c r="DF266" s="34">
        <f t="shared" si="59"/>
        <v>0.14000000000000001</v>
      </c>
      <c r="DI266" s="34" t="s">
        <v>13</v>
      </c>
      <c r="DJ266" s="34">
        <f>SUM(DJ14)</f>
        <v>0.14000000000000001</v>
      </c>
      <c r="DK266" s="34">
        <f>SUM(DK14)</f>
        <v>0.23</v>
      </c>
      <c r="DL266" s="34">
        <f t="shared" ref="DL266:DM266" si="60">SUM(DL14)</f>
        <v>0.01</v>
      </c>
      <c r="DM266" s="34">
        <f t="shared" si="60"/>
        <v>0.55000000000000004</v>
      </c>
      <c r="DP266" s="34" t="s">
        <v>13</v>
      </c>
      <c r="DQ266" s="34">
        <f>SUM(DQ14)</f>
        <v>0.04</v>
      </c>
      <c r="DR266" s="34">
        <f>SUM(DR14)</f>
        <v>0</v>
      </c>
      <c r="DS266" s="34">
        <f t="shared" ref="DS266:DT266" si="61">SUM(DS14)</f>
        <v>0</v>
      </c>
      <c r="DT266" s="34">
        <f t="shared" si="61"/>
        <v>0.23</v>
      </c>
      <c r="DW266" s="34" t="s">
        <v>13</v>
      </c>
      <c r="DX266" s="34">
        <f>SUM(DX14)</f>
        <v>0</v>
      </c>
      <c r="DY266" s="34">
        <f>SUM(DY14)</f>
        <v>0</v>
      </c>
      <c r="DZ266" s="34">
        <f t="shared" ref="DZ266:EA266" si="62">SUM(DZ14)</f>
        <v>0</v>
      </c>
      <c r="EA266" s="34">
        <f t="shared" si="62"/>
        <v>0</v>
      </c>
      <c r="ED266" s="34" t="s">
        <v>13</v>
      </c>
      <c r="EE266" s="34">
        <f>SUM(EE14)</f>
        <v>0.02</v>
      </c>
      <c r="EF266" s="34">
        <f>SUM(EF14)</f>
        <v>0.11</v>
      </c>
      <c r="EG266" s="34">
        <f t="shared" ref="EG266:EH266" si="63">SUM(EG14)</f>
        <v>0</v>
      </c>
      <c r="EH266" s="34">
        <f t="shared" si="63"/>
        <v>0</v>
      </c>
      <c r="EK266" s="34" t="s">
        <v>13</v>
      </c>
      <c r="EL266" s="34">
        <f>SUM(EL14)</f>
        <v>0.06</v>
      </c>
      <c r="EM266" s="34">
        <f>SUM(EM14)</f>
        <v>0.27</v>
      </c>
      <c r="EN266" s="34">
        <f t="shared" ref="EN266:EO266" si="64">SUM(EN14)</f>
        <v>0</v>
      </c>
      <c r="EO266" s="34">
        <f t="shared" si="64"/>
        <v>0.12</v>
      </c>
      <c r="ER266" s="34" t="s">
        <v>13</v>
      </c>
      <c r="ES266" s="34">
        <f>SUM(ES14)</f>
        <v>0</v>
      </c>
      <c r="ET266" s="34">
        <f>SUM(ET14)</f>
        <v>0</v>
      </c>
      <c r="EU266" s="34">
        <f t="shared" ref="EU266:EV266" si="65">SUM(EU14)</f>
        <v>0</v>
      </c>
      <c r="EV266" s="34">
        <f t="shared" si="65"/>
        <v>0</v>
      </c>
      <c r="EZ266" s="34">
        <f>SUM(EZ14)</f>
        <v>0</v>
      </c>
      <c r="FA266" s="34">
        <f>SUM(FA14)</f>
        <v>0</v>
      </c>
      <c r="FB266" s="34">
        <f t="shared" ref="FB266:FC266" si="66">SUM(FB14)</f>
        <v>0</v>
      </c>
      <c r="FC266" s="34">
        <f t="shared" si="66"/>
        <v>0</v>
      </c>
      <c r="FG266" s="34">
        <f>SUM(FG14)</f>
        <v>0.08</v>
      </c>
      <c r="FH266" s="34">
        <f>SUM(FH14)</f>
        <v>0</v>
      </c>
      <c r="FI266" s="34">
        <f t="shared" ref="FI266:FJ266" si="67">SUM(FI14)</f>
        <v>0.12</v>
      </c>
      <c r="FJ266" s="34">
        <f t="shared" si="67"/>
        <v>0</v>
      </c>
      <c r="FN266" s="34">
        <f>SUM(FN14)</f>
        <v>0.03</v>
      </c>
      <c r="FO266" s="34">
        <f>SUM(FO14)</f>
        <v>0</v>
      </c>
      <c r="FP266" s="34">
        <f t="shared" ref="FP266:FQ266" si="68">SUM(FP14)</f>
        <v>0.03</v>
      </c>
      <c r="FQ266" s="34">
        <f t="shared" si="68"/>
        <v>0</v>
      </c>
      <c r="FU266" s="34">
        <f>SUM(FU14)</f>
        <v>0.06</v>
      </c>
      <c r="FV266" s="34">
        <f>SUM(FV14)</f>
        <v>0.32</v>
      </c>
      <c r="FW266" s="34">
        <f t="shared" ref="FW266:FX266" si="69">SUM(FW14)</f>
        <v>0.02</v>
      </c>
      <c r="FX266" s="34">
        <f t="shared" si="69"/>
        <v>0</v>
      </c>
      <c r="GB266" s="34">
        <f>SUM(GB14)</f>
        <v>7.0000000000000007E-2</v>
      </c>
      <c r="GC266" s="34">
        <f>SUM(GC14)</f>
        <v>0</v>
      </c>
      <c r="GD266" s="34">
        <f t="shared" ref="GD266:GE266" si="70">SUM(GD14)</f>
        <v>7.0000000000000007E-2</v>
      </c>
      <c r="GE266" s="34">
        <f t="shared" si="70"/>
        <v>0.13</v>
      </c>
      <c r="GI266" s="34">
        <f>SUM(GI14)</f>
        <v>0.05</v>
      </c>
      <c r="GJ266" s="34">
        <f>SUM(GJ14)</f>
        <v>0</v>
      </c>
      <c r="GK266" s="34">
        <f t="shared" ref="GK266:GL266" si="71">SUM(GK14)</f>
        <v>0.08</v>
      </c>
      <c r="GL266" s="34">
        <f t="shared" si="71"/>
        <v>0</v>
      </c>
      <c r="GP266" s="49">
        <f>SUM(GP14)</f>
        <v>0</v>
      </c>
      <c r="GQ266" s="49">
        <f>SUM(GQ14)</f>
        <v>0</v>
      </c>
      <c r="GR266" s="49">
        <f t="shared" ref="GR266:GS266" si="72">SUM(GR14)</f>
        <v>0</v>
      </c>
      <c r="GS266" s="49">
        <f t="shared" si="72"/>
        <v>0</v>
      </c>
      <c r="GW266" s="55">
        <f>SUM(GW14)</f>
        <v>7.0000000000000007E-2</v>
      </c>
      <c r="GX266" s="55">
        <f>SUM(GX14)</f>
        <v>0</v>
      </c>
      <c r="GY266" s="55">
        <f t="shared" ref="GY266:GZ266" si="73">SUM(GY14)</f>
        <v>0.08</v>
      </c>
      <c r="GZ266" s="55">
        <f t="shared" si="73"/>
        <v>0.09</v>
      </c>
      <c r="HD266" s="57">
        <f>SUM(HD14)</f>
        <v>0</v>
      </c>
      <c r="HE266" s="57">
        <f>SUM(HE14)</f>
        <v>0</v>
      </c>
      <c r="HF266" s="57">
        <f t="shared" ref="HF266:HG266" si="74">SUM(HF14)</f>
        <v>0</v>
      </c>
      <c r="HG266" s="57">
        <f t="shared" si="74"/>
        <v>0</v>
      </c>
      <c r="HK266" s="57">
        <f>SUM(HK14)</f>
        <v>0.01</v>
      </c>
      <c r="HL266" s="57">
        <f>SUM(HL14)</f>
        <v>0</v>
      </c>
      <c r="HM266" s="57">
        <f t="shared" ref="HM266:HN266" si="75">SUM(HM14)</f>
        <v>0.02</v>
      </c>
      <c r="HN266" s="57">
        <f t="shared" si="75"/>
        <v>0</v>
      </c>
      <c r="HR266" s="57">
        <f>SUM(HR14)</f>
        <v>0</v>
      </c>
      <c r="HS266" s="57">
        <f>SUM(HS14)</f>
        <v>0</v>
      </c>
      <c r="HT266" s="57">
        <f t="shared" ref="HT266:HU266" si="76">SUM(HT14)</f>
        <v>0</v>
      </c>
      <c r="HU266" s="57">
        <f t="shared" si="76"/>
        <v>0</v>
      </c>
      <c r="HY266" s="57">
        <f>SUM(HY14)</f>
        <v>0.1</v>
      </c>
      <c r="HZ266" s="57">
        <f>SUM(HZ14)</f>
        <v>0.23</v>
      </c>
      <c r="IA266" s="57">
        <f t="shared" ref="IA266:IB266" si="77">SUM(IA14)</f>
        <v>0</v>
      </c>
      <c r="IB266" s="57">
        <f t="shared" si="77"/>
        <v>0.38</v>
      </c>
      <c r="IF266" s="57">
        <f>SUM(IF14)</f>
        <v>0.08</v>
      </c>
      <c r="IG266" s="57">
        <f>SUM(IG14)</f>
        <v>0</v>
      </c>
      <c r="IH266" s="57">
        <f t="shared" ref="IH266:II266" si="78">SUM(IH14)</f>
        <v>0.11</v>
      </c>
      <c r="II266" s="57">
        <f t="shared" si="78"/>
        <v>0</v>
      </c>
      <c r="IM266" s="66">
        <f>SUM(IM14)</f>
        <v>0</v>
      </c>
      <c r="IN266" s="66">
        <f>SUM(IN14)</f>
        <v>0</v>
      </c>
      <c r="IO266" s="66">
        <f t="shared" ref="IO266:IP266" si="79">SUM(IO14)</f>
        <v>0</v>
      </c>
      <c r="IP266" s="66">
        <f t="shared" si="79"/>
        <v>0</v>
      </c>
      <c r="IT266" s="66">
        <f>SUM(IT14)</f>
        <v>0.03</v>
      </c>
      <c r="IU266" s="66">
        <f>SUM(IU14)</f>
        <v>0</v>
      </c>
      <c r="IV266" s="66">
        <f t="shared" ref="IV266:IW266" si="80">SUM(IV14)</f>
        <v>0.06</v>
      </c>
      <c r="IW266" s="66">
        <f t="shared" si="80"/>
        <v>0</v>
      </c>
      <c r="JA266" s="66">
        <f>SUM(JA14)</f>
        <v>0.01</v>
      </c>
      <c r="JB266" s="66">
        <f>SUM(JB14)</f>
        <v>0.1</v>
      </c>
      <c r="JC266" s="66">
        <f t="shared" ref="JC266:JD266" si="81">SUM(JC14)</f>
        <v>0</v>
      </c>
      <c r="JD266" s="66">
        <f t="shared" si="81"/>
        <v>0</v>
      </c>
      <c r="JH266" s="66">
        <f>SUM(JH14)</f>
        <v>0</v>
      </c>
      <c r="JI266" s="66">
        <f>SUM(JI14)</f>
        <v>0</v>
      </c>
      <c r="JJ266" s="66">
        <f t="shared" ref="JJ266:JK266" si="82">SUM(JJ14)</f>
        <v>0</v>
      </c>
      <c r="JK266" s="66">
        <f t="shared" si="82"/>
        <v>0</v>
      </c>
      <c r="JO266" s="66">
        <f>SUM(JO14)</f>
        <v>0</v>
      </c>
      <c r="JP266" s="66">
        <f>SUM(JP14)</f>
        <v>0</v>
      </c>
      <c r="JQ266" s="66">
        <f t="shared" ref="JQ266:JR266" si="83">SUM(JQ14)</f>
        <v>0</v>
      </c>
      <c r="JR266" s="66">
        <f t="shared" si="83"/>
        <v>0</v>
      </c>
      <c r="JV266" s="66">
        <f>SUM(JV14)</f>
        <v>0</v>
      </c>
      <c r="JW266" s="66">
        <f>SUM(JW14)</f>
        <v>0</v>
      </c>
      <c r="JX266" s="66">
        <f t="shared" ref="JX266:JY266" si="84">SUM(JX14)</f>
        <v>0</v>
      </c>
      <c r="JY266" s="66">
        <f t="shared" si="84"/>
        <v>0</v>
      </c>
      <c r="KC266" s="66">
        <f>SUM(KC14)</f>
        <v>0.02</v>
      </c>
      <c r="KD266" s="66">
        <f>SUM(KD14)</f>
        <v>0</v>
      </c>
      <c r="KE266" s="66">
        <f t="shared" ref="KE266:KF266" si="85">SUM(KE14)</f>
        <v>0.03</v>
      </c>
      <c r="KF266" s="66">
        <f t="shared" si="85"/>
        <v>0</v>
      </c>
      <c r="KJ266" s="66">
        <f>SUM(KJ14)</f>
        <v>0</v>
      </c>
      <c r="KK266" s="66">
        <f>SUM(KK14)</f>
        <v>0</v>
      </c>
      <c r="KL266" s="66">
        <f t="shared" ref="KL266:KM266" si="86">SUM(KL14)</f>
        <v>0</v>
      </c>
      <c r="KM266" s="66">
        <f t="shared" si="86"/>
        <v>0</v>
      </c>
      <c r="KQ266" s="66">
        <f>SUM(KQ14)</f>
        <v>0.08</v>
      </c>
      <c r="KR266" s="66">
        <f>SUM(KR14)</f>
        <v>0.1</v>
      </c>
      <c r="KS266" s="66">
        <f t="shared" ref="KS266:KT266" si="87">SUM(KS14)</f>
        <v>0.09</v>
      </c>
      <c r="KT266" s="66">
        <f t="shared" si="87"/>
        <v>0.09</v>
      </c>
    </row>
    <row r="267" spans="1:306" x14ac:dyDescent="0.3">
      <c r="A267" s="34" t="s">
        <v>259</v>
      </c>
      <c r="B267" s="34">
        <f t="shared" ref="B267:E272" si="88">SUM(B15)</f>
        <v>0.35</v>
      </c>
      <c r="C267" s="34">
        <f t="shared" si="88"/>
        <v>1.03</v>
      </c>
      <c r="D267" s="34">
        <f t="shared" si="88"/>
        <v>0.25</v>
      </c>
      <c r="E267" s="34">
        <f t="shared" si="88"/>
        <v>0.16</v>
      </c>
      <c r="H267" s="34" t="s">
        <v>259</v>
      </c>
      <c r="I267" s="34">
        <f t="shared" ref="I267:L272" si="89">SUM(I15)</f>
        <v>0.34</v>
      </c>
      <c r="J267" s="34">
        <f t="shared" si="89"/>
        <v>0.49</v>
      </c>
      <c r="K267" s="34">
        <f t="shared" si="89"/>
        <v>0.1</v>
      </c>
      <c r="L267" s="34">
        <f t="shared" si="89"/>
        <v>0.76</v>
      </c>
      <c r="O267" s="34" t="s">
        <v>259</v>
      </c>
      <c r="P267" s="34">
        <f t="shared" ref="P267:S272" si="90">SUM(P15)</f>
        <v>0.49</v>
      </c>
      <c r="Q267" s="34">
        <f t="shared" si="90"/>
        <v>0.67</v>
      </c>
      <c r="R267" s="34">
        <f t="shared" si="90"/>
        <v>0.39</v>
      </c>
      <c r="S267" s="34">
        <f t="shared" si="90"/>
        <v>0</v>
      </c>
      <c r="V267" s="34" t="s">
        <v>259</v>
      </c>
      <c r="W267" s="34">
        <f t="shared" ref="W267:Z272" si="91">SUM(W15)</f>
        <v>0.47</v>
      </c>
      <c r="X267" s="34">
        <f t="shared" si="91"/>
        <v>0.64</v>
      </c>
      <c r="Y267" s="34">
        <f t="shared" si="91"/>
        <v>0.27</v>
      </c>
      <c r="Z267" s="34">
        <f t="shared" si="91"/>
        <v>0.39</v>
      </c>
      <c r="AC267" s="34" t="s">
        <v>259</v>
      </c>
      <c r="AD267" s="34">
        <f t="shared" ref="AD267:AG272" si="92">SUM(AD15)</f>
        <v>0.38</v>
      </c>
      <c r="AE267" s="34">
        <f t="shared" si="92"/>
        <v>0.44</v>
      </c>
      <c r="AF267" s="34">
        <f t="shared" si="92"/>
        <v>0.23</v>
      </c>
      <c r="AG267" s="34">
        <f t="shared" si="92"/>
        <v>0.37</v>
      </c>
      <c r="AJ267" s="34" t="s">
        <v>259</v>
      </c>
      <c r="AK267" s="34">
        <f t="shared" ref="AK267:AN272" si="93">SUM(AK15)</f>
        <v>0.83</v>
      </c>
      <c r="AL267" s="34">
        <f t="shared" si="93"/>
        <v>0.79</v>
      </c>
      <c r="AM267" s="34">
        <f t="shared" si="93"/>
        <v>0.21</v>
      </c>
      <c r="AN267" s="34">
        <f t="shared" si="93"/>
        <v>2.59</v>
      </c>
      <c r="AQ267" s="34" t="s">
        <v>259</v>
      </c>
      <c r="AR267" s="34">
        <f t="shared" ref="AR267:AU272" si="94">SUM(AR15)</f>
        <v>0.93</v>
      </c>
      <c r="AS267" s="34">
        <f t="shared" si="94"/>
        <v>0.62</v>
      </c>
      <c r="AT267" s="34">
        <f t="shared" si="94"/>
        <v>0.27</v>
      </c>
      <c r="AU267" s="34">
        <f t="shared" si="94"/>
        <v>2.62</v>
      </c>
      <c r="AX267" s="34" t="s">
        <v>259</v>
      </c>
      <c r="AY267" s="34">
        <f t="shared" ref="AY267:BB272" si="95">SUM(AY15)</f>
        <v>0.69</v>
      </c>
      <c r="AZ267" s="34">
        <f t="shared" si="95"/>
        <v>0.68</v>
      </c>
      <c r="BA267" s="34">
        <f t="shared" si="95"/>
        <v>0.43</v>
      </c>
      <c r="BB267" s="34">
        <f t="shared" si="95"/>
        <v>0.19</v>
      </c>
      <c r="BE267" s="34" t="s">
        <v>259</v>
      </c>
      <c r="BF267" s="34">
        <f t="shared" ref="BF267:BI272" si="96">SUM(BF15)</f>
        <v>0.65</v>
      </c>
      <c r="BG267" s="34">
        <f t="shared" si="96"/>
        <v>1.27</v>
      </c>
      <c r="BH267" s="34">
        <f t="shared" si="96"/>
        <v>0.28000000000000003</v>
      </c>
      <c r="BI267" s="34">
        <f t="shared" si="96"/>
        <v>0.79</v>
      </c>
      <c r="BL267" s="34" t="s">
        <v>259</v>
      </c>
      <c r="BM267" s="34">
        <f t="shared" ref="BM267:BP272" si="97">SUM(BM15)</f>
        <v>0.49</v>
      </c>
      <c r="BN267" s="34">
        <f t="shared" si="97"/>
        <v>0.44</v>
      </c>
      <c r="BO267" s="34">
        <f t="shared" si="97"/>
        <v>0.37</v>
      </c>
      <c r="BP267" s="34">
        <f t="shared" si="97"/>
        <v>0.38</v>
      </c>
      <c r="BS267" s="34" t="s">
        <v>259</v>
      </c>
      <c r="BT267" s="34">
        <f t="shared" ref="BT267:BW272" si="98">SUM(BT15)</f>
        <v>0.28999999999999998</v>
      </c>
      <c r="BU267" s="34">
        <f t="shared" si="98"/>
        <v>0.06</v>
      </c>
      <c r="BV267" s="34">
        <f t="shared" si="98"/>
        <v>7.0000000000000007E-2</v>
      </c>
      <c r="BW267" s="34">
        <f t="shared" si="98"/>
        <v>0.7</v>
      </c>
      <c r="BZ267" s="34" t="s">
        <v>259</v>
      </c>
      <c r="CA267" s="34">
        <f t="shared" ref="CA267:CD272" si="99">SUM(CA15)</f>
        <v>0.28999999999999998</v>
      </c>
      <c r="CB267" s="34">
        <f t="shared" si="99"/>
        <v>0.8</v>
      </c>
      <c r="CC267" s="34">
        <f t="shared" si="99"/>
        <v>0.05</v>
      </c>
      <c r="CD267" s="34">
        <f t="shared" si="99"/>
        <v>0.35</v>
      </c>
      <c r="CG267" s="34" t="s">
        <v>259</v>
      </c>
      <c r="CH267" s="34">
        <f t="shared" ref="CH267:CK267" si="100">SUM(CH15)</f>
        <v>0.25</v>
      </c>
      <c r="CI267" s="34">
        <f t="shared" si="100"/>
        <v>0.37</v>
      </c>
      <c r="CJ267" s="34">
        <f t="shared" si="100"/>
        <v>0.21</v>
      </c>
      <c r="CK267" s="34">
        <f t="shared" si="100"/>
        <v>0</v>
      </c>
      <c r="CN267" s="34" t="s">
        <v>259</v>
      </c>
      <c r="CO267" s="34">
        <f t="shared" ref="CO267:CR267" si="101">SUM(CO15)</f>
        <v>0.19</v>
      </c>
      <c r="CP267" s="34">
        <f t="shared" si="101"/>
        <v>0.33</v>
      </c>
      <c r="CQ267" s="34">
        <f t="shared" si="101"/>
        <v>0.05</v>
      </c>
      <c r="CR267" s="34">
        <f t="shared" si="101"/>
        <v>0.38</v>
      </c>
      <c r="CU267" s="34" t="s">
        <v>259</v>
      </c>
      <c r="CV267" s="34">
        <f t="shared" ref="CV267:CY267" si="102">SUM(CV15)</f>
        <v>0.27</v>
      </c>
      <c r="CW267" s="34">
        <f t="shared" si="102"/>
        <v>0.49</v>
      </c>
      <c r="CX267" s="34">
        <f t="shared" si="102"/>
        <v>0.14000000000000001</v>
      </c>
      <c r="CY267" s="34">
        <f t="shared" si="102"/>
        <v>0.19</v>
      </c>
      <c r="DB267" s="34" t="s">
        <v>259</v>
      </c>
      <c r="DC267" s="34">
        <f t="shared" ref="DC267:DF267" si="103">SUM(DC15)</f>
        <v>0.53</v>
      </c>
      <c r="DD267" s="34">
        <f t="shared" si="103"/>
        <v>0.99</v>
      </c>
      <c r="DE267" s="34">
        <f t="shared" si="103"/>
        <v>0.21</v>
      </c>
      <c r="DF267" s="34">
        <f t="shared" si="103"/>
        <v>0.74</v>
      </c>
      <c r="DI267" s="34" t="s">
        <v>259</v>
      </c>
      <c r="DJ267" s="34">
        <f t="shared" ref="DJ267:DM267" si="104">SUM(DJ15)</f>
        <v>0.5</v>
      </c>
      <c r="DK267" s="34">
        <f t="shared" si="104"/>
        <v>0.27</v>
      </c>
      <c r="DL267" s="34">
        <f t="shared" si="104"/>
        <v>0.19</v>
      </c>
      <c r="DM267" s="34">
        <f t="shared" si="104"/>
        <v>1.66</v>
      </c>
      <c r="DP267" s="34" t="s">
        <v>259</v>
      </c>
      <c r="DQ267" s="34">
        <f t="shared" ref="DQ267:DT267" si="105">SUM(DQ15)</f>
        <v>0.44</v>
      </c>
      <c r="DR267" s="34">
        <f t="shared" si="105"/>
        <v>1</v>
      </c>
      <c r="DS267" s="34">
        <f t="shared" si="105"/>
        <v>0.09</v>
      </c>
      <c r="DT267" s="34">
        <f t="shared" si="105"/>
        <v>0.7</v>
      </c>
      <c r="DW267" s="34" t="s">
        <v>259</v>
      </c>
      <c r="DX267" s="34">
        <f t="shared" ref="DX267:EA267" si="106">SUM(DX15)</f>
        <v>0.38</v>
      </c>
      <c r="DY267" s="34">
        <f t="shared" si="106"/>
        <v>0.72</v>
      </c>
      <c r="DZ267" s="34">
        <f t="shared" si="106"/>
        <v>0.2</v>
      </c>
      <c r="EA267" s="34">
        <f t="shared" si="106"/>
        <v>0</v>
      </c>
      <c r="ED267" s="34" t="s">
        <v>259</v>
      </c>
      <c r="EE267" s="34">
        <f t="shared" ref="EE267:EH267" si="107">SUM(EE15)</f>
        <v>0.22</v>
      </c>
      <c r="EF267" s="34">
        <f t="shared" si="107"/>
        <v>0.61</v>
      </c>
      <c r="EG267" s="34">
        <f t="shared" si="107"/>
        <v>0.03</v>
      </c>
      <c r="EH267" s="34">
        <f t="shared" si="107"/>
        <v>0.1</v>
      </c>
      <c r="EK267" s="34" t="s">
        <v>259</v>
      </c>
      <c r="EL267" s="34">
        <f t="shared" ref="EL267:EO267" si="108">SUM(EL15)</f>
        <v>0.25</v>
      </c>
      <c r="EM267" s="34">
        <f t="shared" si="108"/>
        <v>0.16</v>
      </c>
      <c r="EN267" s="34">
        <f t="shared" si="108"/>
        <v>0.11</v>
      </c>
      <c r="EO267" s="34">
        <f t="shared" si="108"/>
        <v>0.25</v>
      </c>
      <c r="ER267" s="34" t="s">
        <v>259</v>
      </c>
      <c r="ES267" s="34">
        <f t="shared" ref="ES267:EV267" si="109">SUM(ES15)</f>
        <v>0.37</v>
      </c>
      <c r="ET267" s="34">
        <f t="shared" si="109"/>
        <v>0.11</v>
      </c>
      <c r="EU267" s="34">
        <f t="shared" si="109"/>
        <v>0.28999999999999998</v>
      </c>
      <c r="EV267" s="34">
        <f t="shared" si="109"/>
        <v>7.0000000000000007E-2</v>
      </c>
      <c r="EZ267" s="34">
        <f t="shared" ref="EZ267:FC267" si="110">SUM(EZ15)</f>
        <v>0.61</v>
      </c>
      <c r="FA267" s="34">
        <f t="shared" si="110"/>
        <v>0.73</v>
      </c>
      <c r="FB267" s="34">
        <f t="shared" si="110"/>
        <v>0.44</v>
      </c>
      <c r="FC267" s="34">
        <f t="shared" si="110"/>
        <v>0.28000000000000003</v>
      </c>
      <c r="FG267" s="34">
        <f t="shared" ref="FG267:FJ267" si="111">SUM(FG15)</f>
        <v>0.42</v>
      </c>
      <c r="FH267" s="34">
        <f t="shared" si="111"/>
        <v>1.1599999999999999</v>
      </c>
      <c r="FI267" s="34">
        <f t="shared" si="111"/>
        <v>0.19</v>
      </c>
      <c r="FJ267" s="34">
        <f t="shared" si="111"/>
        <v>7.0000000000000007E-2</v>
      </c>
      <c r="FN267" s="34">
        <f t="shared" ref="FN267:FQ267" si="112">SUM(FN15)</f>
        <v>0.43</v>
      </c>
      <c r="FO267" s="34">
        <f t="shared" si="112"/>
        <v>0.68</v>
      </c>
      <c r="FP267" s="34">
        <f t="shared" si="112"/>
        <v>0.2</v>
      </c>
      <c r="FQ267" s="34">
        <f t="shared" si="112"/>
        <v>0.26</v>
      </c>
      <c r="FU267" s="34">
        <f t="shared" ref="FU267:FX267" si="113">SUM(FU15)</f>
        <v>0.62</v>
      </c>
      <c r="FV267" s="34">
        <f t="shared" si="113"/>
        <v>0.99</v>
      </c>
      <c r="FW267" s="34">
        <f t="shared" si="113"/>
        <v>0.1</v>
      </c>
      <c r="FX267" s="34">
        <f t="shared" si="113"/>
        <v>1.1200000000000001</v>
      </c>
      <c r="GB267" s="34">
        <f t="shared" ref="GB267:GE267" si="114">SUM(GB15)</f>
        <v>0.42</v>
      </c>
      <c r="GC267" s="34">
        <f t="shared" si="114"/>
        <v>0.74</v>
      </c>
      <c r="GD267" s="34">
        <f t="shared" si="114"/>
        <v>0.23</v>
      </c>
      <c r="GE267" s="34">
        <f t="shared" si="114"/>
        <v>0</v>
      </c>
      <c r="GI267" s="34">
        <f t="shared" ref="GI267:GL267" si="115">SUM(GI15)</f>
        <v>0.53</v>
      </c>
      <c r="GJ267" s="34">
        <f t="shared" si="115"/>
        <v>1.22</v>
      </c>
      <c r="GK267" s="34">
        <f t="shared" si="115"/>
        <v>0.23</v>
      </c>
      <c r="GL267" s="34">
        <f t="shared" si="115"/>
        <v>0</v>
      </c>
      <c r="GP267" s="49">
        <f t="shared" ref="GP267:GS267" si="116">SUM(GP15)</f>
        <v>0.66</v>
      </c>
      <c r="GQ267" s="49">
        <f t="shared" si="116"/>
        <v>2.5</v>
      </c>
      <c r="GR267" s="49">
        <f t="shared" si="116"/>
        <v>0.27</v>
      </c>
      <c r="GS267" s="49">
        <f t="shared" si="116"/>
        <v>0</v>
      </c>
      <c r="GW267" s="55">
        <f t="shared" ref="GW267:GZ267" si="117">SUM(GW15)</f>
        <v>0.8</v>
      </c>
      <c r="GX267" s="55">
        <f t="shared" si="117"/>
        <v>1.43</v>
      </c>
      <c r="GY267" s="55">
        <f t="shared" si="117"/>
        <v>0.28000000000000003</v>
      </c>
      <c r="GZ267" s="55">
        <f t="shared" si="117"/>
        <v>0.41</v>
      </c>
      <c r="HD267" s="57">
        <f t="shared" ref="HD267:HG267" si="118">SUM(HD15)</f>
        <v>1.1399999999999999</v>
      </c>
      <c r="HE267" s="57">
        <f t="shared" si="118"/>
        <v>5.51</v>
      </c>
      <c r="HF267" s="57">
        <f t="shared" si="118"/>
        <v>0.11</v>
      </c>
      <c r="HG267" s="57">
        <f t="shared" si="118"/>
        <v>0</v>
      </c>
      <c r="HK267" s="57">
        <f t="shared" ref="HK267:HN267" si="119">SUM(HK15)</f>
        <v>0.62</v>
      </c>
      <c r="HL267" s="57">
        <f t="shared" si="119"/>
        <v>0.19</v>
      </c>
      <c r="HM267" s="57">
        <f t="shared" si="119"/>
        <v>0.2</v>
      </c>
      <c r="HN267" s="57">
        <f t="shared" si="119"/>
        <v>0</v>
      </c>
      <c r="HR267" s="57">
        <f t="shared" ref="HR267:HU267" si="120">SUM(HR15)</f>
        <v>0.55000000000000004</v>
      </c>
      <c r="HS267" s="57">
        <f t="shared" si="120"/>
        <v>0.5</v>
      </c>
      <c r="HT267" s="57">
        <f t="shared" si="120"/>
        <v>0.35</v>
      </c>
      <c r="HU267" s="57">
        <f t="shared" si="120"/>
        <v>0.17</v>
      </c>
      <c r="HY267" s="57">
        <f t="shared" ref="HY267:IB267" si="121">SUM(HY15)</f>
        <v>0.39</v>
      </c>
      <c r="HZ267" s="57">
        <f t="shared" si="121"/>
        <v>0.15</v>
      </c>
      <c r="IA267" s="57">
        <f t="shared" si="121"/>
        <v>0.22</v>
      </c>
      <c r="IB267" s="57">
        <f t="shared" si="121"/>
        <v>0.06</v>
      </c>
      <c r="IF267" s="57">
        <f t="shared" ref="IF267:II267" si="122">SUM(IF15)</f>
        <v>0.37</v>
      </c>
      <c r="IG267" s="57">
        <f t="shared" si="122"/>
        <v>0.09</v>
      </c>
      <c r="IH267" s="57">
        <f t="shared" si="122"/>
        <v>0.11</v>
      </c>
      <c r="II267" s="57">
        <f t="shared" si="122"/>
        <v>0.06</v>
      </c>
      <c r="IM267" s="66">
        <f t="shared" ref="IM267:IP267" si="123">SUM(IM15)</f>
        <v>0.53</v>
      </c>
      <c r="IN267" s="66">
        <f t="shared" si="123"/>
        <v>0.26</v>
      </c>
      <c r="IO267" s="66">
        <f t="shared" si="123"/>
        <v>0.31</v>
      </c>
      <c r="IP267" s="66">
        <f t="shared" si="123"/>
        <v>0</v>
      </c>
      <c r="IT267" s="66">
        <f t="shared" ref="IT267:IW267" si="124">SUM(IT15)</f>
        <v>0.44</v>
      </c>
      <c r="IU267" s="66">
        <f t="shared" si="124"/>
        <v>0.24</v>
      </c>
      <c r="IV267" s="66">
        <f t="shared" si="124"/>
        <v>0.42</v>
      </c>
      <c r="IW267" s="66">
        <f t="shared" si="124"/>
        <v>0</v>
      </c>
      <c r="JA267" s="66">
        <f t="shared" ref="JA267:JD267" si="125">SUM(JA15)</f>
        <v>0.43</v>
      </c>
      <c r="JB267" s="66">
        <f t="shared" si="125"/>
        <v>0.75</v>
      </c>
      <c r="JC267" s="66">
        <f t="shared" si="125"/>
        <v>0.3</v>
      </c>
      <c r="JD267" s="66">
        <f t="shared" si="125"/>
        <v>0.14000000000000001</v>
      </c>
      <c r="JH267" s="66">
        <f t="shared" ref="JH267:JK267" si="126">SUM(JH15)</f>
        <v>0.4</v>
      </c>
      <c r="JI267" s="66">
        <f t="shared" si="126"/>
        <v>0.54</v>
      </c>
      <c r="JJ267" s="66">
        <f t="shared" si="126"/>
        <v>0.19</v>
      </c>
      <c r="JK267" s="66">
        <f t="shared" si="126"/>
        <v>0</v>
      </c>
      <c r="JO267" s="66">
        <f t="shared" ref="JO267:JR267" si="127">SUM(JO15)</f>
        <v>0.37</v>
      </c>
      <c r="JP267" s="66">
        <f t="shared" si="127"/>
        <v>0.28999999999999998</v>
      </c>
      <c r="JQ267" s="66">
        <f t="shared" si="127"/>
        <v>0.26</v>
      </c>
      <c r="JR267" s="66">
        <f t="shared" si="127"/>
        <v>0</v>
      </c>
      <c r="JV267" s="66">
        <f t="shared" ref="JV267:JY267" si="128">SUM(JV15)</f>
        <v>0.23</v>
      </c>
      <c r="JW267" s="66">
        <f t="shared" si="128"/>
        <v>0.08</v>
      </c>
      <c r="JX267" s="66">
        <f t="shared" si="128"/>
        <v>0.2</v>
      </c>
      <c r="JY267" s="66">
        <f t="shared" si="128"/>
        <v>0.17</v>
      </c>
      <c r="KC267" s="66">
        <f t="shared" ref="KC267:KF267" si="129">SUM(KC15)</f>
        <v>0.19</v>
      </c>
      <c r="KD267" s="66">
        <f t="shared" si="129"/>
        <v>0.14000000000000001</v>
      </c>
      <c r="KE267" s="66">
        <f t="shared" si="129"/>
        <v>0.1</v>
      </c>
      <c r="KF267" s="66">
        <f t="shared" si="129"/>
        <v>0.19</v>
      </c>
      <c r="KJ267" s="66">
        <f t="shared" ref="KJ267:KM267" si="130">SUM(KJ15)</f>
        <v>0.27</v>
      </c>
      <c r="KK267" s="66">
        <f t="shared" si="130"/>
        <v>0.15</v>
      </c>
      <c r="KL267" s="66">
        <f t="shared" si="130"/>
        <v>0.15</v>
      </c>
      <c r="KM267" s="66">
        <f t="shared" si="130"/>
        <v>0.1</v>
      </c>
      <c r="KQ267" s="66">
        <f t="shared" ref="KQ267:KT267" si="131">SUM(KQ15)</f>
        <v>0.43</v>
      </c>
      <c r="KR267" s="66">
        <f t="shared" si="131"/>
        <v>0.27</v>
      </c>
      <c r="KS267" s="66">
        <f t="shared" si="131"/>
        <v>0.19</v>
      </c>
      <c r="KT267" s="66">
        <f t="shared" si="131"/>
        <v>0.06</v>
      </c>
    </row>
    <row r="268" spans="1:306" x14ac:dyDescent="0.3">
      <c r="A268" s="34" t="s">
        <v>260</v>
      </c>
      <c r="B268" s="34">
        <f t="shared" si="88"/>
        <v>1.92</v>
      </c>
      <c r="C268" s="34">
        <f t="shared" si="88"/>
        <v>1.72</v>
      </c>
      <c r="D268" s="34">
        <f t="shared" si="88"/>
        <v>1.93</v>
      </c>
      <c r="E268" s="34">
        <f t="shared" si="88"/>
        <v>1.86</v>
      </c>
      <c r="H268" s="34" t="s">
        <v>260</v>
      </c>
      <c r="I268" s="34">
        <f t="shared" si="89"/>
        <v>2.34</v>
      </c>
      <c r="J268" s="34">
        <f t="shared" si="89"/>
        <v>1.66</v>
      </c>
      <c r="K268" s="34">
        <f t="shared" si="89"/>
        <v>2.52</v>
      </c>
      <c r="L268" s="34">
        <f t="shared" si="89"/>
        <v>1.44</v>
      </c>
      <c r="O268" s="34" t="s">
        <v>260</v>
      </c>
      <c r="P268" s="34">
        <f t="shared" si="90"/>
        <v>2.69</v>
      </c>
      <c r="Q268" s="34">
        <f t="shared" si="90"/>
        <v>1.22</v>
      </c>
      <c r="R268" s="34">
        <f t="shared" si="90"/>
        <v>3.22</v>
      </c>
      <c r="S268" s="34">
        <f t="shared" si="90"/>
        <v>0.61</v>
      </c>
      <c r="V268" s="34" t="s">
        <v>260</v>
      </c>
      <c r="W268" s="34">
        <f t="shared" si="91"/>
        <v>2.25</v>
      </c>
      <c r="X268" s="34">
        <f t="shared" si="91"/>
        <v>0.28999999999999998</v>
      </c>
      <c r="Y268" s="34">
        <f t="shared" si="91"/>
        <v>3.05</v>
      </c>
      <c r="Z268" s="34">
        <f t="shared" si="91"/>
        <v>0.43</v>
      </c>
      <c r="AC268" s="34" t="s">
        <v>260</v>
      </c>
      <c r="AD268" s="34">
        <f t="shared" si="92"/>
        <v>2.37</v>
      </c>
      <c r="AE268" s="34">
        <f t="shared" si="92"/>
        <v>1.1399999999999999</v>
      </c>
      <c r="AF268" s="34">
        <f t="shared" si="92"/>
        <v>2.42</v>
      </c>
      <c r="AG268" s="34">
        <f t="shared" si="92"/>
        <v>2.71</v>
      </c>
      <c r="AJ268" s="34" t="s">
        <v>260</v>
      </c>
      <c r="AK268" s="34">
        <f t="shared" si="93"/>
        <v>2.1800000000000002</v>
      </c>
      <c r="AL268" s="34">
        <f t="shared" si="93"/>
        <v>1.0900000000000001</v>
      </c>
      <c r="AM268" s="34">
        <f t="shared" si="93"/>
        <v>2.2200000000000002</v>
      </c>
      <c r="AN268" s="34">
        <f t="shared" si="93"/>
        <v>1.53</v>
      </c>
      <c r="AQ268" s="34" t="s">
        <v>260</v>
      </c>
      <c r="AR268" s="34">
        <f t="shared" si="94"/>
        <v>2.0499999999999998</v>
      </c>
      <c r="AS268" s="34">
        <f t="shared" si="94"/>
        <v>0.92</v>
      </c>
      <c r="AT268" s="34">
        <f t="shared" si="94"/>
        <v>2.34</v>
      </c>
      <c r="AU268" s="34">
        <f t="shared" si="94"/>
        <v>0.67</v>
      </c>
      <c r="AX268" s="34" t="s">
        <v>260</v>
      </c>
      <c r="AY268" s="34">
        <f t="shared" si="95"/>
        <v>2.25</v>
      </c>
      <c r="AZ268" s="34">
        <f t="shared" si="95"/>
        <v>1.1499999999999999</v>
      </c>
      <c r="BA268" s="34">
        <f t="shared" si="95"/>
        <v>2.36</v>
      </c>
      <c r="BB268" s="34">
        <f t="shared" si="95"/>
        <v>2.02</v>
      </c>
      <c r="BE268" s="34" t="s">
        <v>260</v>
      </c>
      <c r="BF268" s="34">
        <f t="shared" si="96"/>
        <v>2.2999999999999998</v>
      </c>
      <c r="BG268" s="34">
        <f t="shared" si="96"/>
        <v>2.77</v>
      </c>
      <c r="BH268" s="34">
        <f t="shared" si="96"/>
        <v>2.2799999999999998</v>
      </c>
      <c r="BI268" s="34">
        <f t="shared" si="96"/>
        <v>1.41</v>
      </c>
      <c r="BL268" s="34" t="s">
        <v>260</v>
      </c>
      <c r="BM268" s="34">
        <f t="shared" si="97"/>
        <v>2.79</v>
      </c>
      <c r="BN268" s="34">
        <f t="shared" si="97"/>
        <v>3.3</v>
      </c>
      <c r="BO268" s="34">
        <f t="shared" si="97"/>
        <v>3.04</v>
      </c>
      <c r="BP268" s="34">
        <f t="shared" si="97"/>
        <v>0.64</v>
      </c>
      <c r="BS268" s="34" t="s">
        <v>260</v>
      </c>
      <c r="BT268" s="34">
        <f t="shared" si="98"/>
        <v>1.88</v>
      </c>
      <c r="BU268" s="34">
        <f t="shared" si="98"/>
        <v>1.74</v>
      </c>
      <c r="BV268" s="34">
        <f t="shared" si="98"/>
        <v>2.06</v>
      </c>
      <c r="BW268" s="34">
        <f t="shared" si="98"/>
        <v>0.84</v>
      </c>
      <c r="BZ268" s="34" t="s">
        <v>260</v>
      </c>
      <c r="CA268" s="34">
        <f t="shared" si="99"/>
        <v>2.75</v>
      </c>
      <c r="CB268" s="34">
        <f t="shared" si="99"/>
        <v>3.68</v>
      </c>
      <c r="CC268" s="34">
        <f t="shared" si="99"/>
        <v>2.89</v>
      </c>
      <c r="CD268" s="34">
        <f t="shared" si="99"/>
        <v>0.9</v>
      </c>
      <c r="CG268" s="34" t="s">
        <v>260</v>
      </c>
      <c r="CH268" s="34">
        <f t="shared" ref="CH268:CK268" si="132">SUM(CH16)</f>
        <v>2.59</v>
      </c>
      <c r="CI268" s="34">
        <f t="shared" si="132"/>
        <v>3.57</v>
      </c>
      <c r="CJ268" s="34">
        <f t="shared" si="132"/>
        <v>2.4900000000000002</v>
      </c>
      <c r="CK268" s="34">
        <f t="shared" si="132"/>
        <v>1.25</v>
      </c>
      <c r="CN268" s="34" t="s">
        <v>260</v>
      </c>
      <c r="CO268" s="34">
        <f t="shared" ref="CO268:CR268" si="133">SUM(CO16)</f>
        <v>3.19</v>
      </c>
      <c r="CP268" s="34">
        <f t="shared" si="133"/>
        <v>3.9</v>
      </c>
      <c r="CQ268" s="34">
        <f t="shared" si="133"/>
        <v>3.58</v>
      </c>
      <c r="CR268" s="34">
        <f t="shared" si="133"/>
        <v>0.65</v>
      </c>
      <c r="CU268" s="34" t="s">
        <v>260</v>
      </c>
      <c r="CV268" s="34">
        <f t="shared" ref="CV268:CY268" si="134">SUM(CV16)</f>
        <v>3.78</v>
      </c>
      <c r="CW268" s="34">
        <f t="shared" si="134"/>
        <v>5.68</v>
      </c>
      <c r="CX268" s="34">
        <f t="shared" si="134"/>
        <v>3.89</v>
      </c>
      <c r="CY268" s="34">
        <f t="shared" si="134"/>
        <v>1.28</v>
      </c>
      <c r="DB268" s="34" t="s">
        <v>260</v>
      </c>
      <c r="DC268" s="34">
        <f t="shared" ref="DC268:DF268" si="135">SUM(DC16)</f>
        <v>2.33</v>
      </c>
      <c r="DD268" s="34">
        <f t="shared" si="135"/>
        <v>3.45</v>
      </c>
      <c r="DE268" s="34">
        <f t="shared" si="135"/>
        <v>2.54</v>
      </c>
      <c r="DF268" s="34">
        <f t="shared" si="135"/>
        <v>0.3</v>
      </c>
      <c r="DI268" s="34" t="s">
        <v>260</v>
      </c>
      <c r="DJ268" s="34">
        <f t="shared" ref="DJ268:DM268" si="136">SUM(DJ16)</f>
        <v>2.94</v>
      </c>
      <c r="DK268" s="34">
        <f t="shared" si="136"/>
        <v>2.97</v>
      </c>
      <c r="DL268" s="34">
        <f t="shared" si="136"/>
        <v>3.44</v>
      </c>
      <c r="DM268" s="34">
        <f t="shared" si="136"/>
        <v>1</v>
      </c>
      <c r="DP268" s="34" t="s">
        <v>260</v>
      </c>
      <c r="DQ268" s="34">
        <f t="shared" ref="DQ268:DT268" si="137">SUM(DQ16)</f>
        <v>2.72</v>
      </c>
      <c r="DR268" s="34">
        <f t="shared" si="137"/>
        <v>1.28</v>
      </c>
      <c r="DS268" s="34">
        <f t="shared" si="137"/>
        <v>3.54</v>
      </c>
      <c r="DT268" s="34">
        <f t="shared" si="137"/>
        <v>0.82</v>
      </c>
      <c r="DW268" s="34" t="s">
        <v>260</v>
      </c>
      <c r="DX268" s="34">
        <f t="shared" ref="DX268:EA268" si="138">SUM(DX16)</f>
        <v>3.02</v>
      </c>
      <c r="DY268" s="34">
        <f t="shared" si="138"/>
        <v>3.07</v>
      </c>
      <c r="DZ268" s="34">
        <f t="shared" si="138"/>
        <v>3.58</v>
      </c>
      <c r="EA268" s="34">
        <f t="shared" si="138"/>
        <v>0.83</v>
      </c>
      <c r="ED268" s="34" t="s">
        <v>260</v>
      </c>
      <c r="EE268" s="34">
        <f t="shared" ref="EE268:EH268" si="139">SUM(EE16)</f>
        <v>2.74</v>
      </c>
      <c r="EF268" s="34">
        <f t="shared" si="139"/>
        <v>1.01</v>
      </c>
      <c r="EG268" s="34">
        <f t="shared" si="139"/>
        <v>3.27</v>
      </c>
      <c r="EH268" s="34">
        <f t="shared" si="139"/>
        <v>0.9</v>
      </c>
      <c r="EK268" s="34" t="s">
        <v>260</v>
      </c>
      <c r="EL268" s="34">
        <f t="shared" ref="EL268:EO268" si="140">SUM(EL16)</f>
        <v>2.96</v>
      </c>
      <c r="EM268" s="34">
        <f t="shared" si="140"/>
        <v>4.42</v>
      </c>
      <c r="EN268" s="34">
        <f t="shared" si="140"/>
        <v>3</v>
      </c>
      <c r="EO268" s="34">
        <f t="shared" si="140"/>
        <v>1.85</v>
      </c>
      <c r="ER268" s="34" t="s">
        <v>260</v>
      </c>
      <c r="ES268" s="34">
        <f t="shared" ref="ES268:EV268" si="141">SUM(ES16)</f>
        <v>2.66</v>
      </c>
      <c r="ET268" s="34">
        <f t="shared" si="141"/>
        <v>2.0499999999999998</v>
      </c>
      <c r="EU268" s="34">
        <f t="shared" si="141"/>
        <v>3.24</v>
      </c>
      <c r="EV268" s="34">
        <f t="shared" si="141"/>
        <v>1.26</v>
      </c>
      <c r="EZ268" s="34">
        <f t="shared" ref="EZ268:FC268" si="142">SUM(EZ16)</f>
        <v>3.53</v>
      </c>
      <c r="FA268" s="34">
        <f t="shared" si="142"/>
        <v>3.76</v>
      </c>
      <c r="FB268" s="34">
        <f t="shared" si="142"/>
        <v>4.18</v>
      </c>
      <c r="FC268" s="34">
        <f t="shared" si="142"/>
        <v>1.39</v>
      </c>
      <c r="FG268" s="34">
        <f t="shared" ref="FG268:FJ268" si="143">SUM(FG16)</f>
        <v>3.59</v>
      </c>
      <c r="FH268" s="34">
        <f t="shared" si="143"/>
        <v>5.42</v>
      </c>
      <c r="FI268" s="34">
        <f t="shared" si="143"/>
        <v>3.91</v>
      </c>
      <c r="FJ268" s="34">
        <f t="shared" si="143"/>
        <v>1.01</v>
      </c>
      <c r="FN268" s="34">
        <f t="shared" ref="FN268:FQ268" si="144">SUM(FN16)</f>
        <v>3.85</v>
      </c>
      <c r="FO268" s="34">
        <f t="shared" si="144"/>
        <v>5.8</v>
      </c>
      <c r="FP268" s="34">
        <f t="shared" si="144"/>
        <v>4.0199999999999996</v>
      </c>
      <c r="FQ268" s="34">
        <f t="shared" si="144"/>
        <v>1.66</v>
      </c>
      <c r="FU268" s="34">
        <f t="shared" ref="FU268:FX268" si="145">SUM(FU16)</f>
        <v>3.12</v>
      </c>
      <c r="FV268" s="34">
        <f t="shared" si="145"/>
        <v>3.71</v>
      </c>
      <c r="FW268" s="34">
        <f t="shared" si="145"/>
        <v>3.69</v>
      </c>
      <c r="FX268" s="34">
        <f t="shared" si="145"/>
        <v>0.63</v>
      </c>
      <c r="GB268" s="34">
        <f t="shared" ref="GB268:GE268" si="146">SUM(GB16)</f>
        <v>2.68</v>
      </c>
      <c r="GC268" s="34">
        <f t="shared" si="146"/>
        <v>4.91</v>
      </c>
      <c r="GD268" s="34">
        <f t="shared" si="146"/>
        <v>2.57</v>
      </c>
      <c r="GE268" s="34">
        <f t="shared" si="146"/>
        <v>1.59</v>
      </c>
      <c r="GI268" s="34">
        <f t="shared" ref="GI268:GL268" si="147">SUM(GI16)</f>
        <v>3.36</v>
      </c>
      <c r="GJ268" s="34">
        <f t="shared" si="147"/>
        <v>8.4499999999999993</v>
      </c>
      <c r="GK268" s="34">
        <f t="shared" si="147"/>
        <v>2.73</v>
      </c>
      <c r="GL268" s="34">
        <f t="shared" si="147"/>
        <v>2.02</v>
      </c>
      <c r="GP268" s="49">
        <f t="shared" ref="GP268:GS268" si="148">SUM(GP16)</f>
        <v>3.22</v>
      </c>
      <c r="GQ268" s="49">
        <f t="shared" si="148"/>
        <v>6.7</v>
      </c>
      <c r="GR268" s="49">
        <f t="shared" si="148"/>
        <v>3.03</v>
      </c>
      <c r="GS268" s="49">
        <f t="shared" si="148"/>
        <v>1.67</v>
      </c>
      <c r="GW268" s="55">
        <f t="shared" ref="GW268:GZ268" si="149">SUM(GW16)</f>
        <v>2.5</v>
      </c>
      <c r="GX268" s="55">
        <f t="shared" si="149"/>
        <v>5.91</v>
      </c>
      <c r="GY268" s="55">
        <f t="shared" si="149"/>
        <v>2.2799999999999998</v>
      </c>
      <c r="GZ268" s="55">
        <f t="shared" si="149"/>
        <v>1</v>
      </c>
      <c r="HD268" s="57">
        <f t="shared" ref="HD268:HG268" si="150">SUM(HD16)</f>
        <v>2.7</v>
      </c>
      <c r="HE268" s="57">
        <f t="shared" si="150"/>
        <v>5.97</v>
      </c>
      <c r="HF268" s="57">
        <f t="shared" si="150"/>
        <v>2.0299999999999998</v>
      </c>
      <c r="HG268" s="57">
        <f t="shared" si="150"/>
        <v>2</v>
      </c>
      <c r="HK268" s="57">
        <f t="shared" ref="HK268:HN268" si="151">SUM(HK16)</f>
        <v>2.44</v>
      </c>
      <c r="HL268" s="57">
        <f t="shared" si="151"/>
        <v>3.77</v>
      </c>
      <c r="HM268" s="57">
        <f t="shared" si="151"/>
        <v>2.27</v>
      </c>
      <c r="HN268" s="57">
        <f t="shared" si="151"/>
        <v>2.0299999999999998</v>
      </c>
      <c r="HR268" s="57">
        <f t="shared" ref="HR268:HU268" si="152">SUM(HR16)</f>
        <v>2.15</v>
      </c>
      <c r="HS268" s="57">
        <f t="shared" si="152"/>
        <v>2.0099999999999998</v>
      </c>
      <c r="HT268" s="57">
        <f t="shared" si="152"/>
        <v>1.6</v>
      </c>
      <c r="HU268" s="57">
        <f t="shared" si="152"/>
        <v>2.9</v>
      </c>
      <c r="HY268" s="57">
        <f t="shared" ref="HY268:IB268" si="153">SUM(HY16)</f>
        <v>1.18</v>
      </c>
      <c r="HZ268" s="57">
        <f t="shared" si="153"/>
        <v>1.94</v>
      </c>
      <c r="IA268" s="57">
        <f t="shared" si="153"/>
        <v>0.53</v>
      </c>
      <c r="IB268" s="57">
        <f t="shared" si="153"/>
        <v>1.88</v>
      </c>
      <c r="IF268" s="57">
        <f t="shared" ref="IF268:II268" si="154">SUM(IF16)</f>
        <v>1.35</v>
      </c>
      <c r="IG268" s="57">
        <f t="shared" si="154"/>
        <v>1.97</v>
      </c>
      <c r="IH268" s="57">
        <f t="shared" si="154"/>
        <v>0.88</v>
      </c>
      <c r="II268" s="57">
        <f t="shared" si="154"/>
        <v>1.27</v>
      </c>
      <c r="IM268" s="66">
        <f t="shared" ref="IM268:IP268" si="155">SUM(IM16)</f>
        <v>1.61</v>
      </c>
      <c r="IN268" s="66">
        <f t="shared" si="155"/>
        <v>1.47</v>
      </c>
      <c r="IO268" s="66">
        <f t="shared" si="155"/>
        <v>1.0900000000000001</v>
      </c>
      <c r="IP268" s="66">
        <f t="shared" si="155"/>
        <v>1.82</v>
      </c>
      <c r="IT268" s="66">
        <f t="shared" ref="IT268:IW268" si="156">SUM(IT16)</f>
        <v>1.66</v>
      </c>
      <c r="IU268" s="66">
        <f t="shared" si="156"/>
        <v>2.16</v>
      </c>
      <c r="IV268" s="66">
        <f t="shared" si="156"/>
        <v>0.68</v>
      </c>
      <c r="IW268" s="66">
        <f t="shared" si="156"/>
        <v>2.2799999999999998</v>
      </c>
      <c r="JA268" s="66">
        <f t="shared" ref="JA268:JD268" si="157">SUM(JA16)</f>
        <v>1.25</v>
      </c>
      <c r="JB268" s="66">
        <f t="shared" si="157"/>
        <v>2.37</v>
      </c>
      <c r="JC268" s="66">
        <f t="shared" si="157"/>
        <v>0.68</v>
      </c>
      <c r="JD268" s="66">
        <f t="shared" si="157"/>
        <v>0.56999999999999995</v>
      </c>
      <c r="JH268" s="66">
        <f t="shared" ref="JH268:JK268" si="158">SUM(JH16)</f>
        <v>1.59</v>
      </c>
      <c r="JI268" s="66">
        <f t="shared" si="158"/>
        <v>2.09</v>
      </c>
      <c r="JJ268" s="66">
        <f t="shared" si="158"/>
        <v>0.97</v>
      </c>
      <c r="JK268" s="66">
        <f t="shared" si="158"/>
        <v>0.81</v>
      </c>
      <c r="JO268" s="66">
        <f t="shared" ref="JO268:JR268" si="159">SUM(JO16)</f>
        <v>0.99</v>
      </c>
      <c r="JP268" s="66">
        <f t="shared" si="159"/>
        <v>0.91</v>
      </c>
      <c r="JQ268" s="66">
        <f t="shared" si="159"/>
        <v>0.66</v>
      </c>
      <c r="JR268" s="66">
        <f t="shared" si="159"/>
        <v>0.22</v>
      </c>
      <c r="JV268" s="66">
        <f t="shared" ref="JV268:JY268" si="160">SUM(JV16)</f>
        <v>1.19</v>
      </c>
      <c r="JW268" s="66">
        <f t="shared" si="160"/>
        <v>2.37</v>
      </c>
      <c r="JX268" s="66">
        <f t="shared" si="160"/>
        <v>0.75</v>
      </c>
      <c r="JY268" s="66">
        <f t="shared" si="160"/>
        <v>0.56999999999999995</v>
      </c>
      <c r="KC268" s="66">
        <f t="shared" ref="KC268:KF268" si="161">SUM(KC16)</f>
        <v>1.47</v>
      </c>
      <c r="KD268" s="66">
        <f t="shared" si="161"/>
        <v>2.4900000000000002</v>
      </c>
      <c r="KE268" s="66">
        <f t="shared" si="161"/>
        <v>1.1499999999999999</v>
      </c>
      <c r="KF268" s="66">
        <f t="shared" si="161"/>
        <v>0.3</v>
      </c>
      <c r="KJ268" s="66">
        <f t="shared" ref="KJ268:KM268" si="162">SUM(KJ16)</f>
        <v>1.23</v>
      </c>
      <c r="KK268" s="66">
        <f t="shared" si="162"/>
        <v>2.37</v>
      </c>
      <c r="KL268" s="66">
        <f t="shared" si="162"/>
        <v>0.7</v>
      </c>
      <c r="KM268" s="66">
        <f t="shared" si="162"/>
        <v>0.38</v>
      </c>
      <c r="KQ268" s="66">
        <f t="shared" ref="KQ268:KT268" si="163">SUM(KQ16)</f>
        <v>0.69</v>
      </c>
      <c r="KR268" s="66">
        <f t="shared" si="163"/>
        <v>1.49</v>
      </c>
      <c r="KS268" s="66">
        <f t="shared" si="163"/>
        <v>0.54</v>
      </c>
      <c r="KT268" s="66">
        <f t="shared" si="163"/>
        <v>0.31</v>
      </c>
    </row>
    <row r="269" spans="1:306" x14ac:dyDescent="0.3">
      <c r="A269" s="34" t="s">
        <v>261</v>
      </c>
      <c r="B269" s="34">
        <f t="shared" si="88"/>
        <v>35.28</v>
      </c>
      <c r="C269" s="34">
        <f t="shared" si="88"/>
        <v>16.100000000000001</v>
      </c>
      <c r="D269" s="34">
        <f t="shared" si="88"/>
        <v>36.51</v>
      </c>
      <c r="E269" s="34">
        <f t="shared" si="88"/>
        <v>50.27</v>
      </c>
      <c r="H269" s="34" t="s">
        <v>261</v>
      </c>
      <c r="I269" s="34">
        <f t="shared" si="89"/>
        <v>33.479999999999997</v>
      </c>
      <c r="J269" s="34">
        <f t="shared" si="89"/>
        <v>14.72</v>
      </c>
      <c r="K269" s="34">
        <f t="shared" si="89"/>
        <v>35.299999999999997</v>
      </c>
      <c r="L269" s="34">
        <f t="shared" si="89"/>
        <v>48.35</v>
      </c>
      <c r="O269" s="34" t="s">
        <v>261</v>
      </c>
      <c r="P269" s="34">
        <f t="shared" si="90"/>
        <v>34.619999999999997</v>
      </c>
      <c r="Q269" s="34">
        <f t="shared" si="90"/>
        <v>15.38</v>
      </c>
      <c r="R269" s="34">
        <f t="shared" si="90"/>
        <v>35.11</v>
      </c>
      <c r="S269" s="34">
        <f t="shared" si="90"/>
        <v>51.58</v>
      </c>
      <c r="V269" s="34" t="s">
        <v>261</v>
      </c>
      <c r="W269" s="34">
        <f t="shared" si="91"/>
        <v>34.619999999999997</v>
      </c>
      <c r="X269" s="34">
        <f t="shared" si="91"/>
        <v>14.48</v>
      </c>
      <c r="Y269" s="34">
        <f t="shared" si="91"/>
        <v>35.270000000000003</v>
      </c>
      <c r="Z269" s="34">
        <f t="shared" si="91"/>
        <v>49.84</v>
      </c>
      <c r="AC269" s="34" t="s">
        <v>261</v>
      </c>
      <c r="AD269" s="34">
        <f t="shared" si="92"/>
        <v>35.5</v>
      </c>
      <c r="AE269" s="34">
        <f t="shared" si="92"/>
        <v>16.75</v>
      </c>
      <c r="AF269" s="34">
        <f t="shared" si="92"/>
        <v>36.18</v>
      </c>
      <c r="AG269" s="34">
        <f t="shared" si="92"/>
        <v>51.72</v>
      </c>
      <c r="AJ269" s="34" t="s">
        <v>261</v>
      </c>
      <c r="AK269" s="34">
        <f t="shared" si="93"/>
        <v>35.07</v>
      </c>
      <c r="AL269" s="34">
        <f t="shared" si="93"/>
        <v>18.239999999999998</v>
      </c>
      <c r="AM269" s="34">
        <f t="shared" si="93"/>
        <v>35.299999999999997</v>
      </c>
      <c r="AN269" s="34">
        <f t="shared" si="93"/>
        <v>50.94</v>
      </c>
      <c r="AQ269" s="34" t="s">
        <v>261</v>
      </c>
      <c r="AR269" s="34">
        <f t="shared" si="94"/>
        <v>34.31</v>
      </c>
      <c r="AS269" s="34">
        <f t="shared" si="94"/>
        <v>18.16</v>
      </c>
      <c r="AT269" s="34">
        <f t="shared" si="94"/>
        <v>35.44</v>
      </c>
      <c r="AU269" s="34">
        <f t="shared" si="94"/>
        <v>49.09</v>
      </c>
      <c r="AX269" s="34" t="s">
        <v>261</v>
      </c>
      <c r="AY269" s="34">
        <f t="shared" si="95"/>
        <v>36.79</v>
      </c>
      <c r="AZ269" s="34">
        <f t="shared" si="95"/>
        <v>28.95</v>
      </c>
      <c r="BA269" s="34">
        <f t="shared" si="95"/>
        <v>35.950000000000003</v>
      </c>
      <c r="BB269" s="34">
        <f t="shared" si="95"/>
        <v>52.17</v>
      </c>
      <c r="BE269" s="34" t="s">
        <v>261</v>
      </c>
      <c r="BF269" s="34">
        <f t="shared" si="96"/>
        <v>36.869999999999997</v>
      </c>
      <c r="BG269" s="34">
        <f t="shared" si="96"/>
        <v>33.64</v>
      </c>
      <c r="BH269" s="34">
        <f t="shared" si="96"/>
        <v>35.97</v>
      </c>
      <c r="BI269" s="34">
        <f t="shared" si="96"/>
        <v>48.85</v>
      </c>
      <c r="BL269" s="34" t="s">
        <v>261</v>
      </c>
      <c r="BM269" s="34">
        <f t="shared" si="97"/>
        <v>37.83</v>
      </c>
      <c r="BN269" s="34">
        <f t="shared" si="97"/>
        <v>31.48</v>
      </c>
      <c r="BO269" s="34">
        <f t="shared" si="97"/>
        <v>36.630000000000003</v>
      </c>
      <c r="BP269" s="34">
        <f t="shared" si="97"/>
        <v>54.39</v>
      </c>
      <c r="BS269" s="34" t="s">
        <v>261</v>
      </c>
      <c r="BT269" s="34">
        <f t="shared" si="98"/>
        <v>37.81</v>
      </c>
      <c r="BU269" s="34">
        <f t="shared" si="98"/>
        <v>27.34</v>
      </c>
      <c r="BV269" s="34">
        <f t="shared" si="98"/>
        <v>38.1</v>
      </c>
      <c r="BW269" s="34">
        <f t="shared" si="98"/>
        <v>51.06</v>
      </c>
      <c r="BZ269" s="34" t="s">
        <v>261</v>
      </c>
      <c r="CA269" s="34">
        <f t="shared" si="99"/>
        <v>37.79</v>
      </c>
      <c r="CB269" s="34">
        <f t="shared" si="99"/>
        <v>27.2</v>
      </c>
      <c r="CC269" s="34">
        <f t="shared" si="99"/>
        <v>38.200000000000003</v>
      </c>
      <c r="CD269" s="34">
        <f t="shared" si="99"/>
        <v>49.16</v>
      </c>
      <c r="CG269" s="34" t="s">
        <v>261</v>
      </c>
      <c r="CH269" s="34">
        <f t="shared" ref="CH269:CK269" si="164">SUM(CH17)</f>
        <v>36.65</v>
      </c>
      <c r="CI269" s="34">
        <f t="shared" si="164"/>
        <v>25.53</v>
      </c>
      <c r="CJ269" s="34">
        <f t="shared" si="164"/>
        <v>35.96</v>
      </c>
      <c r="CK269" s="34">
        <f t="shared" si="164"/>
        <v>52.87</v>
      </c>
      <c r="CN269" s="34" t="s">
        <v>261</v>
      </c>
      <c r="CO269" s="34">
        <f t="shared" ref="CO269:CR269" si="165">SUM(CO17)</f>
        <v>37.46</v>
      </c>
      <c r="CP269" s="34">
        <f t="shared" si="165"/>
        <v>26.61</v>
      </c>
      <c r="CQ269" s="34">
        <f t="shared" si="165"/>
        <v>37.090000000000003</v>
      </c>
      <c r="CR269" s="34">
        <f t="shared" si="165"/>
        <v>52.19</v>
      </c>
      <c r="CU269" s="34" t="s">
        <v>261</v>
      </c>
      <c r="CV269" s="34">
        <f t="shared" ref="CV269:CY269" si="166">SUM(CV17)</f>
        <v>37.340000000000003</v>
      </c>
      <c r="CW269" s="34">
        <f t="shared" si="166"/>
        <v>23.66</v>
      </c>
      <c r="CX269" s="34">
        <f t="shared" si="166"/>
        <v>37.74</v>
      </c>
      <c r="CY269" s="34">
        <f t="shared" si="166"/>
        <v>51.58</v>
      </c>
      <c r="DB269" s="34" t="s">
        <v>261</v>
      </c>
      <c r="DC269" s="34">
        <f t="shared" ref="DC269:DF269" si="167">SUM(DC17)</f>
        <v>35.58</v>
      </c>
      <c r="DD269" s="34">
        <f t="shared" si="167"/>
        <v>25.64</v>
      </c>
      <c r="DE269" s="34">
        <f t="shared" si="167"/>
        <v>35.369999999999997</v>
      </c>
      <c r="DF269" s="34">
        <f t="shared" si="167"/>
        <v>49.11</v>
      </c>
      <c r="DI269" s="34" t="s">
        <v>261</v>
      </c>
      <c r="DJ269" s="34">
        <f t="shared" ref="DJ269:DM269" si="168">SUM(DJ17)</f>
        <v>36.5</v>
      </c>
      <c r="DK269" s="34">
        <f t="shared" si="168"/>
        <v>28.72</v>
      </c>
      <c r="DL269" s="34">
        <f t="shared" si="168"/>
        <v>35.74</v>
      </c>
      <c r="DM269" s="34">
        <f t="shared" si="168"/>
        <v>49.51</v>
      </c>
      <c r="DP269" s="34" t="s">
        <v>261</v>
      </c>
      <c r="DQ269" s="34">
        <f t="shared" ref="DQ269:DT269" si="169">SUM(DQ17)</f>
        <v>38.24</v>
      </c>
      <c r="DR269" s="34">
        <f t="shared" si="169"/>
        <v>31.93</v>
      </c>
      <c r="DS269" s="34">
        <f t="shared" si="169"/>
        <v>35.880000000000003</v>
      </c>
      <c r="DT269" s="34">
        <f t="shared" si="169"/>
        <v>54.93</v>
      </c>
      <c r="DW269" s="34" t="s">
        <v>261</v>
      </c>
      <c r="DX269" s="34">
        <f t="shared" ref="DX269:EA269" si="170">SUM(DX17)</f>
        <v>37.11</v>
      </c>
      <c r="DY269" s="34">
        <f t="shared" si="170"/>
        <v>29.14</v>
      </c>
      <c r="DZ269" s="34">
        <f t="shared" si="170"/>
        <v>36.979999999999997</v>
      </c>
      <c r="EA269" s="34">
        <f t="shared" si="170"/>
        <v>48.27</v>
      </c>
      <c r="ED269" s="34" t="s">
        <v>261</v>
      </c>
      <c r="EE269" s="34">
        <f t="shared" ref="EE269:EH269" si="171">SUM(EE17)</f>
        <v>35.700000000000003</v>
      </c>
      <c r="EF269" s="34">
        <f t="shared" si="171"/>
        <v>27.42</v>
      </c>
      <c r="EG269" s="34">
        <f t="shared" si="171"/>
        <v>36.32</v>
      </c>
      <c r="EH269" s="34">
        <f t="shared" si="171"/>
        <v>45.13</v>
      </c>
      <c r="EK269" s="34" t="s">
        <v>261</v>
      </c>
      <c r="EL269" s="34">
        <f t="shared" ref="EL269:EO269" si="172">SUM(EL17)</f>
        <v>36.35</v>
      </c>
      <c r="EM269" s="34">
        <f t="shared" si="172"/>
        <v>32.200000000000003</v>
      </c>
      <c r="EN269" s="34">
        <f t="shared" si="172"/>
        <v>35.950000000000003</v>
      </c>
      <c r="EO269" s="34">
        <f t="shared" si="172"/>
        <v>46.32</v>
      </c>
      <c r="ER269" s="34" t="s">
        <v>261</v>
      </c>
      <c r="ES269" s="34">
        <f t="shared" ref="ES269:EV269" si="173">SUM(ES17)</f>
        <v>38.32</v>
      </c>
      <c r="ET269" s="34">
        <f t="shared" si="173"/>
        <v>33.22</v>
      </c>
      <c r="EU269" s="34">
        <f t="shared" si="173"/>
        <v>37.64</v>
      </c>
      <c r="EV269" s="34">
        <f t="shared" si="173"/>
        <v>49.04</v>
      </c>
      <c r="EZ269" s="34">
        <f t="shared" ref="EZ269:FC269" si="174">SUM(EZ17)</f>
        <v>37.21</v>
      </c>
      <c r="FA269" s="34">
        <f t="shared" si="174"/>
        <v>26.05</v>
      </c>
      <c r="FB269" s="34">
        <f t="shared" si="174"/>
        <v>37.590000000000003</v>
      </c>
      <c r="FC269" s="34">
        <f t="shared" si="174"/>
        <v>48.78</v>
      </c>
      <c r="FG269" s="34">
        <f t="shared" ref="FG269:FJ269" si="175">SUM(FG17)</f>
        <v>35.53</v>
      </c>
      <c r="FH269" s="34">
        <f t="shared" si="175"/>
        <v>26.29</v>
      </c>
      <c r="FI269" s="34">
        <f t="shared" si="175"/>
        <v>35.380000000000003</v>
      </c>
      <c r="FJ269" s="34">
        <f t="shared" si="175"/>
        <v>46.55</v>
      </c>
      <c r="FN269" s="34">
        <f t="shared" ref="FN269:FQ269" si="176">SUM(FN17)</f>
        <v>37.47</v>
      </c>
      <c r="FO269" s="34">
        <f t="shared" si="176"/>
        <v>25.74</v>
      </c>
      <c r="FP269" s="34">
        <f t="shared" si="176"/>
        <v>37.32</v>
      </c>
      <c r="FQ269" s="34">
        <f t="shared" si="176"/>
        <v>51.43</v>
      </c>
      <c r="FU269" s="34">
        <f t="shared" ref="FU269:FX269" si="177">SUM(FU17)</f>
        <v>36.1</v>
      </c>
      <c r="FV269" s="34">
        <f t="shared" si="177"/>
        <v>24.63</v>
      </c>
      <c r="FW269" s="34">
        <f t="shared" si="177"/>
        <v>36.21</v>
      </c>
      <c r="FX269" s="34">
        <f t="shared" si="177"/>
        <v>51.08</v>
      </c>
      <c r="GB269" s="34">
        <f t="shared" ref="GB269:GE269" si="178">SUM(GB17)</f>
        <v>36.06</v>
      </c>
      <c r="GC269" s="34">
        <f t="shared" si="178"/>
        <v>24.2</v>
      </c>
      <c r="GD269" s="34">
        <f t="shared" si="178"/>
        <v>36.51</v>
      </c>
      <c r="GE269" s="34">
        <f t="shared" si="178"/>
        <v>47.85</v>
      </c>
      <c r="GI269" s="34">
        <f t="shared" ref="GI269:GL269" si="179">SUM(GI17)</f>
        <v>35.51</v>
      </c>
      <c r="GJ269" s="34">
        <f t="shared" si="179"/>
        <v>20</v>
      </c>
      <c r="GK269" s="34">
        <f t="shared" si="179"/>
        <v>36.659999999999997</v>
      </c>
      <c r="GL269" s="34">
        <f t="shared" si="179"/>
        <v>48.56</v>
      </c>
      <c r="GP269" s="49">
        <f t="shared" ref="GP269:GS269" si="180">SUM(GP17)</f>
        <v>36.26</v>
      </c>
      <c r="GQ269" s="49">
        <f t="shared" si="180"/>
        <v>25.41</v>
      </c>
      <c r="GR269" s="49">
        <f t="shared" si="180"/>
        <v>35.74</v>
      </c>
      <c r="GS269" s="49">
        <f t="shared" si="180"/>
        <v>49.52</v>
      </c>
      <c r="GW269" s="55">
        <f t="shared" ref="GW269:GZ269" si="181">SUM(GW17)</f>
        <v>37.020000000000003</v>
      </c>
      <c r="GX269" s="55">
        <f t="shared" si="181"/>
        <v>29.37</v>
      </c>
      <c r="GY269" s="55">
        <f t="shared" si="181"/>
        <v>36.04</v>
      </c>
      <c r="GZ269" s="55">
        <f t="shared" si="181"/>
        <v>49.75</v>
      </c>
      <c r="HD269" s="57">
        <f t="shared" ref="HD269:HG269" si="182">SUM(HD17)</f>
        <v>34.68</v>
      </c>
      <c r="HE269" s="57">
        <f t="shared" si="182"/>
        <v>20.81</v>
      </c>
      <c r="HF269" s="57">
        <f t="shared" si="182"/>
        <v>34.5</v>
      </c>
      <c r="HG269" s="57">
        <f t="shared" si="182"/>
        <v>49.61</v>
      </c>
      <c r="HK269" s="57">
        <f t="shared" ref="HK269:HN269" si="183">SUM(HK17)</f>
        <v>35.840000000000003</v>
      </c>
      <c r="HL269" s="57">
        <f t="shared" si="183"/>
        <v>25.9</v>
      </c>
      <c r="HM269" s="57">
        <f t="shared" si="183"/>
        <v>35.5</v>
      </c>
      <c r="HN269" s="57">
        <f t="shared" si="183"/>
        <v>50.3</v>
      </c>
      <c r="HR269" s="57">
        <f t="shared" ref="HR269:HU269" si="184">SUM(HR17)</f>
        <v>37.32</v>
      </c>
      <c r="HS269" s="57">
        <f t="shared" si="184"/>
        <v>30.63</v>
      </c>
      <c r="HT269" s="57">
        <f t="shared" si="184"/>
        <v>36.15</v>
      </c>
      <c r="HU269" s="57">
        <f t="shared" si="184"/>
        <v>51.26</v>
      </c>
      <c r="HY269" s="57">
        <f t="shared" ref="HY269:IB269" si="185">SUM(HY17)</f>
        <v>35.99</v>
      </c>
      <c r="HZ269" s="57">
        <f t="shared" si="185"/>
        <v>25.85</v>
      </c>
      <c r="IA269" s="57">
        <f t="shared" si="185"/>
        <v>36.409999999999997</v>
      </c>
      <c r="IB269" s="57">
        <f t="shared" si="185"/>
        <v>50.55</v>
      </c>
      <c r="IF269" s="57">
        <f t="shared" ref="IF269:II269" si="186">SUM(IF17)</f>
        <v>34.81</v>
      </c>
      <c r="IG269" s="57">
        <f t="shared" si="186"/>
        <v>23.3</v>
      </c>
      <c r="IH269" s="57">
        <f t="shared" si="186"/>
        <v>35.11</v>
      </c>
      <c r="II269" s="57">
        <f t="shared" si="186"/>
        <v>48.68</v>
      </c>
      <c r="IM269" s="66">
        <f t="shared" ref="IM269:IP269" si="187">SUM(IM17)</f>
        <v>37.450000000000003</v>
      </c>
      <c r="IN269" s="66">
        <f t="shared" si="187"/>
        <v>30.52</v>
      </c>
      <c r="IO269" s="66">
        <f t="shared" si="187"/>
        <v>37.369999999999997</v>
      </c>
      <c r="IP269" s="66">
        <f t="shared" si="187"/>
        <v>51.19</v>
      </c>
      <c r="IT269" s="66">
        <f t="shared" ref="IT269:IW269" si="188">SUM(IT17)</f>
        <v>38.380000000000003</v>
      </c>
      <c r="IU269" s="66">
        <f t="shared" si="188"/>
        <v>32.14</v>
      </c>
      <c r="IV269" s="66">
        <f t="shared" si="188"/>
        <v>38.07</v>
      </c>
      <c r="IW269" s="66">
        <f t="shared" si="188"/>
        <v>51.67</v>
      </c>
      <c r="JA269" s="66">
        <f t="shared" ref="JA269:JD269" si="189">SUM(JA17)</f>
        <v>37.020000000000003</v>
      </c>
      <c r="JB269" s="66">
        <f t="shared" si="189"/>
        <v>32.21</v>
      </c>
      <c r="JC269" s="66">
        <f t="shared" si="189"/>
        <v>36.25</v>
      </c>
      <c r="JD269" s="66">
        <f t="shared" si="189"/>
        <v>47.31</v>
      </c>
      <c r="JH269" s="66">
        <f t="shared" ref="JH269:JK269" si="190">SUM(JH17)</f>
        <v>38.4</v>
      </c>
      <c r="JI269" s="66">
        <f t="shared" si="190"/>
        <v>26.75</v>
      </c>
      <c r="JJ269" s="66">
        <f t="shared" si="190"/>
        <v>38.08</v>
      </c>
      <c r="JK269" s="66">
        <f t="shared" si="190"/>
        <v>54.5</v>
      </c>
      <c r="JO269" s="66">
        <f t="shared" ref="JO269:JR269" si="191">SUM(JO17)</f>
        <v>36.450000000000003</v>
      </c>
      <c r="JP269" s="66">
        <f t="shared" si="191"/>
        <v>28.8</v>
      </c>
      <c r="JQ269" s="66">
        <f t="shared" si="191"/>
        <v>35.58</v>
      </c>
      <c r="JR269" s="66">
        <f t="shared" si="191"/>
        <v>50.66</v>
      </c>
      <c r="JV269" s="66">
        <f t="shared" ref="JV269:JY269" si="192">SUM(JV17)</f>
        <v>36.57</v>
      </c>
      <c r="JW269" s="66">
        <f t="shared" si="192"/>
        <v>30.54</v>
      </c>
      <c r="JX269" s="66">
        <f t="shared" si="192"/>
        <v>36.6</v>
      </c>
      <c r="JY269" s="66">
        <f t="shared" si="192"/>
        <v>48.75</v>
      </c>
      <c r="KC269" s="66">
        <f t="shared" ref="KC269:KF269" si="193">SUM(KC17)</f>
        <v>37.76</v>
      </c>
      <c r="KD269" s="66">
        <f t="shared" si="193"/>
        <v>32.18</v>
      </c>
      <c r="KE269" s="66">
        <f t="shared" si="193"/>
        <v>36.79</v>
      </c>
      <c r="KF269" s="66">
        <f t="shared" si="193"/>
        <v>51.14</v>
      </c>
      <c r="KJ269" s="66">
        <f t="shared" ref="KJ269:KM269" si="194">SUM(KJ17)</f>
        <v>40.17</v>
      </c>
      <c r="KK269" s="66">
        <f t="shared" si="194"/>
        <v>33.67</v>
      </c>
      <c r="KL269" s="66">
        <f t="shared" si="194"/>
        <v>38.76</v>
      </c>
      <c r="KM269" s="66">
        <f t="shared" si="194"/>
        <v>55.5</v>
      </c>
      <c r="KQ269" s="66">
        <f t="shared" ref="KQ269:KT269" si="195">SUM(KQ17)</f>
        <v>39.06</v>
      </c>
      <c r="KR269" s="66">
        <f t="shared" si="195"/>
        <v>30.15</v>
      </c>
      <c r="KS269" s="66">
        <f t="shared" si="195"/>
        <v>38.53</v>
      </c>
      <c r="KT269" s="66">
        <f t="shared" si="195"/>
        <v>54.93</v>
      </c>
    </row>
    <row r="270" spans="1:306" x14ac:dyDescent="0.3">
      <c r="A270" s="34" t="s">
        <v>262</v>
      </c>
      <c r="B270" s="34">
        <f t="shared" si="88"/>
        <v>4.25</v>
      </c>
      <c r="C270" s="34">
        <f t="shared" si="88"/>
        <v>16.260000000000002</v>
      </c>
      <c r="D270" s="34">
        <f t="shared" si="88"/>
        <v>2.7</v>
      </c>
      <c r="E270" s="34">
        <f t="shared" si="88"/>
        <v>1.56</v>
      </c>
      <c r="H270" s="34" t="s">
        <v>262</v>
      </c>
      <c r="I270" s="34">
        <f t="shared" si="89"/>
        <v>4.54</v>
      </c>
      <c r="J270" s="34">
        <f t="shared" si="89"/>
        <v>17.170000000000002</v>
      </c>
      <c r="K270" s="34">
        <f t="shared" si="89"/>
        <v>2.44</v>
      </c>
      <c r="L270" s="34">
        <f t="shared" si="89"/>
        <v>1.44</v>
      </c>
      <c r="O270" s="34" t="s">
        <v>262</v>
      </c>
      <c r="P270" s="34">
        <f t="shared" si="90"/>
        <v>4</v>
      </c>
      <c r="Q270" s="34">
        <f t="shared" si="90"/>
        <v>14.94</v>
      </c>
      <c r="R270" s="34">
        <f t="shared" si="90"/>
        <v>2.75</v>
      </c>
      <c r="S270" s="34">
        <f t="shared" si="90"/>
        <v>1.1100000000000001</v>
      </c>
      <c r="V270" s="34" t="s">
        <v>262</v>
      </c>
      <c r="W270" s="34">
        <f t="shared" si="91"/>
        <v>3.78</v>
      </c>
      <c r="X270" s="34">
        <f t="shared" si="91"/>
        <v>15.15</v>
      </c>
      <c r="Y270" s="34">
        <f t="shared" si="91"/>
        <v>2.39</v>
      </c>
      <c r="Z270" s="34">
        <f t="shared" si="91"/>
        <v>0.98</v>
      </c>
      <c r="AC270" s="34" t="s">
        <v>262</v>
      </c>
      <c r="AD270" s="34">
        <f t="shared" si="92"/>
        <v>4.0199999999999996</v>
      </c>
      <c r="AE270" s="34">
        <f t="shared" si="92"/>
        <v>16.88</v>
      </c>
      <c r="AF270" s="34">
        <f t="shared" si="92"/>
        <v>2.2799999999999998</v>
      </c>
      <c r="AG270" s="34">
        <f t="shared" si="92"/>
        <v>0.81</v>
      </c>
      <c r="AJ270" s="34" t="s">
        <v>262</v>
      </c>
      <c r="AK270" s="34">
        <f t="shared" si="93"/>
        <v>4.16</v>
      </c>
      <c r="AL270" s="34">
        <f t="shared" si="93"/>
        <v>15.51</v>
      </c>
      <c r="AM270" s="34">
        <f t="shared" si="93"/>
        <v>2.72</v>
      </c>
      <c r="AN270" s="34">
        <f t="shared" si="93"/>
        <v>1.0900000000000001</v>
      </c>
      <c r="AQ270" s="34" t="s">
        <v>262</v>
      </c>
      <c r="AR270" s="34">
        <f t="shared" si="94"/>
        <v>5.27</v>
      </c>
      <c r="AS270" s="34">
        <f t="shared" si="94"/>
        <v>15.42</v>
      </c>
      <c r="AT270" s="34">
        <f t="shared" si="94"/>
        <v>3.91</v>
      </c>
      <c r="AU270" s="34">
        <f t="shared" si="94"/>
        <v>0.83</v>
      </c>
      <c r="AX270" s="34" t="s">
        <v>262</v>
      </c>
      <c r="AY270" s="34">
        <f t="shared" si="95"/>
        <v>3.48</v>
      </c>
      <c r="AZ270" s="34">
        <f t="shared" si="95"/>
        <v>4.7300000000000004</v>
      </c>
      <c r="BA270" s="34">
        <f t="shared" si="95"/>
        <v>3.55</v>
      </c>
      <c r="BB270" s="34">
        <f t="shared" si="95"/>
        <v>1.17</v>
      </c>
      <c r="BE270" s="34" t="s">
        <v>262</v>
      </c>
      <c r="BF270" s="34">
        <f t="shared" si="96"/>
        <v>3.4</v>
      </c>
      <c r="BG270" s="34">
        <f t="shared" si="96"/>
        <v>4.25</v>
      </c>
      <c r="BH270" s="34">
        <f t="shared" si="96"/>
        <v>3.41</v>
      </c>
      <c r="BI270" s="34">
        <f t="shared" si="96"/>
        <v>1.02</v>
      </c>
      <c r="BL270" s="34" t="s">
        <v>262</v>
      </c>
      <c r="BM270" s="34">
        <f t="shared" si="97"/>
        <v>3.23</v>
      </c>
      <c r="BN270" s="34">
        <f t="shared" si="97"/>
        <v>2.83</v>
      </c>
      <c r="BO270" s="34">
        <f t="shared" si="97"/>
        <v>3.65</v>
      </c>
      <c r="BP270" s="34">
        <f t="shared" si="97"/>
        <v>2.08</v>
      </c>
      <c r="BS270" s="34" t="s">
        <v>262</v>
      </c>
      <c r="BT270" s="34">
        <f t="shared" si="98"/>
        <v>4.28</v>
      </c>
      <c r="BU270" s="34">
        <f t="shared" si="98"/>
        <v>4.1900000000000004</v>
      </c>
      <c r="BV270" s="34">
        <f t="shared" si="98"/>
        <v>4.2300000000000004</v>
      </c>
      <c r="BW270" s="34">
        <f t="shared" si="98"/>
        <v>3.05</v>
      </c>
      <c r="BZ270" s="34" t="s">
        <v>262</v>
      </c>
      <c r="CA270" s="34">
        <f t="shared" si="99"/>
        <v>2.82</v>
      </c>
      <c r="CB270" s="34">
        <f t="shared" si="99"/>
        <v>2.85</v>
      </c>
      <c r="CC270" s="34">
        <f t="shared" si="99"/>
        <v>3.1</v>
      </c>
      <c r="CD270" s="34">
        <f t="shared" si="99"/>
        <v>1.55</v>
      </c>
      <c r="CG270" s="34" t="s">
        <v>262</v>
      </c>
      <c r="CH270" s="34">
        <f t="shared" ref="CH270:CK270" si="196">SUM(CH18)</f>
        <v>2.46</v>
      </c>
      <c r="CI270" s="34">
        <f t="shared" si="196"/>
        <v>3.06</v>
      </c>
      <c r="CJ270" s="34">
        <f t="shared" si="196"/>
        <v>2.46</v>
      </c>
      <c r="CK270" s="34">
        <f t="shared" si="196"/>
        <v>1.38</v>
      </c>
      <c r="CN270" s="34" t="s">
        <v>262</v>
      </c>
      <c r="CO270" s="34">
        <f t="shared" ref="CO270:CR270" si="197">SUM(CO18)</f>
        <v>2.4500000000000002</v>
      </c>
      <c r="CP270" s="34">
        <f t="shared" si="197"/>
        <v>2.13</v>
      </c>
      <c r="CQ270" s="34">
        <f t="shared" si="197"/>
        <v>2.17</v>
      </c>
      <c r="CR270" s="34">
        <f t="shared" si="197"/>
        <v>2.62</v>
      </c>
      <c r="CU270" s="34" t="s">
        <v>262</v>
      </c>
      <c r="CV270" s="34">
        <f t="shared" ref="CV270:CY270" si="198">SUM(CV18)</f>
        <v>2.79</v>
      </c>
      <c r="CW270" s="34">
        <f t="shared" si="198"/>
        <v>2.2200000000000002</v>
      </c>
      <c r="CX270" s="34">
        <f t="shared" si="198"/>
        <v>3.34</v>
      </c>
      <c r="CY270" s="34">
        <f t="shared" si="198"/>
        <v>0.72</v>
      </c>
      <c r="DB270" s="34" t="s">
        <v>262</v>
      </c>
      <c r="DC270" s="34">
        <f t="shared" ref="DC270:DF270" si="199">SUM(DC18)</f>
        <v>2.2200000000000002</v>
      </c>
      <c r="DD270" s="34">
        <f t="shared" si="199"/>
        <v>1.52</v>
      </c>
      <c r="DE270" s="34">
        <f t="shared" si="199"/>
        <v>2.77</v>
      </c>
      <c r="DF270" s="34">
        <f t="shared" si="199"/>
        <v>0.4</v>
      </c>
      <c r="DI270" s="34" t="s">
        <v>262</v>
      </c>
      <c r="DJ270" s="34">
        <f t="shared" ref="DJ270:DM270" si="200">SUM(DJ18)</f>
        <v>2.66</v>
      </c>
      <c r="DK270" s="34">
        <f t="shared" si="200"/>
        <v>2.35</v>
      </c>
      <c r="DL270" s="34">
        <f t="shared" si="200"/>
        <v>3.29</v>
      </c>
      <c r="DM270" s="34">
        <f t="shared" si="200"/>
        <v>0.62</v>
      </c>
      <c r="DP270" s="34" t="s">
        <v>262</v>
      </c>
      <c r="DQ270" s="34">
        <f t="shared" ref="DQ270:DT270" si="201">SUM(DQ18)</f>
        <v>2.5299999999999998</v>
      </c>
      <c r="DR270" s="34">
        <f t="shared" si="201"/>
        <v>3.52</v>
      </c>
      <c r="DS270" s="34">
        <f t="shared" si="201"/>
        <v>2.58</v>
      </c>
      <c r="DT270" s="34">
        <f t="shared" si="201"/>
        <v>1.37</v>
      </c>
      <c r="DW270" s="34" t="s">
        <v>262</v>
      </c>
      <c r="DX270" s="34">
        <f t="shared" ref="DX270:EA270" si="202">SUM(DX18)</f>
        <v>3.14</v>
      </c>
      <c r="DY270" s="34">
        <f t="shared" si="202"/>
        <v>3.71</v>
      </c>
      <c r="DZ270" s="34">
        <f t="shared" si="202"/>
        <v>2.99</v>
      </c>
      <c r="EA270" s="34">
        <f t="shared" si="202"/>
        <v>1.91</v>
      </c>
      <c r="ED270" s="34" t="s">
        <v>262</v>
      </c>
      <c r="EE270" s="34">
        <f t="shared" ref="EE270:EH270" si="203">SUM(EE18)</f>
        <v>2.46</v>
      </c>
      <c r="EF270" s="34">
        <f t="shared" si="203"/>
        <v>2.59</v>
      </c>
      <c r="EG270" s="34">
        <f t="shared" si="203"/>
        <v>2.57</v>
      </c>
      <c r="EH270" s="34">
        <f t="shared" si="203"/>
        <v>1.08</v>
      </c>
      <c r="EK270" s="34" t="s">
        <v>262</v>
      </c>
      <c r="EL270" s="34">
        <f t="shared" ref="EL270:EO270" si="204">SUM(EL18)</f>
        <v>2.64</v>
      </c>
      <c r="EM270" s="34">
        <f t="shared" si="204"/>
        <v>1.25</v>
      </c>
      <c r="EN270" s="34">
        <f t="shared" si="204"/>
        <v>2.94</v>
      </c>
      <c r="EO270" s="34">
        <f t="shared" si="204"/>
        <v>1.84</v>
      </c>
      <c r="ER270" s="34" t="s">
        <v>262</v>
      </c>
      <c r="ES270" s="34">
        <f t="shared" ref="ES270:EV270" si="205">SUM(ES18)</f>
        <v>2.61</v>
      </c>
      <c r="ET270" s="34">
        <f t="shared" si="205"/>
        <v>3.69</v>
      </c>
      <c r="EU270" s="34">
        <f t="shared" si="205"/>
        <v>2.64</v>
      </c>
      <c r="EV270" s="34">
        <f t="shared" si="205"/>
        <v>1.72</v>
      </c>
      <c r="EZ270" s="34">
        <f t="shared" ref="EZ270:FC270" si="206">SUM(EZ18)</f>
        <v>2.73</v>
      </c>
      <c r="FA270" s="34">
        <f t="shared" si="206"/>
        <v>5.55</v>
      </c>
      <c r="FB270" s="34">
        <f t="shared" si="206"/>
        <v>2.0699999999999998</v>
      </c>
      <c r="FC270" s="34">
        <f t="shared" si="206"/>
        <v>1.97</v>
      </c>
      <c r="FG270" s="34">
        <f t="shared" ref="FG270:FJ270" si="207">SUM(FG18)</f>
        <v>1.52</v>
      </c>
      <c r="FH270" s="34">
        <f t="shared" si="207"/>
        <v>2.88</v>
      </c>
      <c r="FI270" s="34">
        <f t="shared" si="207"/>
        <v>1.44</v>
      </c>
      <c r="FJ270" s="34">
        <f t="shared" si="207"/>
        <v>0.68</v>
      </c>
      <c r="FN270" s="34">
        <f t="shared" ref="FN270:FQ270" si="208">SUM(FN18)</f>
        <v>2.11</v>
      </c>
      <c r="FO270" s="34">
        <f t="shared" si="208"/>
        <v>5.19</v>
      </c>
      <c r="FP270" s="34">
        <f t="shared" si="208"/>
        <v>1.52</v>
      </c>
      <c r="FQ270" s="34">
        <f t="shared" si="208"/>
        <v>1.65</v>
      </c>
      <c r="FU270" s="34">
        <f t="shared" ref="FU270:FX270" si="209">SUM(FU18)</f>
        <v>3.11</v>
      </c>
      <c r="FV270" s="34">
        <f t="shared" si="209"/>
        <v>6.93</v>
      </c>
      <c r="FW270" s="34">
        <f t="shared" si="209"/>
        <v>2.85</v>
      </c>
      <c r="FX270" s="34">
        <f t="shared" si="209"/>
        <v>0.79</v>
      </c>
      <c r="GB270" s="34">
        <f t="shared" ref="GB270:GE270" si="210">SUM(GB18)</f>
        <v>2.66</v>
      </c>
      <c r="GC270" s="34">
        <f t="shared" si="210"/>
        <v>4.37</v>
      </c>
      <c r="GD270" s="34">
        <f t="shared" si="210"/>
        <v>2.59</v>
      </c>
      <c r="GE270" s="34">
        <f t="shared" si="210"/>
        <v>0.79</v>
      </c>
      <c r="GI270" s="34">
        <f t="shared" ref="GI270:GL270" si="211">SUM(GI18)</f>
        <v>1.97</v>
      </c>
      <c r="GJ270" s="34">
        <f t="shared" si="211"/>
        <v>4.54</v>
      </c>
      <c r="GK270" s="34">
        <f t="shared" si="211"/>
        <v>1.66</v>
      </c>
      <c r="GL270" s="34">
        <f t="shared" si="211"/>
        <v>0.77</v>
      </c>
      <c r="GP270" s="49">
        <f t="shared" ref="GP270:GS270" si="212">SUM(GP18)</f>
        <v>1.69</v>
      </c>
      <c r="GQ270" s="49">
        <f t="shared" si="212"/>
        <v>2.2400000000000002</v>
      </c>
      <c r="GR270" s="49">
        <f t="shared" si="212"/>
        <v>1.72</v>
      </c>
      <c r="GS270" s="49">
        <f t="shared" si="212"/>
        <v>0.72</v>
      </c>
      <c r="GW270" s="55">
        <f t="shared" ref="GW270:GZ270" si="213">SUM(GW18)</f>
        <v>1.57</v>
      </c>
      <c r="GX270" s="55">
        <f t="shared" si="213"/>
        <v>2.66</v>
      </c>
      <c r="GY270" s="55">
        <f t="shared" si="213"/>
        <v>1.45</v>
      </c>
      <c r="GZ270" s="55">
        <f t="shared" si="213"/>
        <v>1.28</v>
      </c>
      <c r="HD270" s="57">
        <f t="shared" ref="HD270:HG270" si="214">SUM(HD18)</f>
        <v>1.9</v>
      </c>
      <c r="HE270" s="57">
        <f t="shared" si="214"/>
        <v>3.21</v>
      </c>
      <c r="HF270" s="57">
        <f t="shared" si="214"/>
        <v>1.9</v>
      </c>
      <c r="HG270" s="57">
        <f t="shared" si="214"/>
        <v>0.87</v>
      </c>
      <c r="HK270" s="57">
        <f t="shared" ref="HK270:HN270" si="215">SUM(HK18)</f>
        <v>2.34</v>
      </c>
      <c r="HL270" s="57">
        <f t="shared" si="215"/>
        <v>5.24</v>
      </c>
      <c r="HM270" s="57">
        <f t="shared" si="215"/>
        <v>1.98</v>
      </c>
      <c r="HN270" s="57">
        <f t="shared" si="215"/>
        <v>0.61</v>
      </c>
      <c r="HR270" s="57">
        <f t="shared" ref="HR270:HU270" si="216">SUM(HR18)</f>
        <v>1.83</v>
      </c>
      <c r="HS270" s="57">
        <f t="shared" si="216"/>
        <v>5.45</v>
      </c>
      <c r="HT270" s="57">
        <f t="shared" si="216"/>
        <v>1.24</v>
      </c>
      <c r="HU270" s="57">
        <f t="shared" si="216"/>
        <v>0.37</v>
      </c>
      <c r="HY270" s="57">
        <f t="shared" ref="HY270:IB270" si="217">SUM(HY18)</f>
        <v>2.4700000000000002</v>
      </c>
      <c r="HZ270" s="57">
        <f t="shared" si="217"/>
        <v>5.62</v>
      </c>
      <c r="IA270" s="57">
        <f t="shared" si="217"/>
        <v>1.96</v>
      </c>
      <c r="IB270" s="57">
        <f t="shared" si="217"/>
        <v>0.52</v>
      </c>
      <c r="IF270" s="57">
        <f t="shared" ref="IF270:II270" si="218">SUM(IF18)</f>
        <v>2.6</v>
      </c>
      <c r="IG270" s="57">
        <f t="shared" si="218"/>
        <v>6.11</v>
      </c>
      <c r="IH270" s="57">
        <f t="shared" si="218"/>
        <v>2.2400000000000002</v>
      </c>
      <c r="II270" s="57">
        <f t="shared" si="218"/>
        <v>0.5</v>
      </c>
      <c r="IM270" s="66">
        <f t="shared" ref="IM270:IP270" si="219">SUM(IM18)</f>
        <v>1.82</v>
      </c>
      <c r="IN270" s="66">
        <f t="shared" si="219"/>
        <v>4.71</v>
      </c>
      <c r="IO270" s="66">
        <f t="shared" si="219"/>
        <v>1.58</v>
      </c>
      <c r="IP270" s="66">
        <f t="shared" si="219"/>
        <v>1.01</v>
      </c>
      <c r="IT270" s="66">
        <f t="shared" ref="IT270:IW270" si="220">SUM(IT18)</f>
        <v>1.63</v>
      </c>
      <c r="IU270" s="66">
        <f t="shared" si="220"/>
        <v>3.29</v>
      </c>
      <c r="IV270" s="66">
        <f t="shared" si="220"/>
        <v>1.71</v>
      </c>
      <c r="IW270" s="66">
        <f t="shared" si="220"/>
        <v>0.33</v>
      </c>
      <c r="JA270" s="66">
        <f t="shared" ref="JA270:JD270" si="221">SUM(JA18)</f>
        <v>1.9</v>
      </c>
      <c r="JB270" s="66">
        <f t="shared" si="221"/>
        <v>3.76</v>
      </c>
      <c r="JC270" s="66">
        <f t="shared" si="221"/>
        <v>1.89</v>
      </c>
      <c r="JD270" s="66">
        <f t="shared" si="221"/>
        <v>0.56000000000000005</v>
      </c>
      <c r="JH270" s="66">
        <f t="shared" ref="JH270:JK270" si="222">SUM(JH18)</f>
        <v>1.85</v>
      </c>
      <c r="JI270" s="66">
        <f t="shared" si="222"/>
        <v>4.13</v>
      </c>
      <c r="JJ270" s="66">
        <f t="shared" si="222"/>
        <v>1.84</v>
      </c>
      <c r="JK270" s="66">
        <f t="shared" si="222"/>
        <v>0</v>
      </c>
      <c r="JO270" s="66">
        <f t="shared" ref="JO270:JR270" si="223">SUM(JO18)</f>
        <v>2.36</v>
      </c>
      <c r="JP270" s="66">
        <f t="shared" si="223"/>
        <v>6.47</v>
      </c>
      <c r="JQ270" s="66">
        <f t="shared" si="223"/>
        <v>1.8</v>
      </c>
      <c r="JR270" s="66">
        <f t="shared" si="223"/>
        <v>1.1000000000000001</v>
      </c>
      <c r="JV270" s="66">
        <f t="shared" ref="JV270:JY270" si="224">SUM(JV18)</f>
        <v>2.16</v>
      </c>
      <c r="JW270" s="66">
        <f t="shared" si="224"/>
        <v>3.42</v>
      </c>
      <c r="JX270" s="66">
        <f t="shared" si="224"/>
        <v>2.08</v>
      </c>
      <c r="JY270" s="66">
        <f t="shared" si="224"/>
        <v>0.96</v>
      </c>
      <c r="KC270" s="66">
        <f t="shared" ref="KC270:KF270" si="225">SUM(KC18)</f>
        <v>2.33</v>
      </c>
      <c r="KD270" s="66">
        <f t="shared" si="225"/>
        <v>6.44</v>
      </c>
      <c r="KE270" s="66">
        <f t="shared" si="225"/>
        <v>1.91</v>
      </c>
      <c r="KF270" s="66">
        <f t="shared" si="225"/>
        <v>0.96</v>
      </c>
      <c r="KJ270" s="66">
        <f t="shared" ref="KJ270:KM270" si="226">SUM(KJ18)</f>
        <v>2.79</v>
      </c>
      <c r="KK270" s="66">
        <f t="shared" si="226"/>
        <v>5.21</v>
      </c>
      <c r="KL270" s="66">
        <f t="shared" si="226"/>
        <v>2.9</v>
      </c>
      <c r="KM270" s="66">
        <f t="shared" si="226"/>
        <v>0.59</v>
      </c>
      <c r="KQ270" s="66">
        <f t="shared" ref="KQ270:KT270" si="227">SUM(KQ18)</f>
        <v>2.89</v>
      </c>
      <c r="KR270" s="66">
        <f t="shared" si="227"/>
        <v>5.53</v>
      </c>
      <c r="KS270" s="66">
        <f t="shared" si="227"/>
        <v>2.87</v>
      </c>
      <c r="KT270" s="66">
        <f t="shared" si="227"/>
        <v>0.88</v>
      </c>
    </row>
    <row r="271" spans="1:306" x14ac:dyDescent="0.3">
      <c r="A271" s="34" t="s">
        <v>263</v>
      </c>
      <c r="B271" s="34">
        <f t="shared" si="88"/>
        <v>5.67</v>
      </c>
      <c r="C271" s="34">
        <f t="shared" si="88"/>
        <v>4.9400000000000004</v>
      </c>
      <c r="D271" s="34">
        <f t="shared" si="88"/>
        <v>6.09</v>
      </c>
      <c r="E271" s="34">
        <f t="shared" si="88"/>
        <v>2.36</v>
      </c>
      <c r="H271" s="34" t="s">
        <v>263</v>
      </c>
      <c r="I271" s="34">
        <f t="shared" si="89"/>
        <v>6.22</v>
      </c>
      <c r="J271" s="34">
        <f t="shared" si="89"/>
        <v>7.85</v>
      </c>
      <c r="K271" s="34">
        <f t="shared" si="89"/>
        <v>6.83</v>
      </c>
      <c r="L271" s="34">
        <f t="shared" si="89"/>
        <v>1.3</v>
      </c>
      <c r="O271" s="34" t="s">
        <v>263</v>
      </c>
      <c r="P271" s="34">
        <f t="shared" si="90"/>
        <v>5.68</v>
      </c>
      <c r="Q271" s="34">
        <f t="shared" si="90"/>
        <v>7.79</v>
      </c>
      <c r="R271" s="34">
        <f t="shared" si="90"/>
        <v>6.08</v>
      </c>
      <c r="S271" s="34">
        <f t="shared" si="90"/>
        <v>2.0499999999999998</v>
      </c>
      <c r="V271" s="34" t="s">
        <v>263</v>
      </c>
      <c r="W271" s="34">
        <f t="shared" si="91"/>
        <v>6.99</v>
      </c>
      <c r="X271" s="34">
        <f t="shared" si="91"/>
        <v>10.6</v>
      </c>
      <c r="Y271" s="34">
        <f t="shared" si="91"/>
        <v>7.21</v>
      </c>
      <c r="Z271" s="34">
        <f t="shared" si="91"/>
        <v>2.11</v>
      </c>
      <c r="AC271" s="34" t="s">
        <v>263</v>
      </c>
      <c r="AD271" s="34">
        <f t="shared" si="92"/>
        <v>6.31</v>
      </c>
      <c r="AE271" s="34">
        <f t="shared" si="92"/>
        <v>7.64</v>
      </c>
      <c r="AF271" s="34">
        <f t="shared" si="92"/>
        <v>6.88</v>
      </c>
      <c r="AG271" s="34">
        <f t="shared" si="92"/>
        <v>2.12</v>
      </c>
      <c r="AJ271" s="34" t="s">
        <v>263</v>
      </c>
      <c r="AK271" s="34">
        <f t="shared" si="93"/>
        <v>5.98</v>
      </c>
      <c r="AL271" s="34">
        <f t="shared" si="93"/>
        <v>10.029999999999999</v>
      </c>
      <c r="AM271" s="34">
        <f t="shared" si="93"/>
        <v>6.03</v>
      </c>
      <c r="AN271" s="34">
        <f t="shared" si="93"/>
        <v>1.35</v>
      </c>
      <c r="AQ271" s="34" t="s">
        <v>263</v>
      </c>
      <c r="AR271" s="34">
        <f t="shared" si="94"/>
        <v>6.24</v>
      </c>
      <c r="AS271" s="34">
        <f t="shared" si="94"/>
        <v>7.79</v>
      </c>
      <c r="AT271" s="34">
        <f t="shared" si="94"/>
        <v>6.66</v>
      </c>
      <c r="AU271" s="34">
        <f t="shared" si="94"/>
        <v>1.38</v>
      </c>
      <c r="AX271" s="34" t="s">
        <v>263</v>
      </c>
      <c r="AY271" s="34">
        <f t="shared" si="95"/>
        <v>6.49</v>
      </c>
      <c r="AZ271" s="34">
        <f t="shared" si="95"/>
        <v>13.29</v>
      </c>
      <c r="BA271" s="34">
        <f t="shared" si="95"/>
        <v>5.92</v>
      </c>
      <c r="BB271" s="34">
        <f t="shared" si="95"/>
        <v>1.57</v>
      </c>
      <c r="BE271" s="34" t="s">
        <v>263</v>
      </c>
      <c r="BF271" s="34">
        <f t="shared" si="96"/>
        <v>6.2</v>
      </c>
      <c r="BG271" s="34">
        <f t="shared" si="96"/>
        <v>7.91</v>
      </c>
      <c r="BH271" s="34">
        <f t="shared" si="96"/>
        <v>6.3</v>
      </c>
      <c r="BI271" s="34">
        <f t="shared" si="96"/>
        <v>1.56</v>
      </c>
      <c r="BL271" s="34" t="s">
        <v>263</v>
      </c>
      <c r="BM271" s="34">
        <f t="shared" si="97"/>
        <v>5.0599999999999996</v>
      </c>
      <c r="BN271" s="34">
        <f t="shared" si="97"/>
        <v>4.82</v>
      </c>
      <c r="BO271" s="34">
        <f t="shared" si="97"/>
        <v>5.23</v>
      </c>
      <c r="BP271" s="34">
        <f t="shared" si="97"/>
        <v>0.96</v>
      </c>
      <c r="BS271" s="34" t="s">
        <v>263</v>
      </c>
      <c r="BT271" s="34">
        <f t="shared" si="98"/>
        <v>5.14</v>
      </c>
      <c r="BU271" s="34">
        <f t="shared" si="98"/>
        <v>7.94</v>
      </c>
      <c r="BV271" s="34">
        <f t="shared" si="98"/>
        <v>5.31</v>
      </c>
      <c r="BW271" s="34">
        <f t="shared" si="98"/>
        <v>1.45</v>
      </c>
      <c r="BZ271" s="34" t="s">
        <v>263</v>
      </c>
      <c r="CA271" s="34">
        <f t="shared" si="99"/>
        <v>5.9</v>
      </c>
      <c r="CB271" s="34">
        <f t="shared" si="99"/>
        <v>7.45</v>
      </c>
      <c r="CC271" s="34">
        <f t="shared" si="99"/>
        <v>6.12</v>
      </c>
      <c r="CD271" s="34">
        <f t="shared" si="99"/>
        <v>1.99</v>
      </c>
      <c r="CG271" s="34" t="s">
        <v>263</v>
      </c>
      <c r="CH271" s="34">
        <f t="shared" ref="CH271:CK271" si="228">SUM(CH19)</f>
        <v>6.73</v>
      </c>
      <c r="CI271" s="34">
        <f t="shared" si="228"/>
        <v>9.64</v>
      </c>
      <c r="CJ271" s="34">
        <f t="shared" si="228"/>
        <v>6.6</v>
      </c>
      <c r="CK271" s="34">
        <f t="shared" si="228"/>
        <v>2.63</v>
      </c>
      <c r="CN271" s="34" t="s">
        <v>263</v>
      </c>
      <c r="CO271" s="34">
        <f t="shared" ref="CO271:CR271" si="229">SUM(CO19)</f>
        <v>6.66</v>
      </c>
      <c r="CP271" s="34">
        <f t="shared" si="229"/>
        <v>10.75</v>
      </c>
      <c r="CQ271" s="34">
        <f t="shared" si="229"/>
        <v>6.45</v>
      </c>
      <c r="CR271" s="34">
        <f t="shared" si="229"/>
        <v>2.2200000000000002</v>
      </c>
      <c r="CU271" s="34" t="s">
        <v>263</v>
      </c>
      <c r="CV271" s="34">
        <f t="shared" ref="CV271:CY271" si="230">SUM(CV19)</f>
        <v>5.93</v>
      </c>
      <c r="CW271" s="34">
        <f t="shared" si="230"/>
        <v>12.19</v>
      </c>
      <c r="CX271" s="34">
        <f t="shared" si="230"/>
        <v>5.41</v>
      </c>
      <c r="CY271" s="34">
        <f t="shared" si="230"/>
        <v>2.65</v>
      </c>
      <c r="DB271" s="34" t="s">
        <v>263</v>
      </c>
      <c r="DC271" s="34">
        <f t="shared" ref="DC271:DF271" si="231">SUM(DC19)</f>
        <v>5.59</v>
      </c>
      <c r="DD271" s="34">
        <f t="shared" si="231"/>
        <v>7.71</v>
      </c>
      <c r="DE271" s="34">
        <f t="shared" si="231"/>
        <v>6.08</v>
      </c>
      <c r="DF271" s="34">
        <f t="shared" si="231"/>
        <v>1.28</v>
      </c>
      <c r="DI271" s="34" t="s">
        <v>263</v>
      </c>
      <c r="DJ271" s="34">
        <f t="shared" ref="DJ271:DM271" si="232">SUM(DJ19)</f>
        <v>5.98</v>
      </c>
      <c r="DK271" s="34">
        <f t="shared" si="232"/>
        <v>10.8</v>
      </c>
      <c r="DL271" s="34">
        <f t="shared" si="232"/>
        <v>5.72</v>
      </c>
      <c r="DM271" s="34">
        <f t="shared" si="232"/>
        <v>0.98</v>
      </c>
      <c r="DP271" s="34" t="s">
        <v>263</v>
      </c>
      <c r="DQ271" s="34">
        <f t="shared" ref="DQ271:DT271" si="233">SUM(DQ19)</f>
        <v>4.75</v>
      </c>
      <c r="DR271" s="34">
        <f t="shared" si="233"/>
        <v>5.96</v>
      </c>
      <c r="DS271" s="34">
        <f t="shared" si="233"/>
        <v>5.03</v>
      </c>
      <c r="DT271" s="34">
        <f t="shared" si="233"/>
        <v>1.21</v>
      </c>
      <c r="DW271" s="34" t="s">
        <v>263</v>
      </c>
      <c r="DX271" s="34">
        <f t="shared" ref="DX271:EA271" si="234">SUM(DX19)</f>
        <v>4.8600000000000003</v>
      </c>
      <c r="DY271" s="34">
        <f t="shared" si="234"/>
        <v>6.32</v>
      </c>
      <c r="DZ271" s="34">
        <f t="shared" si="234"/>
        <v>5.42</v>
      </c>
      <c r="EA271" s="34">
        <f t="shared" si="234"/>
        <v>1.1499999999999999</v>
      </c>
      <c r="ED271" s="34" t="s">
        <v>263</v>
      </c>
      <c r="EE271" s="34">
        <f t="shared" ref="EE271:EH271" si="235">SUM(EE19)</f>
        <v>6.02</v>
      </c>
      <c r="EF271" s="34">
        <f t="shared" si="235"/>
        <v>9.36</v>
      </c>
      <c r="EG271" s="34">
        <f t="shared" si="235"/>
        <v>5.82</v>
      </c>
      <c r="EH271" s="34">
        <f t="shared" si="235"/>
        <v>2.4300000000000002</v>
      </c>
      <c r="EK271" s="34" t="s">
        <v>263</v>
      </c>
      <c r="EL271" s="34">
        <f t="shared" ref="EL271:EO271" si="236">SUM(EL19)</f>
        <v>6.38</v>
      </c>
      <c r="EM271" s="34">
        <f t="shared" si="236"/>
        <v>10.4</v>
      </c>
      <c r="EN271" s="34">
        <f t="shared" si="236"/>
        <v>6.09</v>
      </c>
      <c r="EO271" s="34">
        <f t="shared" si="236"/>
        <v>2.42</v>
      </c>
      <c r="ER271" s="34" t="s">
        <v>263</v>
      </c>
      <c r="ES271" s="34">
        <f t="shared" ref="ES271:EV271" si="237">SUM(ES19)</f>
        <v>5.65</v>
      </c>
      <c r="ET271" s="34">
        <f t="shared" si="237"/>
        <v>6.98</v>
      </c>
      <c r="EU271" s="34">
        <f t="shared" si="237"/>
        <v>5.62</v>
      </c>
      <c r="EV271" s="34">
        <f t="shared" si="237"/>
        <v>1.8</v>
      </c>
      <c r="EZ271" s="34">
        <f t="shared" ref="EZ271:FC271" si="238">SUM(EZ19)</f>
        <v>6.25</v>
      </c>
      <c r="FA271" s="34">
        <f t="shared" si="238"/>
        <v>10.130000000000001</v>
      </c>
      <c r="FB271" s="34">
        <f t="shared" si="238"/>
        <v>6.01</v>
      </c>
      <c r="FC271" s="34">
        <f t="shared" si="238"/>
        <v>2.3199999999999998</v>
      </c>
      <c r="FG271" s="34">
        <f t="shared" ref="FG271:FJ271" si="239">SUM(FG19)</f>
        <v>6.28</v>
      </c>
      <c r="FH271" s="34">
        <f t="shared" si="239"/>
        <v>12.87</v>
      </c>
      <c r="FI271" s="34">
        <f t="shared" si="239"/>
        <v>6.12</v>
      </c>
      <c r="FJ271" s="34">
        <f t="shared" si="239"/>
        <v>1.33</v>
      </c>
      <c r="FN271" s="34">
        <f t="shared" ref="FN271:FQ271" si="240">SUM(FN19)</f>
        <v>6.69</v>
      </c>
      <c r="FO271" s="34">
        <f t="shared" si="240"/>
        <v>9.2100000000000009</v>
      </c>
      <c r="FP271" s="34">
        <f t="shared" si="240"/>
        <v>7.01</v>
      </c>
      <c r="FQ271" s="34">
        <f t="shared" si="240"/>
        <v>2.9</v>
      </c>
      <c r="FU271" s="34">
        <f t="shared" ref="FU271:FX271" si="241">SUM(FU19)</f>
        <v>6.58</v>
      </c>
      <c r="FV271" s="34">
        <f t="shared" si="241"/>
        <v>12.15</v>
      </c>
      <c r="FW271" s="34">
        <f t="shared" si="241"/>
        <v>6.44</v>
      </c>
      <c r="FX271" s="34">
        <f t="shared" si="241"/>
        <v>1.23</v>
      </c>
      <c r="GB271" s="34">
        <f t="shared" ref="GB271:GE271" si="242">SUM(GB19)</f>
        <v>6.74</v>
      </c>
      <c r="GC271" s="34">
        <f t="shared" si="242"/>
        <v>8.58</v>
      </c>
      <c r="GD271" s="34">
        <f t="shared" si="242"/>
        <v>7.56</v>
      </c>
      <c r="GE271" s="34">
        <f t="shared" si="242"/>
        <v>1.67</v>
      </c>
      <c r="GI271" s="34">
        <f t="shared" ref="GI271:GL271" si="243">SUM(GI19)</f>
        <v>7.11</v>
      </c>
      <c r="GJ271" s="34">
        <f t="shared" si="243"/>
        <v>13.61</v>
      </c>
      <c r="GK271" s="34">
        <f t="shared" si="243"/>
        <v>6.97</v>
      </c>
      <c r="GL271" s="34">
        <f t="shared" si="243"/>
        <v>1.9</v>
      </c>
      <c r="GP271" s="49">
        <f t="shared" ref="GP271:GS271" si="244">SUM(GP19)</f>
        <v>6.56</v>
      </c>
      <c r="GQ271" s="49">
        <f t="shared" si="244"/>
        <v>12.27</v>
      </c>
      <c r="GR271" s="49">
        <f t="shared" si="244"/>
        <v>6.72</v>
      </c>
      <c r="GS271" s="49">
        <f t="shared" si="244"/>
        <v>1.32</v>
      </c>
      <c r="GW271" s="55">
        <f t="shared" ref="GW271:GZ271" si="245">SUM(GW19)</f>
        <v>6.96</v>
      </c>
      <c r="GX271" s="55">
        <f t="shared" si="245"/>
        <v>13.46</v>
      </c>
      <c r="GY271" s="55">
        <f t="shared" si="245"/>
        <v>6.65</v>
      </c>
      <c r="GZ271" s="55">
        <f t="shared" si="245"/>
        <v>2.4900000000000002</v>
      </c>
      <c r="HD271" s="57">
        <f t="shared" ref="HD271:HG271" si="246">SUM(HD19)</f>
        <v>5.82</v>
      </c>
      <c r="HE271" s="57">
        <f t="shared" si="246"/>
        <v>9.76</v>
      </c>
      <c r="HF271" s="57">
        <f t="shared" si="246"/>
        <v>6.26</v>
      </c>
      <c r="HG271" s="57">
        <f t="shared" si="246"/>
        <v>1.05</v>
      </c>
      <c r="HK271" s="57">
        <f t="shared" ref="HK271:HN271" si="247">SUM(HK19)</f>
        <v>5.9</v>
      </c>
      <c r="HL271" s="57">
        <f t="shared" si="247"/>
        <v>11.48</v>
      </c>
      <c r="HM271" s="57">
        <f t="shared" si="247"/>
        <v>6.13</v>
      </c>
      <c r="HN271" s="57">
        <f t="shared" si="247"/>
        <v>0.35</v>
      </c>
      <c r="HR271" s="57">
        <f t="shared" ref="HR271:HU271" si="248">SUM(HR19)</f>
        <v>5.5</v>
      </c>
      <c r="HS271" s="57">
        <f t="shared" si="248"/>
        <v>7.83</v>
      </c>
      <c r="HT271" s="57">
        <f t="shared" si="248"/>
        <v>6.35</v>
      </c>
      <c r="HU271" s="57">
        <f t="shared" si="248"/>
        <v>0.48</v>
      </c>
      <c r="HY271" s="57">
        <f t="shared" ref="HY271:IB271" si="249">SUM(HY19)</f>
        <v>5.88</v>
      </c>
      <c r="HZ271" s="57">
        <f t="shared" si="249"/>
        <v>11.5</v>
      </c>
      <c r="IA271" s="57">
        <f t="shared" si="249"/>
        <v>6.06</v>
      </c>
      <c r="IB271" s="57">
        <f t="shared" si="249"/>
        <v>0.63</v>
      </c>
      <c r="IF271" s="57">
        <f t="shared" ref="IF271:II271" si="250">SUM(IF19)</f>
        <v>5.33</v>
      </c>
      <c r="IG271" s="57">
        <f t="shared" si="250"/>
        <v>8.89</v>
      </c>
      <c r="IH271" s="57">
        <f t="shared" si="250"/>
        <v>5.97</v>
      </c>
      <c r="II271" s="57">
        <f t="shared" si="250"/>
        <v>0.2</v>
      </c>
      <c r="IM271" s="66">
        <f t="shared" ref="IM271:IP271" si="251">SUM(IM19)</f>
        <v>5.6</v>
      </c>
      <c r="IN271" s="66">
        <f t="shared" si="251"/>
        <v>8.43</v>
      </c>
      <c r="IO271" s="66">
        <f t="shared" si="251"/>
        <v>6.51</v>
      </c>
      <c r="IP271" s="66">
        <f t="shared" si="251"/>
        <v>0.48</v>
      </c>
      <c r="IT271" s="66">
        <f t="shared" ref="IT271:IW271" si="252">SUM(IT19)</f>
        <v>6.41</v>
      </c>
      <c r="IU271" s="66">
        <f t="shared" si="252"/>
        <v>12.79</v>
      </c>
      <c r="IV271" s="66">
        <f t="shared" si="252"/>
        <v>6.48</v>
      </c>
      <c r="IW271" s="66">
        <f t="shared" si="252"/>
        <v>1.58</v>
      </c>
      <c r="JA271" s="66">
        <f t="shared" ref="JA271:JD271" si="253">SUM(JA19)</f>
        <v>5.55</v>
      </c>
      <c r="JB271" s="66">
        <f t="shared" si="253"/>
        <v>8.64</v>
      </c>
      <c r="JC271" s="66">
        <f t="shared" si="253"/>
        <v>6.2</v>
      </c>
      <c r="JD271" s="66">
        <f t="shared" si="253"/>
        <v>1.75</v>
      </c>
      <c r="JH271" s="66">
        <f t="shared" ref="JH271:JK271" si="254">SUM(JH19)</f>
        <v>6.26</v>
      </c>
      <c r="JI271" s="66">
        <f t="shared" si="254"/>
        <v>7.56</v>
      </c>
      <c r="JJ271" s="66">
        <f t="shared" si="254"/>
        <v>7.65</v>
      </c>
      <c r="JK271" s="66">
        <f t="shared" si="254"/>
        <v>0.34</v>
      </c>
      <c r="JO271" s="66">
        <f t="shared" ref="JO271:JR271" si="255">SUM(JO19)</f>
        <v>6.39</v>
      </c>
      <c r="JP271" s="66">
        <f t="shared" si="255"/>
        <v>9.4700000000000006</v>
      </c>
      <c r="JQ271" s="66">
        <f t="shared" si="255"/>
        <v>7.28</v>
      </c>
      <c r="JR271" s="66">
        <f t="shared" si="255"/>
        <v>1.22</v>
      </c>
      <c r="JV271" s="66">
        <f t="shared" ref="JV271:JY271" si="256">SUM(JV19)</f>
        <v>7.23</v>
      </c>
      <c r="JW271" s="66">
        <f t="shared" si="256"/>
        <v>9.44</v>
      </c>
      <c r="JX271" s="66">
        <f t="shared" si="256"/>
        <v>7.9</v>
      </c>
      <c r="JY271" s="66">
        <f t="shared" si="256"/>
        <v>2.73</v>
      </c>
      <c r="KC271" s="66">
        <f t="shared" ref="KC271:KF271" si="257">SUM(KC19)</f>
        <v>6.89</v>
      </c>
      <c r="KD271" s="66">
        <f t="shared" si="257"/>
        <v>10.78</v>
      </c>
      <c r="KE271" s="66">
        <f t="shared" si="257"/>
        <v>7.2</v>
      </c>
      <c r="KF271" s="66">
        <f t="shared" si="257"/>
        <v>4.09</v>
      </c>
      <c r="KJ271" s="66">
        <f t="shared" ref="KJ271:KM271" si="258">SUM(KJ19)</f>
        <v>6.57</v>
      </c>
      <c r="KK271" s="66">
        <f t="shared" si="258"/>
        <v>8.08</v>
      </c>
      <c r="KL271" s="66">
        <f t="shared" si="258"/>
        <v>7.07</v>
      </c>
      <c r="KM271" s="66">
        <f t="shared" si="258"/>
        <v>4.04</v>
      </c>
      <c r="KQ271" s="66">
        <f t="shared" ref="KQ271:KT271" si="259">SUM(KQ19)</f>
        <v>6.09</v>
      </c>
      <c r="KR271" s="66">
        <f t="shared" si="259"/>
        <v>7.43</v>
      </c>
      <c r="KS271" s="66">
        <f t="shared" si="259"/>
        <v>6.26</v>
      </c>
      <c r="KT271" s="66">
        <f t="shared" si="259"/>
        <v>4.71</v>
      </c>
    </row>
    <row r="272" spans="1:306" x14ac:dyDescent="0.3">
      <c r="A272" s="34" t="s">
        <v>264</v>
      </c>
      <c r="B272" s="34">
        <f>SUM(B20)</f>
        <v>19.850000000000001</v>
      </c>
      <c r="C272" s="34">
        <f t="shared" si="88"/>
        <v>9.83</v>
      </c>
      <c r="D272" s="34">
        <f t="shared" si="88"/>
        <v>22.62</v>
      </c>
      <c r="E272" s="34">
        <f t="shared" si="88"/>
        <v>20.92</v>
      </c>
      <c r="H272" s="34" t="s">
        <v>264</v>
      </c>
      <c r="I272" s="34">
        <f>SUM(I20)</f>
        <v>20.79</v>
      </c>
      <c r="J272" s="34">
        <f t="shared" si="89"/>
        <v>8.81</v>
      </c>
      <c r="K272" s="34">
        <f t="shared" si="89"/>
        <v>24.34</v>
      </c>
      <c r="L272" s="34">
        <f t="shared" si="89"/>
        <v>21.46</v>
      </c>
      <c r="O272" s="34" t="s">
        <v>264</v>
      </c>
      <c r="P272" s="34">
        <f>SUM(P20)</f>
        <v>21.07</v>
      </c>
      <c r="Q272" s="34">
        <f t="shared" si="90"/>
        <v>9.3000000000000007</v>
      </c>
      <c r="R272" s="34">
        <f t="shared" si="90"/>
        <v>24.21</v>
      </c>
      <c r="S272" s="34">
        <f t="shared" si="90"/>
        <v>20.52</v>
      </c>
      <c r="V272" s="34" t="s">
        <v>264</v>
      </c>
      <c r="W272" s="34">
        <f>SUM(W20)</f>
        <v>21.21</v>
      </c>
      <c r="X272" s="34">
        <f t="shared" si="91"/>
        <v>6.45</v>
      </c>
      <c r="Y272" s="34">
        <f t="shared" si="91"/>
        <v>23.96</v>
      </c>
      <c r="Z272" s="34">
        <f t="shared" si="91"/>
        <v>24.93</v>
      </c>
      <c r="AC272" s="34" t="s">
        <v>264</v>
      </c>
      <c r="AD272" s="34">
        <f>SUM(AD20)</f>
        <v>20.73</v>
      </c>
      <c r="AE272" s="34">
        <f t="shared" si="92"/>
        <v>10.07</v>
      </c>
      <c r="AF272" s="34">
        <f t="shared" si="92"/>
        <v>23.18</v>
      </c>
      <c r="AG272" s="34">
        <f t="shared" si="92"/>
        <v>23.3</v>
      </c>
      <c r="AJ272" s="34" t="s">
        <v>264</v>
      </c>
      <c r="AK272" s="34">
        <f>SUM(AK20)</f>
        <v>20.85</v>
      </c>
      <c r="AL272" s="34">
        <f t="shared" si="93"/>
        <v>8.9</v>
      </c>
      <c r="AM272" s="34">
        <f t="shared" si="93"/>
        <v>24.23</v>
      </c>
      <c r="AN272" s="34">
        <f t="shared" si="93"/>
        <v>20.23</v>
      </c>
      <c r="AQ272" s="34" t="s">
        <v>264</v>
      </c>
      <c r="AR272" s="34">
        <f>SUM(AR20)</f>
        <v>22.28</v>
      </c>
      <c r="AS272" s="34">
        <f t="shared" si="94"/>
        <v>10.76</v>
      </c>
      <c r="AT272" s="34">
        <f t="shared" si="94"/>
        <v>25.86</v>
      </c>
      <c r="AU272" s="34">
        <f t="shared" si="94"/>
        <v>21.95</v>
      </c>
      <c r="AX272" s="34" t="s">
        <v>264</v>
      </c>
      <c r="AY272" s="34">
        <f>SUM(AY20)</f>
        <v>21.47</v>
      </c>
      <c r="AZ272" s="34">
        <f t="shared" si="95"/>
        <v>9.19</v>
      </c>
      <c r="BA272" s="34">
        <f t="shared" si="95"/>
        <v>24.83</v>
      </c>
      <c r="BB272" s="34">
        <f t="shared" si="95"/>
        <v>21.61</v>
      </c>
      <c r="BE272" s="34" t="s">
        <v>264</v>
      </c>
      <c r="BF272" s="34">
        <f>SUM(BF20)</f>
        <v>21.12</v>
      </c>
      <c r="BG272" s="34">
        <f t="shared" si="96"/>
        <v>9.23</v>
      </c>
      <c r="BH272" s="34">
        <f t="shared" si="96"/>
        <v>23.55</v>
      </c>
      <c r="BI272" s="34">
        <f t="shared" si="96"/>
        <v>25.26</v>
      </c>
      <c r="BL272" s="34" t="s">
        <v>264</v>
      </c>
      <c r="BM272" s="34">
        <f>SUM(BM20)</f>
        <v>21.19</v>
      </c>
      <c r="BN272" s="34">
        <f t="shared" si="97"/>
        <v>8.4</v>
      </c>
      <c r="BO272" s="34">
        <f t="shared" si="97"/>
        <v>24.5</v>
      </c>
      <c r="BP272" s="34">
        <f t="shared" si="97"/>
        <v>22.1</v>
      </c>
      <c r="BS272" s="34" t="s">
        <v>264</v>
      </c>
      <c r="BT272" s="34">
        <f>SUM(BT20)</f>
        <v>23.56</v>
      </c>
      <c r="BU272" s="34">
        <f t="shared" si="98"/>
        <v>10.64</v>
      </c>
      <c r="BV272" s="34">
        <f t="shared" si="98"/>
        <v>26.1</v>
      </c>
      <c r="BW272" s="34">
        <f t="shared" si="98"/>
        <v>28.01</v>
      </c>
      <c r="BZ272" s="34" t="s">
        <v>264</v>
      </c>
      <c r="CA272" s="34">
        <f>SUM(CA20)</f>
        <v>23.3</v>
      </c>
      <c r="CB272" s="34">
        <f t="shared" si="99"/>
        <v>12.43</v>
      </c>
      <c r="CC272" s="34">
        <f t="shared" si="99"/>
        <v>25.75</v>
      </c>
      <c r="CD272" s="34">
        <f t="shared" si="99"/>
        <v>25.84</v>
      </c>
      <c r="CG272" s="34" t="s">
        <v>264</v>
      </c>
      <c r="CH272" s="34">
        <f>SUM(CH20)</f>
        <v>21.54</v>
      </c>
      <c r="CI272" s="34">
        <f t="shared" ref="CI272:CK272" si="260">SUM(CI20)</f>
        <v>8.18</v>
      </c>
      <c r="CJ272" s="34">
        <f t="shared" si="260"/>
        <v>25.61</v>
      </c>
      <c r="CK272" s="34">
        <f t="shared" si="260"/>
        <v>20.02</v>
      </c>
      <c r="CN272" s="34" t="s">
        <v>264</v>
      </c>
      <c r="CO272" s="34">
        <f>SUM(CO20)</f>
        <v>21.57</v>
      </c>
      <c r="CP272" s="34">
        <f t="shared" ref="CP272:CR272" si="261">SUM(CP20)</f>
        <v>10.27</v>
      </c>
      <c r="CQ272" s="34">
        <f t="shared" si="261"/>
        <v>25.33</v>
      </c>
      <c r="CR272" s="34">
        <f t="shared" si="261"/>
        <v>19.54</v>
      </c>
      <c r="CU272" s="34" t="s">
        <v>264</v>
      </c>
      <c r="CV272" s="34">
        <f>SUM(CV20)</f>
        <v>22.33</v>
      </c>
      <c r="CW272" s="34">
        <f t="shared" ref="CW272:CY272" si="262">SUM(CW20)</f>
        <v>14.32</v>
      </c>
      <c r="CX272" s="34">
        <f t="shared" si="262"/>
        <v>24.12</v>
      </c>
      <c r="CY272" s="34">
        <f t="shared" si="262"/>
        <v>25.31</v>
      </c>
      <c r="DB272" s="34" t="s">
        <v>264</v>
      </c>
      <c r="DC272" s="34">
        <f>SUM(DC20)</f>
        <v>22.22</v>
      </c>
      <c r="DD272" s="34">
        <f t="shared" ref="DD272:DF272" si="263">SUM(DD20)</f>
        <v>10.15</v>
      </c>
      <c r="DE272" s="34">
        <f t="shared" si="263"/>
        <v>25.47</v>
      </c>
      <c r="DF272" s="34">
        <f t="shared" si="263"/>
        <v>23.2</v>
      </c>
      <c r="DI272" s="34" t="s">
        <v>264</v>
      </c>
      <c r="DJ272" s="34">
        <f>SUM(DJ20)</f>
        <v>21.62</v>
      </c>
      <c r="DK272" s="34">
        <f t="shared" ref="DK272:DM272" si="264">SUM(DK20)</f>
        <v>7.82</v>
      </c>
      <c r="DL272" s="34">
        <f t="shared" si="264"/>
        <v>25.54</v>
      </c>
      <c r="DM272" s="34">
        <f t="shared" si="264"/>
        <v>20.99</v>
      </c>
      <c r="DP272" s="34" t="s">
        <v>264</v>
      </c>
      <c r="DQ272" s="34">
        <f>SUM(DQ20)</f>
        <v>21.54</v>
      </c>
      <c r="DR272" s="34">
        <f t="shared" ref="DR272:DT272" si="265">SUM(DR20)</f>
        <v>10.86</v>
      </c>
      <c r="DS272" s="34">
        <f t="shared" si="265"/>
        <v>25.93</v>
      </c>
      <c r="DT272" s="34">
        <f t="shared" si="265"/>
        <v>17.87</v>
      </c>
      <c r="DW272" s="34" t="s">
        <v>264</v>
      </c>
      <c r="DX272" s="34">
        <f>SUM(DX20)</f>
        <v>21.95</v>
      </c>
      <c r="DY272" s="34">
        <f t="shared" ref="DY272:EA272" si="266">SUM(DY20)</f>
        <v>11.25</v>
      </c>
      <c r="DZ272" s="34">
        <f t="shared" si="266"/>
        <v>24.67</v>
      </c>
      <c r="EA272" s="34">
        <f t="shared" si="266"/>
        <v>23.87</v>
      </c>
      <c r="ED272" s="34" t="s">
        <v>264</v>
      </c>
      <c r="EE272" s="34">
        <f>SUM(EE20)</f>
        <v>22.14</v>
      </c>
      <c r="EF272" s="34">
        <f t="shared" ref="EF272:EH272" si="267">SUM(EF20)</f>
        <v>10.3</v>
      </c>
      <c r="EG272" s="34">
        <f t="shared" si="267"/>
        <v>26</v>
      </c>
      <c r="EH272" s="34">
        <f t="shared" si="267"/>
        <v>20.54</v>
      </c>
      <c r="EK272" s="34" t="s">
        <v>264</v>
      </c>
      <c r="EL272" s="34">
        <f>SUM(EL20)</f>
        <v>21.5</v>
      </c>
      <c r="EM272" s="34">
        <f t="shared" ref="EM272:EO272" si="268">SUM(EM20)</f>
        <v>9.24</v>
      </c>
      <c r="EN272" s="34">
        <f t="shared" si="268"/>
        <v>24.44</v>
      </c>
      <c r="EO272" s="34">
        <f t="shared" si="268"/>
        <v>22.99</v>
      </c>
      <c r="ER272" s="34" t="s">
        <v>264</v>
      </c>
      <c r="ES272" s="34">
        <f>SUM(ES20)</f>
        <v>21.57</v>
      </c>
      <c r="ET272" s="34">
        <f t="shared" ref="ET272:EV272" si="269">SUM(ET20)</f>
        <v>9.4700000000000006</v>
      </c>
      <c r="EU272" s="34">
        <f t="shared" si="269"/>
        <v>25.64</v>
      </c>
      <c r="EV272" s="34">
        <f t="shared" si="269"/>
        <v>20.36</v>
      </c>
      <c r="EZ272" s="34">
        <f>SUM(EZ20)</f>
        <v>22.16</v>
      </c>
      <c r="FA272" s="34">
        <f t="shared" ref="FA272:FC272" si="270">SUM(FA20)</f>
        <v>9.83</v>
      </c>
      <c r="FB272" s="34">
        <f t="shared" si="270"/>
        <v>25.95</v>
      </c>
      <c r="FC272" s="34">
        <f t="shared" si="270"/>
        <v>20.73</v>
      </c>
      <c r="FG272" s="34">
        <f>SUM(FG20)</f>
        <v>22.01</v>
      </c>
      <c r="FH272" s="34">
        <f t="shared" ref="FH272:FJ272" si="271">SUM(FH20)</f>
        <v>4.3899999999999997</v>
      </c>
      <c r="FI272" s="34">
        <f t="shared" si="271"/>
        <v>25.83</v>
      </c>
      <c r="FJ272" s="34">
        <f t="shared" si="271"/>
        <v>24.8</v>
      </c>
      <c r="FN272" s="34">
        <f>SUM(FN20)</f>
        <v>21.35</v>
      </c>
      <c r="FO272" s="34">
        <f t="shared" ref="FO272:FQ272" si="272">SUM(FO20)</f>
        <v>7.37</v>
      </c>
      <c r="FP272" s="34">
        <f t="shared" si="272"/>
        <v>24.76</v>
      </c>
      <c r="FQ272" s="34">
        <f t="shared" si="272"/>
        <v>22.57</v>
      </c>
      <c r="FU272" s="34">
        <f>SUM(FU20)</f>
        <v>20.72</v>
      </c>
      <c r="FV272" s="34">
        <f t="shared" ref="FV272:FX272" si="273">SUM(FV20)</f>
        <v>5.68</v>
      </c>
      <c r="FW272" s="34">
        <f t="shared" si="273"/>
        <v>24.76</v>
      </c>
      <c r="FX272" s="34">
        <f t="shared" si="273"/>
        <v>20.92</v>
      </c>
      <c r="GB272" s="34">
        <f>SUM(GB20)</f>
        <v>22.34</v>
      </c>
      <c r="GC272" s="34">
        <f t="shared" ref="GC272:GE272" si="274">SUM(GC20)</f>
        <v>7.35</v>
      </c>
      <c r="GD272" s="34">
        <f t="shared" si="274"/>
        <v>25.06</v>
      </c>
      <c r="GE272" s="34">
        <f t="shared" si="274"/>
        <v>28.07</v>
      </c>
      <c r="GI272" s="34">
        <f>SUM(GI20)</f>
        <v>23.25</v>
      </c>
      <c r="GJ272" s="34">
        <f t="shared" ref="GJ272:GL272" si="275">SUM(GJ20)</f>
        <v>5.97</v>
      </c>
      <c r="GK272" s="34">
        <f t="shared" si="275"/>
        <v>26.08</v>
      </c>
      <c r="GL272" s="34">
        <f t="shared" si="275"/>
        <v>29.83</v>
      </c>
      <c r="GP272" s="49">
        <f>SUM(GP20)</f>
        <v>24.11</v>
      </c>
      <c r="GQ272" s="49">
        <f t="shared" ref="GQ272:GS272" si="276">SUM(GQ20)</f>
        <v>8.18</v>
      </c>
      <c r="GR272" s="49">
        <f t="shared" si="276"/>
        <v>27.38</v>
      </c>
      <c r="GS272" s="49">
        <f t="shared" si="276"/>
        <v>28.01</v>
      </c>
      <c r="GW272" s="55">
        <f>SUM(GW20)</f>
        <v>22.56</v>
      </c>
      <c r="GX272" s="55">
        <f t="shared" ref="GX272:GZ272" si="277">SUM(GX20)</f>
        <v>5.89</v>
      </c>
      <c r="GY272" s="55">
        <f t="shared" si="277"/>
        <v>26.28</v>
      </c>
      <c r="GZ272" s="55">
        <f t="shared" si="277"/>
        <v>24.52</v>
      </c>
      <c r="HD272" s="57">
        <f>SUM(HD20)</f>
        <v>24.56</v>
      </c>
      <c r="HE272" s="57">
        <f t="shared" ref="HE272:HG272" si="278">SUM(HE20)</f>
        <v>11.18</v>
      </c>
      <c r="HF272" s="57">
        <f t="shared" si="278"/>
        <v>29.32</v>
      </c>
      <c r="HG272" s="57">
        <f t="shared" si="278"/>
        <v>21.33</v>
      </c>
      <c r="HK272" s="57">
        <f>SUM(HK20)</f>
        <v>23.06</v>
      </c>
      <c r="HL272" s="57">
        <f t="shared" ref="HL272:HN272" si="279">SUM(HL20)</f>
        <v>6.33</v>
      </c>
      <c r="HM272" s="57">
        <f t="shared" si="279"/>
        <v>27.47</v>
      </c>
      <c r="HN272" s="57">
        <f t="shared" si="279"/>
        <v>23.88</v>
      </c>
      <c r="HR272" s="57">
        <f>SUM(HR20)</f>
        <v>23.25</v>
      </c>
      <c r="HS272" s="57">
        <f t="shared" ref="HS272:HU272" si="280">SUM(HS20)</f>
        <v>8.2100000000000009</v>
      </c>
      <c r="HT272" s="57">
        <f t="shared" si="280"/>
        <v>27.78</v>
      </c>
      <c r="HU272" s="57">
        <f t="shared" si="280"/>
        <v>21.13</v>
      </c>
      <c r="HY272" s="57">
        <f>SUM(HY20)</f>
        <v>20.83</v>
      </c>
      <c r="HZ272" s="57">
        <f t="shared" ref="HZ272:IB272" si="281">SUM(HZ20)</f>
        <v>7.02</v>
      </c>
      <c r="IA272" s="57">
        <f t="shared" si="281"/>
        <v>24.04</v>
      </c>
      <c r="IB272" s="57">
        <f t="shared" si="281"/>
        <v>23.32</v>
      </c>
      <c r="IF272" s="57">
        <f>SUM(IF20)</f>
        <v>21.1</v>
      </c>
      <c r="IG272" s="57">
        <f t="shared" ref="IG272:II272" si="282">SUM(IG20)</f>
        <v>10.35</v>
      </c>
      <c r="IH272" s="57">
        <f t="shared" si="282"/>
        <v>24.47</v>
      </c>
      <c r="II272" s="57">
        <f t="shared" si="282"/>
        <v>22.29</v>
      </c>
      <c r="IM272" s="66">
        <f>SUM(IM20)</f>
        <v>20.62</v>
      </c>
      <c r="IN272" s="66">
        <f t="shared" ref="IN272:IP272" si="283">SUM(IN20)</f>
        <v>6.77</v>
      </c>
      <c r="IO272" s="66">
        <f t="shared" si="283"/>
        <v>24.46</v>
      </c>
      <c r="IP272" s="66">
        <f t="shared" si="283"/>
        <v>24.1</v>
      </c>
      <c r="IT272" s="66">
        <f>SUM(IT20)</f>
        <v>20.89</v>
      </c>
      <c r="IU272" s="66">
        <f t="shared" ref="IU272:IW272" si="284">SUM(IU20)</f>
        <v>7.79</v>
      </c>
      <c r="IV272" s="66">
        <f t="shared" si="284"/>
        <v>24.19</v>
      </c>
      <c r="IW272" s="66">
        <f t="shared" si="284"/>
        <v>24.89</v>
      </c>
      <c r="JA272" s="66">
        <f>SUM(JA20)</f>
        <v>21.39</v>
      </c>
      <c r="JB272" s="66">
        <f t="shared" ref="JB272:JD272" si="285">SUM(JB20)</f>
        <v>7.11</v>
      </c>
      <c r="JC272" s="66">
        <f t="shared" si="285"/>
        <v>25.08</v>
      </c>
      <c r="JD272" s="66">
        <f t="shared" si="285"/>
        <v>23.41</v>
      </c>
      <c r="JH272" s="66">
        <f>SUM(JH20)</f>
        <v>21.78</v>
      </c>
      <c r="JI272" s="66">
        <f t="shared" ref="JI272:JK272" si="286">SUM(JI20)</f>
        <v>10.07</v>
      </c>
      <c r="JJ272" s="66">
        <f t="shared" si="286"/>
        <v>25.54</v>
      </c>
      <c r="JK272" s="66">
        <f t="shared" si="286"/>
        <v>23.3</v>
      </c>
      <c r="JO272" s="66">
        <f>SUM(JO20)</f>
        <v>22.47</v>
      </c>
      <c r="JP272" s="66">
        <f t="shared" ref="JP272:JR272" si="287">SUM(JP20)</f>
        <v>9.27</v>
      </c>
      <c r="JQ272" s="66">
        <f t="shared" si="287"/>
        <v>26.24</v>
      </c>
      <c r="JR272" s="66">
        <f t="shared" si="287"/>
        <v>24.16</v>
      </c>
      <c r="JV272" s="66">
        <f>SUM(JV20)</f>
        <v>21.76</v>
      </c>
      <c r="JW272" s="66">
        <f t="shared" ref="JW272:JY272" si="288">SUM(JW20)</f>
        <v>11.74</v>
      </c>
      <c r="JX272" s="66">
        <f t="shared" si="288"/>
        <v>26.06</v>
      </c>
      <c r="JY272" s="66">
        <f t="shared" si="288"/>
        <v>19.53</v>
      </c>
      <c r="KC272" s="66">
        <f>SUM(KC20)</f>
        <v>21.08</v>
      </c>
      <c r="KD272" s="66">
        <f t="shared" ref="KD272:KF272" si="289">SUM(KD20)</f>
        <v>9.1999999999999993</v>
      </c>
      <c r="KE272" s="66">
        <f t="shared" si="289"/>
        <v>25.29</v>
      </c>
      <c r="KF272" s="66">
        <f t="shared" si="289"/>
        <v>20.6</v>
      </c>
      <c r="KJ272" s="66">
        <f>SUM(KJ20)</f>
        <v>20.12</v>
      </c>
      <c r="KK272" s="66">
        <f t="shared" ref="KK272:KM272" si="290">SUM(KK20)</f>
        <v>8.2899999999999991</v>
      </c>
      <c r="KL272" s="66">
        <f t="shared" si="290"/>
        <v>24.8</v>
      </c>
      <c r="KM272" s="66">
        <f t="shared" si="290"/>
        <v>17.46</v>
      </c>
      <c r="KQ272" s="66">
        <f>SUM(KQ20)</f>
        <v>20.399999999999999</v>
      </c>
      <c r="KR272" s="66">
        <f t="shared" ref="KR272:KT272" si="291">SUM(KR20)</f>
        <v>9.09</v>
      </c>
      <c r="KS272" s="66">
        <f t="shared" si="291"/>
        <v>24.16</v>
      </c>
      <c r="KT272" s="66">
        <f t="shared" si="291"/>
        <v>19.32</v>
      </c>
    </row>
    <row r="273" spans="1:306" x14ac:dyDescent="0.3">
      <c r="A273" s="34" t="s">
        <v>265</v>
      </c>
      <c r="B273" s="34">
        <f t="shared" ref="B273:E286" si="292">SUM(B21)</f>
        <v>10.66</v>
      </c>
      <c r="C273" s="34">
        <f t="shared" si="292"/>
        <v>14.87</v>
      </c>
      <c r="D273" s="34">
        <f t="shared" si="292"/>
        <v>9</v>
      </c>
      <c r="E273" s="34">
        <f t="shared" si="292"/>
        <v>11.92</v>
      </c>
      <c r="H273" s="34" t="s">
        <v>265</v>
      </c>
      <c r="I273" s="34">
        <f t="shared" ref="I273:L286" si="293">SUM(I21)</f>
        <v>9.1300000000000008</v>
      </c>
      <c r="J273" s="34">
        <f t="shared" si="293"/>
        <v>12.2</v>
      </c>
      <c r="K273" s="34">
        <f t="shared" si="293"/>
        <v>7.29</v>
      </c>
      <c r="L273" s="34">
        <f t="shared" si="293"/>
        <v>12.79</v>
      </c>
      <c r="O273" s="34" t="s">
        <v>265</v>
      </c>
      <c r="P273" s="34">
        <f t="shared" ref="P273:S286" si="294">SUM(P21)</f>
        <v>9.18</v>
      </c>
      <c r="Q273" s="34">
        <f t="shared" si="294"/>
        <v>13.03</v>
      </c>
      <c r="R273" s="34">
        <f t="shared" si="294"/>
        <v>7.98</v>
      </c>
      <c r="S273" s="34">
        <f t="shared" si="294"/>
        <v>10.59</v>
      </c>
      <c r="V273" s="34" t="s">
        <v>265</v>
      </c>
      <c r="W273" s="34">
        <f t="shared" ref="W273:Z286" si="295">SUM(W21)</f>
        <v>9.59</v>
      </c>
      <c r="X273" s="34">
        <f t="shared" si="295"/>
        <v>14.36</v>
      </c>
      <c r="Y273" s="34">
        <f t="shared" si="295"/>
        <v>8.34</v>
      </c>
      <c r="Z273" s="34">
        <f t="shared" si="295"/>
        <v>10.48</v>
      </c>
      <c r="AC273" s="34" t="s">
        <v>265</v>
      </c>
      <c r="AD273" s="34">
        <f t="shared" ref="AD273:AG286" si="296">SUM(AD21)</f>
        <v>9.1300000000000008</v>
      </c>
      <c r="AE273" s="34">
        <f t="shared" si="296"/>
        <v>16.46</v>
      </c>
      <c r="AF273" s="34">
        <f t="shared" si="296"/>
        <v>7.98</v>
      </c>
      <c r="AG273" s="34">
        <f t="shared" si="296"/>
        <v>8.2100000000000009</v>
      </c>
      <c r="AJ273" s="34" t="s">
        <v>265</v>
      </c>
      <c r="AK273" s="34">
        <f t="shared" ref="AK273:AN286" si="297">SUM(AK21)</f>
        <v>9.57</v>
      </c>
      <c r="AL273" s="34">
        <f t="shared" si="297"/>
        <v>12.37</v>
      </c>
      <c r="AM273" s="34">
        <f t="shared" si="297"/>
        <v>8.17</v>
      </c>
      <c r="AN273" s="34">
        <f t="shared" si="297"/>
        <v>12.48</v>
      </c>
      <c r="AQ273" s="34" t="s">
        <v>265</v>
      </c>
      <c r="AR273" s="34">
        <f t="shared" ref="AR273:AU286" si="298">SUM(AR21)</f>
        <v>9.5299999999999994</v>
      </c>
      <c r="AS273" s="34">
        <f t="shared" si="298"/>
        <v>10.51</v>
      </c>
      <c r="AT273" s="34">
        <f t="shared" si="298"/>
        <v>8.4600000000000009</v>
      </c>
      <c r="AU273" s="34">
        <f t="shared" si="298"/>
        <v>13.45</v>
      </c>
      <c r="AX273" s="34" t="s">
        <v>265</v>
      </c>
      <c r="AY273" s="34">
        <f t="shared" ref="AY273:BB286" si="299">SUM(AY21)</f>
        <v>9.26</v>
      </c>
      <c r="AZ273" s="34">
        <f t="shared" si="299"/>
        <v>9.09</v>
      </c>
      <c r="BA273" s="34">
        <f t="shared" si="299"/>
        <v>8.58</v>
      </c>
      <c r="BB273" s="34">
        <f t="shared" si="299"/>
        <v>12.28</v>
      </c>
      <c r="BE273" s="34" t="s">
        <v>265</v>
      </c>
      <c r="BF273" s="34">
        <f t="shared" ref="BF273:BI286" si="300">SUM(BF21)</f>
        <v>9.84</v>
      </c>
      <c r="BG273" s="34">
        <f t="shared" si="300"/>
        <v>9.1300000000000008</v>
      </c>
      <c r="BH273" s="34">
        <f t="shared" si="300"/>
        <v>8.75</v>
      </c>
      <c r="BI273" s="34">
        <f t="shared" si="300"/>
        <v>14.67</v>
      </c>
      <c r="BL273" s="34" t="s">
        <v>265</v>
      </c>
      <c r="BM273" s="34">
        <f t="shared" ref="BM273:BP286" si="301">SUM(BM21)</f>
        <v>10.07</v>
      </c>
      <c r="BN273" s="34">
        <f t="shared" si="301"/>
        <v>16.07</v>
      </c>
      <c r="BO273" s="34">
        <f t="shared" si="301"/>
        <v>8.89</v>
      </c>
      <c r="BP273" s="34">
        <f t="shared" si="301"/>
        <v>9.67</v>
      </c>
      <c r="BS273" s="34" t="s">
        <v>265</v>
      </c>
      <c r="BT273" s="34">
        <f t="shared" ref="BT273:BW286" si="302">SUM(BT21)</f>
        <v>9.3000000000000007</v>
      </c>
      <c r="BU273" s="34">
        <f t="shared" si="302"/>
        <v>12.73</v>
      </c>
      <c r="BV273" s="34">
        <f t="shared" si="302"/>
        <v>8.16</v>
      </c>
      <c r="BW273" s="34">
        <f t="shared" si="302"/>
        <v>9.4700000000000006</v>
      </c>
      <c r="BZ273" s="34" t="s">
        <v>265</v>
      </c>
      <c r="CA273" s="34">
        <f t="shared" ref="CA273:CD286" si="303">SUM(CA21)</f>
        <v>8.73</v>
      </c>
      <c r="CB273" s="34">
        <f t="shared" si="303"/>
        <v>11.77</v>
      </c>
      <c r="CC273" s="34">
        <f t="shared" si="303"/>
        <v>7.4</v>
      </c>
      <c r="CD273" s="34">
        <f t="shared" si="303"/>
        <v>11.53</v>
      </c>
      <c r="CG273" s="34" t="s">
        <v>265</v>
      </c>
      <c r="CH273" s="34">
        <f t="shared" ref="CH273:CK273" si="304">SUM(CH21)</f>
        <v>10.08</v>
      </c>
      <c r="CI273" s="34">
        <f t="shared" si="304"/>
        <v>13.43</v>
      </c>
      <c r="CJ273" s="34">
        <f t="shared" si="304"/>
        <v>8.06</v>
      </c>
      <c r="CK273" s="34">
        <f t="shared" si="304"/>
        <v>14.21</v>
      </c>
      <c r="CN273" s="34" t="s">
        <v>265</v>
      </c>
      <c r="CO273" s="34">
        <f t="shared" ref="CO273:CR273" si="305">SUM(CO21)</f>
        <v>9.34</v>
      </c>
      <c r="CP273" s="34">
        <f t="shared" si="305"/>
        <v>15.37</v>
      </c>
      <c r="CQ273" s="34">
        <f t="shared" si="305"/>
        <v>7.31</v>
      </c>
      <c r="CR273" s="34">
        <f t="shared" si="305"/>
        <v>12.56</v>
      </c>
      <c r="CU273" s="34" t="s">
        <v>265</v>
      </c>
      <c r="CV273" s="34">
        <f t="shared" ref="CV273:CY273" si="306">SUM(CV21)</f>
        <v>8.26</v>
      </c>
      <c r="CW273" s="34">
        <f t="shared" si="306"/>
        <v>9.4600000000000009</v>
      </c>
      <c r="CX273" s="34">
        <f t="shared" si="306"/>
        <v>8</v>
      </c>
      <c r="CY273" s="34">
        <f t="shared" si="306"/>
        <v>8.43</v>
      </c>
      <c r="DB273" s="34" t="s">
        <v>265</v>
      </c>
      <c r="DC273" s="34">
        <f t="shared" ref="DC273:DF273" si="307">SUM(DC21)</f>
        <v>10.85</v>
      </c>
      <c r="DD273" s="34">
        <f t="shared" si="307"/>
        <v>13.67</v>
      </c>
      <c r="DE273" s="34">
        <f t="shared" si="307"/>
        <v>9.02</v>
      </c>
      <c r="DF273" s="34">
        <f t="shared" si="307"/>
        <v>16.239999999999998</v>
      </c>
      <c r="DI273" s="34" t="s">
        <v>265</v>
      </c>
      <c r="DJ273" s="34">
        <f t="shared" ref="DJ273:DM273" si="308">SUM(DJ21)</f>
        <v>9.8000000000000007</v>
      </c>
      <c r="DK273" s="34">
        <f t="shared" si="308"/>
        <v>11.76</v>
      </c>
      <c r="DL273" s="34">
        <f t="shared" si="308"/>
        <v>8.2799999999999994</v>
      </c>
      <c r="DM273" s="34">
        <f t="shared" si="308"/>
        <v>14.58</v>
      </c>
      <c r="DP273" s="34" t="s">
        <v>265</v>
      </c>
      <c r="DQ273" s="34">
        <f t="shared" ref="DQ273:DT273" si="309">SUM(DQ21)</f>
        <v>10.64</v>
      </c>
      <c r="DR273" s="34">
        <f t="shared" si="309"/>
        <v>10.62</v>
      </c>
      <c r="DS273" s="34">
        <f t="shared" si="309"/>
        <v>9.27</v>
      </c>
      <c r="DT273" s="34">
        <f t="shared" si="309"/>
        <v>15.48</v>
      </c>
      <c r="DW273" s="34" t="s">
        <v>265</v>
      </c>
      <c r="DX273" s="34">
        <f t="shared" ref="DX273:EA273" si="310">SUM(DX21)</f>
        <v>10.06</v>
      </c>
      <c r="DY273" s="34">
        <f t="shared" si="310"/>
        <v>12.56</v>
      </c>
      <c r="DZ273" s="34">
        <f t="shared" si="310"/>
        <v>8.26</v>
      </c>
      <c r="EA273" s="34">
        <f t="shared" si="310"/>
        <v>15.7</v>
      </c>
      <c r="ED273" s="34" t="s">
        <v>265</v>
      </c>
      <c r="EE273" s="34">
        <f t="shared" ref="EE273:EH273" si="311">SUM(EE21)</f>
        <v>9.27</v>
      </c>
      <c r="EF273" s="34">
        <f t="shared" si="311"/>
        <v>13.61</v>
      </c>
      <c r="EG273" s="34">
        <f t="shared" si="311"/>
        <v>6.89</v>
      </c>
      <c r="EH273" s="34">
        <f t="shared" si="311"/>
        <v>16.05</v>
      </c>
      <c r="EK273" s="34" t="s">
        <v>265</v>
      </c>
      <c r="EL273" s="34">
        <f t="shared" ref="EL273:EO273" si="312">SUM(EL21)</f>
        <v>10.34</v>
      </c>
      <c r="EM273" s="34">
        <f t="shared" si="312"/>
        <v>10.42</v>
      </c>
      <c r="EN273" s="34">
        <f t="shared" si="312"/>
        <v>8.9</v>
      </c>
      <c r="EO273" s="34">
        <f t="shared" si="312"/>
        <v>16.86</v>
      </c>
      <c r="ER273" s="34" t="s">
        <v>265</v>
      </c>
      <c r="ES273" s="34">
        <f t="shared" ref="ES273:EV273" si="313">SUM(ES21)</f>
        <v>9.35</v>
      </c>
      <c r="ET273" s="34">
        <f t="shared" si="313"/>
        <v>8.64</v>
      </c>
      <c r="EU273" s="34">
        <f t="shared" si="313"/>
        <v>8.0399999999999991</v>
      </c>
      <c r="EV273" s="34">
        <f t="shared" si="313"/>
        <v>15.99</v>
      </c>
      <c r="EZ273" s="34">
        <f t="shared" ref="EZ273:FC273" si="314">SUM(EZ21)</f>
        <v>9.81</v>
      </c>
      <c r="FA273" s="34">
        <f t="shared" si="314"/>
        <v>9.36</v>
      </c>
      <c r="FB273" s="34">
        <f t="shared" si="314"/>
        <v>8.5</v>
      </c>
      <c r="FC273" s="34">
        <f t="shared" si="314"/>
        <v>15.35</v>
      </c>
      <c r="FG273" s="34">
        <f t="shared" ref="FG273:FJ273" si="315">SUM(FG21)</f>
        <v>12.23</v>
      </c>
      <c r="FH273" s="34">
        <f t="shared" si="315"/>
        <v>14.08</v>
      </c>
      <c r="FI273" s="34">
        <f t="shared" si="315"/>
        <v>10.19</v>
      </c>
      <c r="FJ273" s="34">
        <f t="shared" si="315"/>
        <v>16.78</v>
      </c>
      <c r="FN273" s="34">
        <f t="shared" ref="FN273:FQ273" si="316">SUM(FN21)</f>
        <v>9.57</v>
      </c>
      <c r="FO273" s="34">
        <f t="shared" si="316"/>
        <v>9.4700000000000006</v>
      </c>
      <c r="FP273" s="34">
        <f t="shared" si="316"/>
        <v>8.6999999999999993</v>
      </c>
      <c r="FQ273" s="34">
        <f t="shared" si="316"/>
        <v>12.69</v>
      </c>
      <c r="FU273" s="34">
        <f t="shared" ref="FU273:FX273" si="317">SUM(FU21)</f>
        <v>10.87</v>
      </c>
      <c r="FV273" s="34">
        <f t="shared" si="317"/>
        <v>13.14</v>
      </c>
      <c r="FW273" s="34">
        <f t="shared" si="317"/>
        <v>9.43</v>
      </c>
      <c r="FX273" s="34">
        <f t="shared" si="317"/>
        <v>14.79</v>
      </c>
      <c r="GB273" s="34">
        <f t="shared" ref="GB273:GE273" si="318">SUM(GB21)</f>
        <v>9.74</v>
      </c>
      <c r="GC273" s="34">
        <f t="shared" si="318"/>
        <v>12.21</v>
      </c>
      <c r="GD273" s="34">
        <f t="shared" si="318"/>
        <v>8.08</v>
      </c>
      <c r="GE273" s="34">
        <f t="shared" si="318"/>
        <v>12.3</v>
      </c>
      <c r="GI273" s="34">
        <f t="shared" ref="GI273:GL273" si="319">SUM(GI21)</f>
        <v>8.8000000000000007</v>
      </c>
      <c r="GJ273" s="34">
        <f t="shared" si="319"/>
        <v>9.41</v>
      </c>
      <c r="GK273" s="34">
        <f t="shared" si="319"/>
        <v>7.82</v>
      </c>
      <c r="GL273" s="34">
        <f t="shared" si="319"/>
        <v>11.5</v>
      </c>
      <c r="GP273" s="49">
        <f t="shared" ref="GP273:GS273" si="320">SUM(GP21)</f>
        <v>10.32</v>
      </c>
      <c r="GQ273" s="49">
        <f t="shared" si="320"/>
        <v>11.58</v>
      </c>
      <c r="GR273" s="49">
        <f t="shared" si="320"/>
        <v>9.01</v>
      </c>
      <c r="GS273" s="49">
        <f t="shared" si="320"/>
        <v>12.55</v>
      </c>
      <c r="GW273" s="55">
        <f t="shared" ref="GW273:GZ273" si="321">SUM(GW21)</f>
        <v>9.8800000000000008</v>
      </c>
      <c r="GX273" s="55">
        <f t="shared" si="321"/>
        <v>10.97</v>
      </c>
      <c r="GY273" s="55">
        <f t="shared" si="321"/>
        <v>8.6199999999999992</v>
      </c>
      <c r="GZ273" s="55">
        <f t="shared" si="321"/>
        <v>13.1</v>
      </c>
      <c r="HD273" s="57">
        <f t="shared" ref="HD273:HG273" si="322">SUM(HD21)</f>
        <v>11.17</v>
      </c>
      <c r="HE273" s="57">
        <f t="shared" si="322"/>
        <v>16.97</v>
      </c>
      <c r="HF273" s="57">
        <f t="shared" si="322"/>
        <v>8.2899999999999991</v>
      </c>
      <c r="HG273" s="57">
        <f t="shared" si="322"/>
        <v>18.97</v>
      </c>
      <c r="HK273" s="57">
        <f t="shared" ref="HK273:HN273" si="323">SUM(HK21)</f>
        <v>10.5</v>
      </c>
      <c r="HL273" s="57">
        <f t="shared" si="323"/>
        <v>11.6</v>
      </c>
      <c r="HM273" s="57">
        <f t="shared" si="323"/>
        <v>8.8000000000000007</v>
      </c>
      <c r="HN273" s="57">
        <f t="shared" si="323"/>
        <v>15.82</v>
      </c>
      <c r="HR273" s="57">
        <f t="shared" ref="HR273:HU273" si="324">SUM(HR21)</f>
        <v>9.99</v>
      </c>
      <c r="HS273" s="57">
        <f t="shared" si="324"/>
        <v>11.83</v>
      </c>
      <c r="HT273" s="57">
        <f t="shared" si="324"/>
        <v>8.7799999999999994</v>
      </c>
      <c r="HU273" s="57">
        <f t="shared" si="324"/>
        <v>13.69</v>
      </c>
      <c r="HY273" s="57">
        <f t="shared" ref="HY273:IB273" si="325">SUM(HY21)</f>
        <v>11.75</v>
      </c>
      <c r="HZ273" s="57">
        <f t="shared" si="325"/>
        <v>11.82</v>
      </c>
      <c r="IA273" s="57">
        <f t="shared" si="325"/>
        <v>10.38</v>
      </c>
      <c r="IB273" s="57">
        <f t="shared" si="325"/>
        <v>14.82</v>
      </c>
      <c r="IF273" s="57">
        <f t="shared" ref="IF273:II273" si="326">SUM(IF21)</f>
        <v>12.23</v>
      </c>
      <c r="IG273" s="57">
        <f t="shared" si="326"/>
        <v>12.7</v>
      </c>
      <c r="IH273" s="57">
        <f t="shared" si="326"/>
        <v>10.32</v>
      </c>
      <c r="II273" s="57">
        <f t="shared" si="326"/>
        <v>17.63</v>
      </c>
      <c r="IM273" s="66">
        <f t="shared" ref="IM273:IP273" si="327">SUM(IM21)</f>
        <v>11.08</v>
      </c>
      <c r="IN273" s="66">
        <f t="shared" si="327"/>
        <v>11.66</v>
      </c>
      <c r="IO273" s="66">
        <f t="shared" si="327"/>
        <v>9</v>
      </c>
      <c r="IP273" s="66">
        <f t="shared" si="327"/>
        <v>12.95</v>
      </c>
      <c r="IT273" s="66">
        <f t="shared" ref="IT273:IW273" si="328">SUM(IT21)</f>
        <v>10.16</v>
      </c>
      <c r="IU273" s="66">
        <f t="shared" si="328"/>
        <v>8.32</v>
      </c>
      <c r="IV273" s="66">
        <f t="shared" si="328"/>
        <v>9.02</v>
      </c>
      <c r="IW273" s="66">
        <f t="shared" si="328"/>
        <v>11.61</v>
      </c>
      <c r="JA273" s="66">
        <f t="shared" ref="JA273:JD273" si="329">SUM(JA21)</f>
        <v>10.95</v>
      </c>
      <c r="JB273" s="66">
        <f t="shared" si="329"/>
        <v>12.66</v>
      </c>
      <c r="JC273" s="66">
        <f t="shared" si="329"/>
        <v>8.3699999999999992</v>
      </c>
      <c r="JD273" s="66">
        <f t="shared" si="329"/>
        <v>17.27</v>
      </c>
      <c r="JH273" s="66">
        <f t="shared" ref="JH273:JK273" si="330">SUM(JH21)</f>
        <v>8.61</v>
      </c>
      <c r="JI273" s="66">
        <f t="shared" si="330"/>
        <v>8.66</v>
      </c>
      <c r="JJ273" s="66">
        <f t="shared" si="330"/>
        <v>6.64</v>
      </c>
      <c r="JK273" s="66">
        <f t="shared" si="330"/>
        <v>13.81</v>
      </c>
      <c r="JO273" s="66">
        <f t="shared" ref="JO273:JR273" si="331">SUM(JO21)</f>
        <v>10.039999999999999</v>
      </c>
      <c r="JP273" s="66">
        <f t="shared" si="331"/>
        <v>11.02</v>
      </c>
      <c r="JQ273" s="66">
        <f t="shared" si="331"/>
        <v>7.36</v>
      </c>
      <c r="JR273" s="66">
        <f t="shared" si="331"/>
        <v>16.489999999999998</v>
      </c>
      <c r="JV273" s="66">
        <f t="shared" ref="JV273:JY273" si="332">SUM(JV21)</f>
        <v>11.5</v>
      </c>
      <c r="JW273" s="66">
        <f t="shared" si="332"/>
        <v>12.9</v>
      </c>
      <c r="JX273" s="66">
        <f t="shared" si="332"/>
        <v>8.85</v>
      </c>
      <c r="JY273" s="66">
        <f t="shared" si="332"/>
        <v>18.87</v>
      </c>
      <c r="KC273" s="66">
        <f t="shared" ref="KC273:KF273" si="333">SUM(KC21)</f>
        <v>11.12</v>
      </c>
      <c r="KD273" s="66">
        <f t="shared" si="333"/>
        <v>12.24</v>
      </c>
      <c r="KE273" s="66">
        <f t="shared" si="333"/>
        <v>9.2899999999999991</v>
      </c>
      <c r="KF273" s="66">
        <f t="shared" si="333"/>
        <v>14.09</v>
      </c>
      <c r="KJ273" s="66">
        <f t="shared" ref="KJ273:KM273" si="334">SUM(KJ21)</f>
        <v>9.43</v>
      </c>
      <c r="KK273" s="66">
        <f t="shared" si="334"/>
        <v>9.19</v>
      </c>
      <c r="KL273" s="66">
        <f t="shared" si="334"/>
        <v>7.76</v>
      </c>
      <c r="KM273" s="66">
        <f t="shared" si="334"/>
        <v>13.98</v>
      </c>
      <c r="KQ273" s="66">
        <f t="shared" ref="KQ273:KT273" si="335">SUM(KQ21)</f>
        <v>9.84</v>
      </c>
      <c r="KR273" s="66">
        <f t="shared" si="335"/>
        <v>11.35</v>
      </c>
      <c r="KS273" s="66">
        <f t="shared" si="335"/>
        <v>8.11</v>
      </c>
      <c r="KT273" s="66">
        <f t="shared" si="335"/>
        <v>12.44</v>
      </c>
    </row>
    <row r="274" spans="1:306" x14ac:dyDescent="0.3">
      <c r="A274" s="34" t="s">
        <v>266</v>
      </c>
      <c r="B274" s="34">
        <f t="shared" si="292"/>
        <v>4.09</v>
      </c>
      <c r="C274" s="34">
        <f t="shared" si="292"/>
        <v>5.04</v>
      </c>
      <c r="D274" s="34">
        <f t="shared" si="292"/>
        <v>3.99</v>
      </c>
      <c r="E274" s="34">
        <f t="shared" si="292"/>
        <v>2.58</v>
      </c>
      <c r="H274" s="34" t="s">
        <v>266</v>
      </c>
      <c r="I274" s="34">
        <f t="shared" si="293"/>
        <v>5.25</v>
      </c>
      <c r="J274" s="34">
        <f t="shared" si="293"/>
        <v>6.13</v>
      </c>
      <c r="K274" s="34">
        <f t="shared" si="293"/>
        <v>4.78</v>
      </c>
      <c r="L274" s="34">
        <f t="shared" si="293"/>
        <v>4.6500000000000004</v>
      </c>
      <c r="O274" s="34" t="s">
        <v>266</v>
      </c>
      <c r="P274" s="34">
        <f t="shared" si="294"/>
        <v>5.84</v>
      </c>
      <c r="Q274" s="34">
        <f t="shared" si="294"/>
        <v>9.06</v>
      </c>
      <c r="R274" s="34">
        <f t="shared" si="294"/>
        <v>5.05</v>
      </c>
      <c r="S274" s="34">
        <f t="shared" si="294"/>
        <v>4.7</v>
      </c>
      <c r="V274" s="34" t="s">
        <v>266</v>
      </c>
      <c r="W274" s="34">
        <f t="shared" si="295"/>
        <v>5.54</v>
      </c>
      <c r="X274" s="34">
        <f t="shared" si="295"/>
        <v>7.02</v>
      </c>
      <c r="Y274" s="34">
        <f t="shared" si="295"/>
        <v>5.91</v>
      </c>
      <c r="Z274" s="34">
        <f t="shared" si="295"/>
        <v>2.95</v>
      </c>
      <c r="AC274" s="34" t="s">
        <v>266</v>
      </c>
      <c r="AD274" s="34">
        <f t="shared" si="296"/>
        <v>5.87</v>
      </c>
      <c r="AE274" s="34">
        <f t="shared" si="296"/>
        <v>4.74</v>
      </c>
      <c r="AF274" s="34">
        <f t="shared" si="296"/>
        <v>6.93</v>
      </c>
      <c r="AG274" s="34">
        <f t="shared" si="296"/>
        <v>3.24</v>
      </c>
      <c r="AJ274" s="34" t="s">
        <v>266</v>
      </c>
      <c r="AK274" s="34">
        <f t="shared" si="297"/>
        <v>5.2</v>
      </c>
      <c r="AL274" s="34">
        <f t="shared" si="297"/>
        <v>3.84</v>
      </c>
      <c r="AM274" s="34">
        <f t="shared" si="297"/>
        <v>6.23</v>
      </c>
      <c r="AN274" s="34">
        <f t="shared" si="297"/>
        <v>2.7</v>
      </c>
      <c r="AQ274" s="34" t="s">
        <v>266</v>
      </c>
      <c r="AR274" s="34">
        <f t="shared" si="298"/>
        <v>3.68</v>
      </c>
      <c r="AS274" s="34">
        <f t="shared" si="298"/>
        <v>5.05</v>
      </c>
      <c r="AT274" s="34">
        <f t="shared" si="298"/>
        <v>3.96</v>
      </c>
      <c r="AU274" s="34">
        <f t="shared" si="298"/>
        <v>1.51</v>
      </c>
      <c r="AX274" s="34" t="s">
        <v>266</v>
      </c>
      <c r="AY274" s="34">
        <f t="shared" si="299"/>
        <v>4.0199999999999996</v>
      </c>
      <c r="AZ274" s="34">
        <f t="shared" si="299"/>
        <v>5.33</v>
      </c>
      <c r="BA274" s="34">
        <f t="shared" si="299"/>
        <v>4.09</v>
      </c>
      <c r="BB274" s="34">
        <f t="shared" si="299"/>
        <v>2.4900000000000002</v>
      </c>
      <c r="BE274" s="34" t="s">
        <v>266</v>
      </c>
      <c r="BF274" s="34">
        <f t="shared" si="300"/>
        <v>4.05</v>
      </c>
      <c r="BG274" s="34">
        <f t="shared" si="300"/>
        <v>5.16</v>
      </c>
      <c r="BH274" s="34">
        <f t="shared" si="300"/>
        <v>4.4800000000000004</v>
      </c>
      <c r="BI274" s="34">
        <f t="shared" si="300"/>
        <v>1.62</v>
      </c>
      <c r="BL274" s="34" t="s">
        <v>266</v>
      </c>
      <c r="BM274" s="34">
        <f t="shared" si="301"/>
        <v>3.77</v>
      </c>
      <c r="BN274" s="34">
        <f t="shared" si="301"/>
        <v>4.5</v>
      </c>
      <c r="BO274" s="34">
        <f t="shared" si="301"/>
        <v>3.95</v>
      </c>
      <c r="BP274" s="34">
        <f t="shared" si="301"/>
        <v>2.23</v>
      </c>
      <c r="BS274" s="34" t="s">
        <v>266</v>
      </c>
      <c r="BT274" s="34">
        <f t="shared" si="302"/>
        <v>2.96</v>
      </c>
      <c r="BU274" s="34">
        <f t="shared" si="302"/>
        <v>4.38</v>
      </c>
      <c r="BV274" s="34">
        <f t="shared" si="302"/>
        <v>3.03</v>
      </c>
      <c r="BW274" s="34">
        <f t="shared" si="302"/>
        <v>1.23</v>
      </c>
      <c r="BZ274" s="34" t="s">
        <v>266</v>
      </c>
      <c r="CA274" s="34">
        <f t="shared" si="303"/>
        <v>4.07</v>
      </c>
      <c r="CB274" s="34">
        <f t="shared" si="303"/>
        <v>4.8600000000000003</v>
      </c>
      <c r="CC274" s="34">
        <f t="shared" si="303"/>
        <v>4.43</v>
      </c>
      <c r="CD274" s="34">
        <f t="shared" si="303"/>
        <v>1.63</v>
      </c>
      <c r="CG274" s="34" t="s">
        <v>266</v>
      </c>
      <c r="CH274" s="34">
        <f t="shared" ref="CH274:CK274" si="336">SUM(CH22)</f>
        <v>4.09</v>
      </c>
      <c r="CI274" s="34">
        <f t="shared" si="336"/>
        <v>4.33</v>
      </c>
      <c r="CJ274" s="34">
        <f t="shared" si="336"/>
        <v>4.63</v>
      </c>
      <c r="CK274" s="34">
        <f t="shared" si="336"/>
        <v>1.98</v>
      </c>
      <c r="CN274" s="34" t="s">
        <v>266</v>
      </c>
      <c r="CO274" s="34">
        <f t="shared" ref="CO274:CR274" si="337">SUM(CO22)</f>
        <v>4.0999999999999996</v>
      </c>
      <c r="CP274" s="34">
        <f t="shared" si="337"/>
        <v>6.05</v>
      </c>
      <c r="CQ274" s="34">
        <f t="shared" si="337"/>
        <v>4.34</v>
      </c>
      <c r="CR274" s="34">
        <f t="shared" si="337"/>
        <v>1.2</v>
      </c>
      <c r="CU274" s="34" t="s">
        <v>266</v>
      </c>
      <c r="CV274" s="34">
        <f t="shared" ref="CV274:CY274" si="338">SUM(CV22)</f>
        <v>3.96</v>
      </c>
      <c r="CW274" s="34">
        <f t="shared" si="338"/>
        <v>8.57</v>
      </c>
      <c r="CX274" s="34">
        <f t="shared" si="338"/>
        <v>3.45</v>
      </c>
      <c r="CY274" s="34">
        <f t="shared" si="338"/>
        <v>1.73</v>
      </c>
      <c r="DB274" s="34" t="s">
        <v>266</v>
      </c>
      <c r="DC274" s="34">
        <f t="shared" ref="DC274:DF274" si="339">SUM(DC22)</f>
        <v>5.47</v>
      </c>
      <c r="DD274" s="34">
        <f t="shared" si="339"/>
        <v>7.75</v>
      </c>
      <c r="DE274" s="34">
        <f t="shared" si="339"/>
        <v>5.83</v>
      </c>
      <c r="DF274" s="34">
        <f t="shared" si="339"/>
        <v>1.83</v>
      </c>
      <c r="DI274" s="34" t="s">
        <v>266</v>
      </c>
      <c r="DJ274" s="34">
        <f t="shared" ref="DJ274:DM274" si="340">SUM(DJ22)</f>
        <v>4.4400000000000004</v>
      </c>
      <c r="DK274" s="34">
        <f t="shared" si="340"/>
        <v>7.21</v>
      </c>
      <c r="DL274" s="34">
        <f t="shared" si="340"/>
        <v>4.41</v>
      </c>
      <c r="DM274" s="34">
        <f t="shared" si="340"/>
        <v>1.87</v>
      </c>
      <c r="DP274" s="34" t="s">
        <v>266</v>
      </c>
      <c r="DQ274" s="34">
        <f t="shared" ref="DQ274:DT274" si="341">SUM(DQ22)</f>
        <v>3.99</v>
      </c>
      <c r="DR274" s="34">
        <f t="shared" si="341"/>
        <v>7.07</v>
      </c>
      <c r="DS274" s="34">
        <f t="shared" si="341"/>
        <v>3.96</v>
      </c>
      <c r="DT274" s="34">
        <f t="shared" si="341"/>
        <v>1.39</v>
      </c>
      <c r="DW274" s="34" t="s">
        <v>266</v>
      </c>
      <c r="DX274" s="34">
        <f t="shared" ref="DX274:EA274" si="342">SUM(DX22)</f>
        <v>4.25</v>
      </c>
      <c r="DY274" s="34">
        <f t="shared" si="342"/>
        <v>4.55</v>
      </c>
      <c r="DZ274" s="34">
        <f t="shared" si="342"/>
        <v>4.6399999999999997</v>
      </c>
      <c r="EA274" s="34">
        <f t="shared" si="342"/>
        <v>2</v>
      </c>
      <c r="ED274" s="34" t="s">
        <v>266</v>
      </c>
      <c r="EE274" s="34">
        <f t="shared" ref="EE274:EH274" si="343">SUM(EE22)</f>
        <v>3.35</v>
      </c>
      <c r="EF274" s="34">
        <f t="shared" si="343"/>
        <v>3.5</v>
      </c>
      <c r="EG274" s="34">
        <f t="shared" si="343"/>
        <v>3.39</v>
      </c>
      <c r="EH274" s="34">
        <f t="shared" si="343"/>
        <v>2.83</v>
      </c>
      <c r="EK274" s="34" t="s">
        <v>266</v>
      </c>
      <c r="EL274" s="34">
        <f t="shared" ref="EL274:EO274" si="344">SUM(EL22)</f>
        <v>2.5</v>
      </c>
      <c r="EM274" s="34">
        <f t="shared" si="344"/>
        <v>4.9400000000000004</v>
      </c>
      <c r="EN274" s="34">
        <f t="shared" si="344"/>
        <v>2.06</v>
      </c>
      <c r="EO274" s="34">
        <f t="shared" si="344"/>
        <v>1.01</v>
      </c>
      <c r="ER274" s="34" t="s">
        <v>266</v>
      </c>
      <c r="ES274" s="34">
        <f t="shared" ref="ES274:EV274" si="345">SUM(ES22)</f>
        <v>2.96</v>
      </c>
      <c r="ET274" s="34">
        <f t="shared" si="345"/>
        <v>5.03</v>
      </c>
      <c r="EU274" s="34">
        <f t="shared" si="345"/>
        <v>2.5</v>
      </c>
      <c r="EV274" s="34">
        <f t="shared" si="345"/>
        <v>1.77</v>
      </c>
      <c r="EZ274" s="34">
        <f t="shared" ref="EZ274:FC274" si="346">SUM(EZ22)</f>
        <v>2.5099999999999998</v>
      </c>
      <c r="FA274" s="34">
        <f t="shared" si="346"/>
        <v>7.69</v>
      </c>
      <c r="FB274" s="34">
        <f t="shared" si="346"/>
        <v>1.62</v>
      </c>
      <c r="FC274" s="34">
        <f t="shared" si="346"/>
        <v>1.7</v>
      </c>
      <c r="FG274" s="34">
        <f t="shared" ref="FG274:FJ274" si="347">SUM(FG22)</f>
        <v>2.8</v>
      </c>
      <c r="FH274" s="34">
        <f t="shared" si="347"/>
        <v>4.97</v>
      </c>
      <c r="FI274" s="34">
        <f t="shared" si="347"/>
        <v>2.81</v>
      </c>
      <c r="FJ274" s="34">
        <f t="shared" si="347"/>
        <v>0.91</v>
      </c>
      <c r="FN274" s="34">
        <f t="shared" ref="FN274:FQ274" si="348">SUM(FN22)</f>
        <v>2.69</v>
      </c>
      <c r="FO274" s="34">
        <f t="shared" si="348"/>
        <v>4.28</v>
      </c>
      <c r="FP274" s="34">
        <f t="shared" si="348"/>
        <v>2.4500000000000002</v>
      </c>
      <c r="FQ274" s="34">
        <f t="shared" si="348"/>
        <v>0.77</v>
      </c>
      <c r="FU274" s="34">
        <f t="shared" ref="FU274:FX274" si="349">SUM(FU22)</f>
        <v>3.42</v>
      </c>
      <c r="FV274" s="34">
        <f t="shared" si="349"/>
        <v>3.65</v>
      </c>
      <c r="FW274" s="34">
        <f t="shared" si="349"/>
        <v>3.22</v>
      </c>
      <c r="FX274" s="34">
        <f t="shared" si="349"/>
        <v>2.65</v>
      </c>
      <c r="GB274" s="34">
        <f t="shared" ref="GB274:GE274" si="350">SUM(GB22)</f>
        <v>2.35</v>
      </c>
      <c r="GC274" s="34">
        <f t="shared" si="350"/>
        <v>1.92</v>
      </c>
      <c r="GD274" s="34">
        <f t="shared" si="350"/>
        <v>2.79</v>
      </c>
      <c r="GE274" s="34">
        <f t="shared" si="350"/>
        <v>0.67</v>
      </c>
      <c r="GI274" s="34">
        <f t="shared" ref="GI274:GL274" si="351">SUM(GI22)</f>
        <v>3.65</v>
      </c>
      <c r="GJ274" s="34">
        <f t="shared" si="351"/>
        <v>2.16</v>
      </c>
      <c r="GK274" s="34">
        <f t="shared" si="351"/>
        <v>4.4000000000000004</v>
      </c>
      <c r="GL274" s="34">
        <f t="shared" si="351"/>
        <v>0.87</v>
      </c>
      <c r="GP274" s="49">
        <f t="shared" ref="GP274:GS274" si="352">SUM(GP22)</f>
        <v>2.95</v>
      </c>
      <c r="GQ274" s="49">
        <f t="shared" si="352"/>
        <v>3.35</v>
      </c>
      <c r="GR274" s="49">
        <f t="shared" si="352"/>
        <v>2.9</v>
      </c>
      <c r="GS274" s="49">
        <f t="shared" si="352"/>
        <v>1.79</v>
      </c>
      <c r="GW274" s="55">
        <f t="shared" ref="GW274:GZ274" si="353">SUM(GW22)</f>
        <v>3.47</v>
      </c>
      <c r="GX274" s="55">
        <f t="shared" si="353"/>
        <v>2</v>
      </c>
      <c r="GY274" s="55">
        <f t="shared" si="353"/>
        <v>3.66</v>
      </c>
      <c r="GZ274" s="55">
        <f t="shared" si="353"/>
        <v>2.86</v>
      </c>
      <c r="HD274" s="57">
        <f t="shared" ref="HD274:HG274" si="354">SUM(HD22)</f>
        <v>2.99</v>
      </c>
      <c r="HE274" s="57">
        <f t="shared" si="354"/>
        <v>1.84</v>
      </c>
      <c r="HF274" s="57">
        <f t="shared" si="354"/>
        <v>3.17</v>
      </c>
      <c r="HG274" s="57">
        <f t="shared" si="354"/>
        <v>2.27</v>
      </c>
      <c r="HK274" s="57">
        <f t="shared" ref="HK274:HN274" si="355">SUM(HK22)</f>
        <v>2.89</v>
      </c>
      <c r="HL274" s="57">
        <f t="shared" si="355"/>
        <v>4.13</v>
      </c>
      <c r="HM274" s="57">
        <f t="shared" si="355"/>
        <v>2.68</v>
      </c>
      <c r="HN274" s="57">
        <f t="shared" si="355"/>
        <v>1.67</v>
      </c>
      <c r="HR274" s="57">
        <f t="shared" ref="HR274:HU274" si="356">SUM(HR22)</f>
        <v>3.67</v>
      </c>
      <c r="HS274" s="57">
        <f t="shared" si="356"/>
        <v>3.17</v>
      </c>
      <c r="HT274" s="57">
        <f t="shared" si="356"/>
        <v>3.9</v>
      </c>
      <c r="HU274" s="57">
        <f t="shared" si="356"/>
        <v>2.02</v>
      </c>
      <c r="HY274" s="57">
        <f t="shared" ref="HY274:IB274" si="357">SUM(HY22)</f>
        <v>4.33</v>
      </c>
      <c r="HZ274" s="57">
        <f t="shared" si="357"/>
        <v>4.3099999999999996</v>
      </c>
      <c r="IA274" s="57">
        <f t="shared" si="357"/>
        <v>4.8899999999999997</v>
      </c>
      <c r="IB274" s="57">
        <f t="shared" si="357"/>
        <v>2.23</v>
      </c>
      <c r="IF274" s="57">
        <f t="shared" ref="IF274:II274" si="358">SUM(IF22)</f>
        <v>3.82</v>
      </c>
      <c r="IG274" s="57">
        <f t="shared" si="358"/>
        <v>3.37</v>
      </c>
      <c r="IH274" s="57">
        <f t="shared" si="358"/>
        <v>3.87</v>
      </c>
      <c r="II274" s="57">
        <f t="shared" si="358"/>
        <v>2.91</v>
      </c>
      <c r="IM274" s="66">
        <f t="shared" ref="IM274:IP274" si="359">SUM(IM22)</f>
        <v>4.04</v>
      </c>
      <c r="IN274" s="66">
        <f t="shared" si="359"/>
        <v>6.14</v>
      </c>
      <c r="IO274" s="66">
        <f t="shared" si="359"/>
        <v>3.84</v>
      </c>
      <c r="IP274" s="66">
        <f t="shared" si="359"/>
        <v>2.93</v>
      </c>
      <c r="IT274" s="66">
        <f t="shared" ref="IT274:IW274" si="360">SUM(IT22)</f>
        <v>2.98</v>
      </c>
      <c r="IU274" s="66">
        <f t="shared" si="360"/>
        <v>3.8</v>
      </c>
      <c r="IV274" s="66">
        <f t="shared" si="360"/>
        <v>2.59</v>
      </c>
      <c r="IW274" s="66">
        <f t="shared" si="360"/>
        <v>2.13</v>
      </c>
      <c r="JA274" s="66">
        <f t="shared" ref="JA274:JD274" si="361">SUM(JA22)</f>
        <v>2.98</v>
      </c>
      <c r="JB274" s="66">
        <f t="shared" si="361"/>
        <v>4.4800000000000004</v>
      </c>
      <c r="JC274" s="66">
        <f t="shared" si="361"/>
        <v>2.67</v>
      </c>
      <c r="JD274" s="66">
        <f t="shared" si="361"/>
        <v>2.37</v>
      </c>
      <c r="JH274" s="66">
        <f t="shared" ref="JH274:JK274" si="362">SUM(JH22)</f>
        <v>2.86</v>
      </c>
      <c r="JI274" s="66">
        <f t="shared" si="362"/>
        <v>3.45</v>
      </c>
      <c r="JJ274" s="66">
        <f t="shared" si="362"/>
        <v>2.83</v>
      </c>
      <c r="JK274" s="66">
        <f t="shared" si="362"/>
        <v>2.58</v>
      </c>
      <c r="JO274" s="66">
        <f t="shared" ref="JO274:JR274" si="363">SUM(JO22)</f>
        <v>2.84</v>
      </c>
      <c r="JP274" s="66">
        <f t="shared" si="363"/>
        <v>3.33</v>
      </c>
      <c r="JQ274" s="66">
        <f t="shared" si="363"/>
        <v>3.42</v>
      </c>
      <c r="JR274" s="66">
        <f t="shared" si="363"/>
        <v>0.62</v>
      </c>
      <c r="JV274" s="66">
        <f t="shared" ref="JV274:JY274" si="364">SUM(JV22)</f>
        <v>1.85</v>
      </c>
      <c r="JW274" s="66">
        <f t="shared" si="364"/>
        <v>2.23</v>
      </c>
      <c r="JX274" s="66">
        <f t="shared" si="364"/>
        <v>1.79</v>
      </c>
      <c r="JY274" s="66">
        <f t="shared" si="364"/>
        <v>1.55</v>
      </c>
      <c r="KC274" s="66">
        <f t="shared" ref="KC274:KF274" si="365">SUM(KC22)</f>
        <v>2.5299999999999998</v>
      </c>
      <c r="KD274" s="66">
        <f t="shared" si="365"/>
        <v>1.52</v>
      </c>
      <c r="KE274" s="66">
        <f t="shared" si="365"/>
        <v>2.81</v>
      </c>
      <c r="KF274" s="66">
        <f t="shared" si="365"/>
        <v>1.43</v>
      </c>
      <c r="KJ274" s="66">
        <f t="shared" ref="KJ274:KM274" si="366">SUM(KJ22)</f>
        <v>2.48</v>
      </c>
      <c r="KK274" s="66">
        <f t="shared" si="366"/>
        <v>2.59</v>
      </c>
      <c r="KL274" s="66">
        <f t="shared" si="366"/>
        <v>2.75</v>
      </c>
      <c r="KM274" s="66">
        <f t="shared" si="366"/>
        <v>1.38</v>
      </c>
      <c r="KQ274" s="66">
        <f t="shared" ref="KQ274:KT274" si="367">SUM(KQ22)</f>
        <v>3.11</v>
      </c>
      <c r="KR274" s="66">
        <f t="shared" si="367"/>
        <v>2.6</v>
      </c>
      <c r="KS274" s="66">
        <f t="shared" si="367"/>
        <v>3.76</v>
      </c>
      <c r="KT274" s="66">
        <f t="shared" si="367"/>
        <v>1.22</v>
      </c>
    </row>
    <row r="275" spans="1:306" x14ac:dyDescent="0.3">
      <c r="A275" s="34" t="s">
        <v>267</v>
      </c>
      <c r="B275" s="34">
        <f t="shared" si="292"/>
        <v>7.13</v>
      </c>
      <c r="C275" s="34">
        <f t="shared" si="292"/>
        <v>15.46</v>
      </c>
      <c r="D275" s="34">
        <f t="shared" si="292"/>
        <v>6.9</v>
      </c>
      <c r="E275" s="34">
        <f t="shared" si="292"/>
        <v>1.84</v>
      </c>
      <c r="H275" s="34" t="s">
        <v>267</v>
      </c>
      <c r="I275" s="34">
        <f t="shared" si="293"/>
        <v>6.94</v>
      </c>
      <c r="J275" s="34">
        <f t="shared" si="293"/>
        <v>14.15</v>
      </c>
      <c r="K275" s="34">
        <f t="shared" si="293"/>
        <v>6.26</v>
      </c>
      <c r="L275" s="34">
        <f t="shared" si="293"/>
        <v>2.8</v>
      </c>
      <c r="O275" s="34" t="s">
        <v>267</v>
      </c>
      <c r="P275" s="34">
        <f t="shared" si="294"/>
        <v>6.82</v>
      </c>
      <c r="Q275" s="34">
        <f t="shared" si="294"/>
        <v>12.91</v>
      </c>
      <c r="R275" s="34">
        <f t="shared" si="294"/>
        <v>6.51</v>
      </c>
      <c r="S275" s="34">
        <f t="shared" si="294"/>
        <v>3.21</v>
      </c>
      <c r="V275" s="34" t="s">
        <v>267</v>
      </c>
      <c r="W275" s="34">
        <f t="shared" si="295"/>
        <v>5.85</v>
      </c>
      <c r="X275" s="34">
        <f t="shared" si="295"/>
        <v>16.239999999999998</v>
      </c>
      <c r="Y275" s="34">
        <f t="shared" si="295"/>
        <v>4.6100000000000003</v>
      </c>
      <c r="Z275" s="34">
        <f t="shared" si="295"/>
        <v>3.01</v>
      </c>
      <c r="AC275" s="34" t="s">
        <v>267</v>
      </c>
      <c r="AD275" s="34">
        <f t="shared" si="296"/>
        <v>6.43</v>
      </c>
      <c r="AE275" s="34">
        <f t="shared" si="296"/>
        <v>12.45</v>
      </c>
      <c r="AF275" s="34">
        <f t="shared" si="296"/>
        <v>5.98</v>
      </c>
      <c r="AG275" s="34">
        <f t="shared" si="296"/>
        <v>2.59</v>
      </c>
      <c r="AJ275" s="34" t="s">
        <v>267</v>
      </c>
      <c r="AK275" s="34">
        <f t="shared" si="297"/>
        <v>7.09</v>
      </c>
      <c r="AL275" s="34">
        <f t="shared" si="297"/>
        <v>14.54</v>
      </c>
      <c r="AM275" s="34">
        <f t="shared" si="297"/>
        <v>6.53</v>
      </c>
      <c r="AN275" s="34">
        <f t="shared" si="297"/>
        <v>3.31</v>
      </c>
      <c r="AQ275" s="34" t="s">
        <v>267</v>
      </c>
      <c r="AR275" s="34">
        <f t="shared" si="298"/>
        <v>7.17</v>
      </c>
      <c r="AS275" s="34">
        <f t="shared" si="298"/>
        <v>14.52</v>
      </c>
      <c r="AT275" s="34">
        <f t="shared" si="298"/>
        <v>6.34</v>
      </c>
      <c r="AU275" s="34">
        <f t="shared" si="298"/>
        <v>3.85</v>
      </c>
      <c r="AX275" s="34" t="s">
        <v>267</v>
      </c>
      <c r="AY275" s="34">
        <f t="shared" si="299"/>
        <v>5.83</v>
      </c>
      <c r="AZ275" s="34">
        <f t="shared" si="299"/>
        <v>10.26</v>
      </c>
      <c r="BA275" s="34">
        <f t="shared" si="299"/>
        <v>5.88</v>
      </c>
      <c r="BB275" s="34">
        <f t="shared" si="299"/>
        <v>1.66</v>
      </c>
      <c r="BE275" s="34" t="s">
        <v>267</v>
      </c>
      <c r="BF275" s="34">
        <f t="shared" si="300"/>
        <v>6.68</v>
      </c>
      <c r="BG275" s="34">
        <f t="shared" si="300"/>
        <v>11.46</v>
      </c>
      <c r="BH275" s="34">
        <f t="shared" si="300"/>
        <v>6.78</v>
      </c>
      <c r="BI275" s="34">
        <f t="shared" si="300"/>
        <v>2.13</v>
      </c>
      <c r="BL275" s="34" t="s">
        <v>267</v>
      </c>
      <c r="BM275" s="34">
        <f t="shared" si="301"/>
        <v>6.91</v>
      </c>
      <c r="BN275" s="34">
        <f t="shared" si="301"/>
        <v>10.89</v>
      </c>
      <c r="BO275" s="34">
        <f t="shared" si="301"/>
        <v>7.01</v>
      </c>
      <c r="BP275" s="34">
        <f t="shared" si="301"/>
        <v>2.12</v>
      </c>
      <c r="BS275" s="34" t="s">
        <v>267</v>
      </c>
      <c r="BT275" s="34">
        <f t="shared" si="302"/>
        <v>6.73</v>
      </c>
      <c r="BU275" s="34">
        <f t="shared" si="302"/>
        <v>12.35</v>
      </c>
      <c r="BV275" s="34">
        <f t="shared" si="302"/>
        <v>6.81</v>
      </c>
      <c r="BW275" s="34">
        <f t="shared" si="302"/>
        <v>1.5</v>
      </c>
      <c r="BZ275" s="34" t="s">
        <v>267</v>
      </c>
      <c r="CA275" s="34">
        <f t="shared" si="303"/>
        <v>6.27</v>
      </c>
      <c r="CB275" s="34">
        <f t="shared" si="303"/>
        <v>10.95</v>
      </c>
      <c r="CC275" s="34">
        <f t="shared" si="303"/>
        <v>6.66</v>
      </c>
      <c r="CD275" s="34">
        <f t="shared" si="303"/>
        <v>1.66</v>
      </c>
      <c r="CG275" s="34" t="s">
        <v>267</v>
      </c>
      <c r="CH275" s="34">
        <f t="shared" ref="CH275:CK275" si="368">SUM(CH23)</f>
        <v>6.13</v>
      </c>
      <c r="CI275" s="34">
        <f t="shared" si="368"/>
        <v>11.94</v>
      </c>
      <c r="CJ275" s="34">
        <f t="shared" si="368"/>
        <v>6.19</v>
      </c>
      <c r="CK275" s="34">
        <f t="shared" si="368"/>
        <v>1.77</v>
      </c>
      <c r="CN275" s="34" t="s">
        <v>267</v>
      </c>
      <c r="CO275" s="34">
        <f t="shared" ref="CO275:CR275" si="369">SUM(CO23)</f>
        <v>6.28</v>
      </c>
      <c r="CP275" s="34">
        <f t="shared" si="369"/>
        <v>10.92</v>
      </c>
      <c r="CQ275" s="34">
        <f t="shared" si="369"/>
        <v>5.91</v>
      </c>
      <c r="CR275" s="34">
        <f t="shared" si="369"/>
        <v>3.9</v>
      </c>
      <c r="CU275" s="34" t="s">
        <v>267</v>
      </c>
      <c r="CV275" s="34">
        <f t="shared" ref="CV275:CY275" si="370">SUM(CV23)</f>
        <v>5.7</v>
      </c>
      <c r="CW275" s="34">
        <f t="shared" si="370"/>
        <v>7.15</v>
      </c>
      <c r="CX275" s="34">
        <f t="shared" si="370"/>
        <v>6.11</v>
      </c>
      <c r="CY275" s="34">
        <f t="shared" si="370"/>
        <v>3.56</v>
      </c>
      <c r="DB275" s="34" t="s">
        <v>267</v>
      </c>
      <c r="DC275" s="34">
        <f t="shared" ref="DC275:DF275" si="371">SUM(DC23)</f>
        <v>5.14</v>
      </c>
      <c r="DD275" s="34">
        <f t="shared" si="371"/>
        <v>10.84</v>
      </c>
      <c r="DE275" s="34">
        <f t="shared" si="371"/>
        <v>4.91</v>
      </c>
      <c r="DF275" s="34">
        <f t="shared" si="371"/>
        <v>1.4</v>
      </c>
      <c r="DI275" s="34" t="s">
        <v>267</v>
      </c>
      <c r="DJ275" s="34">
        <f t="shared" ref="DJ275:DM275" si="372">SUM(DJ23)</f>
        <v>5.81</v>
      </c>
      <c r="DK275" s="34">
        <f t="shared" si="372"/>
        <v>10.18</v>
      </c>
      <c r="DL275" s="34">
        <f t="shared" si="372"/>
        <v>5.85</v>
      </c>
      <c r="DM275" s="34">
        <f t="shared" si="372"/>
        <v>2.34</v>
      </c>
      <c r="DP275" s="34" t="s">
        <v>267</v>
      </c>
      <c r="DQ275" s="34">
        <f t="shared" ref="DQ275:DT275" si="373">SUM(DQ23)</f>
        <v>7.39</v>
      </c>
      <c r="DR275" s="34">
        <f t="shared" si="373"/>
        <v>13.49</v>
      </c>
      <c r="DS275" s="34">
        <f t="shared" si="373"/>
        <v>7.38</v>
      </c>
      <c r="DT275" s="34">
        <f t="shared" si="373"/>
        <v>2.1</v>
      </c>
      <c r="DW275" s="34" t="s">
        <v>267</v>
      </c>
      <c r="DX275" s="34">
        <f t="shared" ref="DX275:EA275" si="374">SUM(DX23)</f>
        <v>6.44</v>
      </c>
      <c r="DY275" s="34">
        <f t="shared" si="374"/>
        <v>11.56</v>
      </c>
      <c r="DZ275" s="34">
        <f t="shared" si="374"/>
        <v>6.69</v>
      </c>
      <c r="EA275" s="34">
        <f t="shared" si="374"/>
        <v>1.06</v>
      </c>
      <c r="ED275" s="34" t="s">
        <v>267</v>
      </c>
      <c r="EE275" s="34">
        <f t="shared" ref="EE275:EH275" si="375">SUM(EE23)</f>
        <v>8.67</v>
      </c>
      <c r="EF275" s="34">
        <f t="shared" si="375"/>
        <v>15.43</v>
      </c>
      <c r="EG275" s="34">
        <f t="shared" si="375"/>
        <v>8.94</v>
      </c>
      <c r="EH275" s="34">
        <f t="shared" si="375"/>
        <v>2.76</v>
      </c>
      <c r="EK275" s="34" t="s">
        <v>267</v>
      </c>
      <c r="EL275" s="34">
        <f t="shared" ref="EL275:EO275" si="376">SUM(EL23)</f>
        <v>7.68</v>
      </c>
      <c r="EM275" s="34">
        <f t="shared" si="376"/>
        <v>9.33</v>
      </c>
      <c r="EN275" s="34">
        <f t="shared" si="376"/>
        <v>8.85</v>
      </c>
      <c r="EO275" s="34">
        <f t="shared" si="376"/>
        <v>1.57</v>
      </c>
      <c r="ER275" s="34" t="s">
        <v>267</v>
      </c>
      <c r="ES275" s="34">
        <f t="shared" ref="ES275:EV275" si="377">SUM(ES23)</f>
        <v>7.47</v>
      </c>
      <c r="ET275" s="34">
        <f t="shared" si="377"/>
        <v>13.53</v>
      </c>
      <c r="EU275" s="34">
        <f t="shared" si="377"/>
        <v>7.6</v>
      </c>
      <c r="EV275" s="34">
        <f t="shared" si="377"/>
        <v>2.33</v>
      </c>
      <c r="EZ275" s="34">
        <f t="shared" ref="EZ275:FC275" si="378">SUM(EZ23)</f>
        <v>6.11</v>
      </c>
      <c r="FA275" s="34">
        <f t="shared" si="378"/>
        <v>9.4600000000000009</v>
      </c>
      <c r="FB275" s="34">
        <f t="shared" si="378"/>
        <v>6.33</v>
      </c>
      <c r="FC275" s="34">
        <f t="shared" si="378"/>
        <v>2.27</v>
      </c>
      <c r="FG275" s="34">
        <f t="shared" ref="FG275:FJ275" si="379">SUM(FG23)</f>
        <v>5.37</v>
      </c>
      <c r="FH275" s="34">
        <f t="shared" si="379"/>
        <v>6.86</v>
      </c>
      <c r="FI275" s="34">
        <f t="shared" si="379"/>
        <v>6.18</v>
      </c>
      <c r="FJ275" s="34">
        <f t="shared" si="379"/>
        <v>1.45</v>
      </c>
      <c r="FN275" s="34">
        <f t="shared" ref="FN275:FQ275" si="380">SUM(FN23)</f>
        <v>6.87</v>
      </c>
      <c r="FO275" s="34">
        <f t="shared" si="380"/>
        <v>13.66</v>
      </c>
      <c r="FP275" s="34">
        <f t="shared" si="380"/>
        <v>6.62</v>
      </c>
      <c r="FQ275" s="34">
        <f t="shared" si="380"/>
        <v>2.06</v>
      </c>
      <c r="FU275" s="34">
        <f t="shared" ref="FU275:FX275" si="381">SUM(FU23)</f>
        <v>5.47</v>
      </c>
      <c r="FV275" s="34">
        <f t="shared" si="381"/>
        <v>9.65</v>
      </c>
      <c r="FW275" s="34">
        <f t="shared" si="381"/>
        <v>5.08</v>
      </c>
      <c r="FX275" s="34">
        <f t="shared" si="381"/>
        <v>2.4</v>
      </c>
      <c r="GB275" s="34">
        <f t="shared" ref="GB275:GE275" si="382">SUM(GB23)</f>
        <v>6.34</v>
      </c>
      <c r="GC275" s="34">
        <f t="shared" si="382"/>
        <v>12.56</v>
      </c>
      <c r="GD275" s="34">
        <f t="shared" si="382"/>
        <v>5.89</v>
      </c>
      <c r="GE275" s="34">
        <f t="shared" si="382"/>
        <v>1.61</v>
      </c>
      <c r="GI275" s="34">
        <f t="shared" ref="GI275:GL275" si="383">SUM(GI23)</f>
        <v>6.04</v>
      </c>
      <c r="GJ275" s="34">
        <f t="shared" si="383"/>
        <v>14.07</v>
      </c>
      <c r="GK275" s="34">
        <f t="shared" si="383"/>
        <v>5.44</v>
      </c>
      <c r="GL275" s="34">
        <f t="shared" si="383"/>
        <v>1.52</v>
      </c>
      <c r="GP275" s="49">
        <f t="shared" ref="GP275:GS275" si="384">SUM(GP23)</f>
        <v>5.5</v>
      </c>
      <c r="GQ275" s="49">
        <f t="shared" si="384"/>
        <v>9.92</v>
      </c>
      <c r="GR275" s="49">
        <f t="shared" si="384"/>
        <v>5.64</v>
      </c>
      <c r="GS275" s="49">
        <f t="shared" si="384"/>
        <v>1.01</v>
      </c>
      <c r="GW275" s="55">
        <f t="shared" ref="GW275:GZ275" si="385">SUM(GW23)</f>
        <v>6.39</v>
      </c>
      <c r="GX275" s="55">
        <f t="shared" si="385"/>
        <v>10.49</v>
      </c>
      <c r="GY275" s="55">
        <f t="shared" si="385"/>
        <v>6.77</v>
      </c>
      <c r="GZ275" s="55">
        <f t="shared" si="385"/>
        <v>1.46</v>
      </c>
      <c r="HD275" s="57">
        <f t="shared" ref="HD275:HG275" si="386">SUM(HD23)</f>
        <v>5.39</v>
      </c>
      <c r="HE275" s="57">
        <f t="shared" si="386"/>
        <v>6.02</v>
      </c>
      <c r="HF275" s="57">
        <f t="shared" si="386"/>
        <v>6.06</v>
      </c>
      <c r="HG275" s="57">
        <f t="shared" si="386"/>
        <v>0.89</v>
      </c>
      <c r="HK275" s="57">
        <f t="shared" ref="HK275:HN275" si="387">SUM(HK23)</f>
        <v>6.18</v>
      </c>
      <c r="HL275" s="57">
        <f t="shared" si="387"/>
        <v>8.6</v>
      </c>
      <c r="HM275" s="57">
        <f t="shared" si="387"/>
        <v>6.9</v>
      </c>
      <c r="HN275" s="57">
        <f t="shared" si="387"/>
        <v>1.3</v>
      </c>
      <c r="HR275" s="57">
        <f t="shared" ref="HR275:HU275" si="388">SUM(HR23)</f>
        <v>7.01</v>
      </c>
      <c r="HS275" s="57">
        <f t="shared" si="388"/>
        <v>13.94</v>
      </c>
      <c r="HT275" s="57">
        <f t="shared" si="388"/>
        <v>6.62</v>
      </c>
      <c r="HU275" s="57">
        <f t="shared" si="388"/>
        <v>1.94</v>
      </c>
      <c r="HY275" s="57">
        <f t="shared" ref="HY275:IB275" si="389">SUM(HY23)</f>
        <v>6.76</v>
      </c>
      <c r="HZ275" s="57">
        <f t="shared" si="389"/>
        <v>13.5</v>
      </c>
      <c r="IA275" s="57">
        <f t="shared" si="389"/>
        <v>6.56</v>
      </c>
      <c r="IB275" s="57">
        <f t="shared" si="389"/>
        <v>1.26</v>
      </c>
      <c r="IF275" s="57">
        <f t="shared" ref="IF275:II275" si="390">SUM(IF23)</f>
        <v>7</v>
      </c>
      <c r="IG275" s="57">
        <f t="shared" si="390"/>
        <v>15.65</v>
      </c>
      <c r="IH275" s="57">
        <f t="shared" si="390"/>
        <v>6.4</v>
      </c>
      <c r="II275" s="57">
        <f t="shared" si="390"/>
        <v>1.1299999999999999</v>
      </c>
      <c r="IM275" s="66">
        <f t="shared" ref="IM275:IP275" si="391">SUM(IM23)</f>
        <v>6.59</v>
      </c>
      <c r="IN275" s="66">
        <f t="shared" si="391"/>
        <v>12.02</v>
      </c>
      <c r="IO275" s="66">
        <f t="shared" si="391"/>
        <v>6.3</v>
      </c>
      <c r="IP275" s="66">
        <f t="shared" si="391"/>
        <v>1.85</v>
      </c>
      <c r="IT275" s="66">
        <f t="shared" ref="IT275:IW275" si="392">SUM(IT23)</f>
        <v>5.29</v>
      </c>
      <c r="IU275" s="66">
        <f t="shared" si="392"/>
        <v>7.62</v>
      </c>
      <c r="IV275" s="66">
        <f t="shared" si="392"/>
        <v>5.81</v>
      </c>
      <c r="IW275" s="66">
        <f t="shared" si="392"/>
        <v>0.86</v>
      </c>
      <c r="JA275" s="66">
        <f t="shared" ref="JA275:JD275" si="393">SUM(JA23)</f>
        <v>6.79</v>
      </c>
      <c r="JB275" s="66">
        <f t="shared" si="393"/>
        <v>9.82</v>
      </c>
      <c r="JC275" s="66">
        <f t="shared" si="393"/>
        <v>7.83</v>
      </c>
      <c r="JD275" s="66">
        <f t="shared" si="393"/>
        <v>0.77</v>
      </c>
      <c r="JH275" s="66">
        <f t="shared" ref="JH275:JK275" si="394">SUM(JH23)</f>
        <v>7.57</v>
      </c>
      <c r="JI275" s="66">
        <f t="shared" si="394"/>
        <v>15.31</v>
      </c>
      <c r="JJ275" s="66">
        <f t="shared" si="394"/>
        <v>7.26</v>
      </c>
      <c r="JK275" s="66">
        <f t="shared" si="394"/>
        <v>1</v>
      </c>
      <c r="JO275" s="66">
        <f t="shared" ref="JO275:JR275" si="395">SUM(JO23)</f>
        <v>6.62</v>
      </c>
      <c r="JP275" s="66">
        <f t="shared" si="395"/>
        <v>10.44</v>
      </c>
      <c r="JQ275" s="66">
        <f t="shared" si="395"/>
        <v>6.92</v>
      </c>
      <c r="JR275" s="66">
        <f t="shared" si="395"/>
        <v>1.0900000000000001</v>
      </c>
      <c r="JV275" s="66">
        <f t="shared" ref="JV275:JY275" si="396">SUM(JV23)</f>
        <v>7.68</v>
      </c>
      <c r="JW275" s="66">
        <f t="shared" si="396"/>
        <v>11.74</v>
      </c>
      <c r="JX275" s="66">
        <f t="shared" si="396"/>
        <v>7.78</v>
      </c>
      <c r="JY275" s="66">
        <f t="shared" si="396"/>
        <v>1.37</v>
      </c>
      <c r="KC275" s="66">
        <f t="shared" ref="KC275:KF275" si="397">SUM(KC23)</f>
        <v>6.58</v>
      </c>
      <c r="KD275" s="66">
        <f t="shared" si="397"/>
        <v>11.85</v>
      </c>
      <c r="KE275" s="66">
        <f t="shared" si="397"/>
        <v>6.49</v>
      </c>
      <c r="KF275" s="66">
        <f t="shared" si="397"/>
        <v>2.11</v>
      </c>
      <c r="KJ275" s="66">
        <f t="shared" ref="KJ275:KM275" si="398">SUM(KJ23)</f>
        <v>6.23</v>
      </c>
      <c r="KK275" s="66">
        <f t="shared" si="398"/>
        <v>12.46</v>
      </c>
      <c r="KL275" s="66">
        <f t="shared" si="398"/>
        <v>5.95</v>
      </c>
      <c r="KM275" s="66">
        <f t="shared" si="398"/>
        <v>1.52</v>
      </c>
      <c r="KQ275" s="66">
        <f t="shared" ref="KQ275:KT275" si="399">SUM(KQ23)</f>
        <v>6.41</v>
      </c>
      <c r="KR275" s="66">
        <f t="shared" si="399"/>
        <v>12.72</v>
      </c>
      <c r="KS275" s="66">
        <f t="shared" si="399"/>
        <v>6.21</v>
      </c>
      <c r="KT275" s="66">
        <f t="shared" si="399"/>
        <v>0.52</v>
      </c>
    </row>
    <row r="276" spans="1:306" x14ac:dyDescent="0.3">
      <c r="A276" s="34" t="s">
        <v>268</v>
      </c>
      <c r="B276" s="34">
        <f t="shared" si="292"/>
        <v>0.98</v>
      </c>
      <c r="C276" s="34">
        <f t="shared" si="292"/>
        <v>1.87</v>
      </c>
      <c r="D276" s="34">
        <f t="shared" si="292"/>
        <v>0.96</v>
      </c>
      <c r="E276" s="34">
        <f t="shared" si="292"/>
        <v>0.3</v>
      </c>
      <c r="H276" s="34" t="s">
        <v>268</v>
      </c>
      <c r="I276" s="34">
        <f t="shared" si="293"/>
        <v>0.85</v>
      </c>
      <c r="J276" s="34">
        <f t="shared" si="293"/>
        <v>1.54</v>
      </c>
      <c r="K276" s="34">
        <f t="shared" si="293"/>
        <v>0.95</v>
      </c>
      <c r="L276" s="34">
        <f t="shared" si="293"/>
        <v>0.1</v>
      </c>
      <c r="O276" s="34" t="s">
        <v>268</v>
      </c>
      <c r="P276" s="34">
        <f t="shared" si="294"/>
        <v>1</v>
      </c>
      <c r="Q276" s="34">
        <f t="shared" si="294"/>
        <v>2.1800000000000002</v>
      </c>
      <c r="R276" s="34">
        <f t="shared" si="294"/>
        <v>0.97</v>
      </c>
      <c r="S276" s="34">
        <f t="shared" si="294"/>
        <v>0.25</v>
      </c>
      <c r="V276" s="34" t="s">
        <v>268</v>
      </c>
      <c r="W276" s="34">
        <f t="shared" si="295"/>
        <v>1.03</v>
      </c>
      <c r="X276" s="34">
        <f t="shared" si="295"/>
        <v>1.35</v>
      </c>
      <c r="Y276" s="34">
        <f t="shared" si="295"/>
        <v>1.24</v>
      </c>
      <c r="Z276" s="34">
        <f t="shared" si="295"/>
        <v>0</v>
      </c>
      <c r="AC276" s="34" t="s">
        <v>268</v>
      </c>
      <c r="AD276" s="34">
        <f t="shared" si="296"/>
        <v>0.67</v>
      </c>
      <c r="AE276" s="34">
        <f t="shared" si="296"/>
        <v>1.1100000000000001</v>
      </c>
      <c r="AF276" s="34">
        <f t="shared" si="296"/>
        <v>0.8</v>
      </c>
      <c r="AG276" s="34">
        <f t="shared" si="296"/>
        <v>0</v>
      </c>
      <c r="AJ276" s="34" t="s">
        <v>268</v>
      </c>
      <c r="AK276" s="34">
        <f t="shared" si="297"/>
        <v>0.69</v>
      </c>
      <c r="AL276" s="34">
        <f t="shared" si="297"/>
        <v>2.36</v>
      </c>
      <c r="AM276" s="34">
        <f t="shared" si="297"/>
        <v>0.55000000000000004</v>
      </c>
      <c r="AN276" s="34">
        <f t="shared" si="297"/>
        <v>0</v>
      </c>
      <c r="AQ276" s="34" t="s">
        <v>268</v>
      </c>
      <c r="AR276" s="34">
        <f t="shared" si="298"/>
        <v>0.38</v>
      </c>
      <c r="AS276" s="34">
        <f t="shared" si="298"/>
        <v>0.79</v>
      </c>
      <c r="AT276" s="34">
        <f t="shared" si="298"/>
        <v>0.33</v>
      </c>
      <c r="AU276" s="34">
        <f t="shared" si="298"/>
        <v>0.04</v>
      </c>
      <c r="AX276" s="34" t="s">
        <v>268</v>
      </c>
      <c r="AY276" s="34">
        <f t="shared" si="299"/>
        <v>1.23</v>
      </c>
      <c r="AZ276" s="34">
        <f t="shared" si="299"/>
        <v>4.2</v>
      </c>
      <c r="BA276" s="34">
        <f t="shared" si="299"/>
        <v>0.78</v>
      </c>
      <c r="BB276" s="34">
        <f t="shared" si="299"/>
        <v>0.32</v>
      </c>
      <c r="BE276" s="34" t="s">
        <v>268</v>
      </c>
      <c r="BF276" s="34">
        <f t="shared" si="300"/>
        <v>1.62</v>
      </c>
      <c r="BG276" s="34">
        <f t="shared" si="300"/>
        <v>5.09</v>
      </c>
      <c r="BH276" s="34">
        <f t="shared" si="300"/>
        <v>1.1299999999999999</v>
      </c>
      <c r="BI276" s="34">
        <f t="shared" si="300"/>
        <v>0.72</v>
      </c>
      <c r="BL276" s="34" t="s">
        <v>268</v>
      </c>
      <c r="BM276" s="34">
        <f t="shared" si="301"/>
        <v>1.55</v>
      </c>
      <c r="BN276" s="34">
        <f t="shared" si="301"/>
        <v>5.13</v>
      </c>
      <c r="BO276" s="34">
        <f t="shared" si="301"/>
        <v>1.0900000000000001</v>
      </c>
      <c r="BP276" s="34">
        <f t="shared" si="301"/>
        <v>0.96</v>
      </c>
      <c r="BS276" s="34" t="s">
        <v>268</v>
      </c>
      <c r="BT276" s="34">
        <f t="shared" si="302"/>
        <v>1.67</v>
      </c>
      <c r="BU276" s="34">
        <f t="shared" si="302"/>
        <v>6.28</v>
      </c>
      <c r="BV276" s="34">
        <f t="shared" si="302"/>
        <v>1.06</v>
      </c>
      <c r="BW276" s="34">
        <f t="shared" si="302"/>
        <v>0.54</v>
      </c>
      <c r="BZ276" s="34" t="s">
        <v>268</v>
      </c>
      <c r="CA276" s="34">
        <f t="shared" si="303"/>
        <v>1.3</v>
      </c>
      <c r="CB276" s="34">
        <f t="shared" si="303"/>
        <v>3.86</v>
      </c>
      <c r="CC276" s="34">
        <f t="shared" si="303"/>
        <v>0.96</v>
      </c>
      <c r="CD276" s="34">
        <f t="shared" si="303"/>
        <v>0.66</v>
      </c>
      <c r="CG276" s="34" t="s">
        <v>268</v>
      </c>
      <c r="CH276" s="34">
        <f t="shared" ref="CH276:CK276" si="400">SUM(CH24)</f>
        <v>2.11</v>
      </c>
      <c r="CI276" s="34">
        <f t="shared" si="400"/>
        <v>3.54</v>
      </c>
      <c r="CJ276" s="34">
        <f t="shared" si="400"/>
        <v>2.1</v>
      </c>
      <c r="CK276" s="34">
        <f t="shared" si="400"/>
        <v>0.7</v>
      </c>
      <c r="CN276" s="34" t="s">
        <v>268</v>
      </c>
      <c r="CO276" s="34">
        <f t="shared" ref="CO276:CR276" si="401">SUM(CO24)</f>
        <v>1.52</v>
      </c>
      <c r="CP276" s="34">
        <f t="shared" si="401"/>
        <v>2.64</v>
      </c>
      <c r="CQ276" s="34">
        <f t="shared" si="401"/>
        <v>1.37</v>
      </c>
      <c r="CR276" s="34">
        <f t="shared" si="401"/>
        <v>0.5</v>
      </c>
      <c r="CU276" s="34" t="s">
        <v>268</v>
      </c>
      <c r="CV276" s="34">
        <f t="shared" ref="CV276:CY276" si="402">SUM(CV24)</f>
        <v>2.16</v>
      </c>
      <c r="CW276" s="34">
        <f t="shared" si="402"/>
        <v>3.89</v>
      </c>
      <c r="CX276" s="34">
        <f t="shared" si="402"/>
        <v>1.86</v>
      </c>
      <c r="CY276" s="34">
        <f t="shared" si="402"/>
        <v>1.32</v>
      </c>
      <c r="DB276" s="34" t="s">
        <v>268</v>
      </c>
      <c r="DC276" s="34">
        <f t="shared" ref="DC276:DF276" si="403">SUM(DC24)</f>
        <v>2.16</v>
      </c>
      <c r="DD276" s="34">
        <f t="shared" si="403"/>
        <v>3.13</v>
      </c>
      <c r="DE276" s="34">
        <f t="shared" si="403"/>
        <v>1.74</v>
      </c>
      <c r="DF276" s="34">
        <f t="shared" si="403"/>
        <v>1.53</v>
      </c>
      <c r="DI276" s="34" t="s">
        <v>268</v>
      </c>
      <c r="DJ276" s="34">
        <f t="shared" ref="DJ276:DM276" si="404">SUM(DJ24)</f>
        <v>1.9</v>
      </c>
      <c r="DK276" s="34">
        <f t="shared" si="404"/>
        <v>2.92</v>
      </c>
      <c r="DL276" s="34">
        <f t="shared" si="404"/>
        <v>1.78</v>
      </c>
      <c r="DM276" s="34">
        <f t="shared" si="404"/>
        <v>1.26</v>
      </c>
      <c r="DP276" s="34" t="s">
        <v>268</v>
      </c>
      <c r="DQ276" s="34">
        <f t="shared" ref="DQ276:DT276" si="405">SUM(DQ24)</f>
        <v>1.2</v>
      </c>
      <c r="DR276" s="34">
        <f t="shared" si="405"/>
        <v>1.87</v>
      </c>
      <c r="DS276" s="34">
        <f t="shared" si="405"/>
        <v>1.25</v>
      </c>
      <c r="DT276" s="34">
        <f t="shared" si="405"/>
        <v>0.57999999999999996</v>
      </c>
      <c r="DW276" s="34" t="s">
        <v>268</v>
      </c>
      <c r="DX276" s="34">
        <f t="shared" ref="DX276:EA276" si="406">SUM(DX24)</f>
        <v>2.09</v>
      </c>
      <c r="DY276" s="34">
        <f t="shared" si="406"/>
        <v>4.0599999999999996</v>
      </c>
      <c r="DZ276" s="34">
        <f t="shared" si="406"/>
        <v>1.51</v>
      </c>
      <c r="EA276" s="34">
        <f t="shared" si="406"/>
        <v>1.91</v>
      </c>
      <c r="ED276" s="34" t="s">
        <v>268</v>
      </c>
      <c r="EE276" s="34">
        <f t="shared" ref="EE276:EH276" si="407">SUM(EE24)</f>
        <v>2.0299999999999998</v>
      </c>
      <c r="EF276" s="34">
        <f t="shared" si="407"/>
        <v>2.97</v>
      </c>
      <c r="EG276" s="34">
        <f t="shared" si="407"/>
        <v>1.7</v>
      </c>
      <c r="EH276" s="34">
        <f t="shared" si="407"/>
        <v>1.96</v>
      </c>
      <c r="EK276" s="34" t="s">
        <v>268</v>
      </c>
      <c r="EL276" s="34">
        <f t="shared" ref="EL276:EO276" si="408">SUM(EL24)</f>
        <v>1.36</v>
      </c>
      <c r="EM276" s="34">
        <f t="shared" si="408"/>
        <v>3.09</v>
      </c>
      <c r="EN276" s="34">
        <f t="shared" si="408"/>
        <v>0.92</v>
      </c>
      <c r="EO276" s="34">
        <f t="shared" si="408"/>
        <v>1.58</v>
      </c>
      <c r="ER276" s="34" t="s">
        <v>268</v>
      </c>
      <c r="ES276" s="34">
        <f t="shared" ref="ES276:EV276" si="409">SUM(ES24)</f>
        <v>1.73</v>
      </c>
      <c r="ET276" s="34">
        <f t="shared" si="409"/>
        <v>4.26</v>
      </c>
      <c r="EU276" s="34">
        <f t="shared" si="409"/>
        <v>1.03</v>
      </c>
      <c r="EV276" s="34">
        <f t="shared" si="409"/>
        <v>1.5</v>
      </c>
      <c r="EZ276" s="34">
        <f t="shared" ref="EZ276:FC276" si="410">SUM(EZ24)</f>
        <v>2.46</v>
      </c>
      <c r="FA276" s="34">
        <f t="shared" si="410"/>
        <v>6.03</v>
      </c>
      <c r="FB276" s="34">
        <f t="shared" si="410"/>
        <v>2.02</v>
      </c>
      <c r="FC276" s="34">
        <f t="shared" si="410"/>
        <v>1.53</v>
      </c>
      <c r="FG276" s="34">
        <f t="shared" ref="FG276:FJ276" si="411">SUM(FG24)</f>
        <v>2.1800000000000002</v>
      </c>
      <c r="FH276" s="34">
        <f t="shared" si="411"/>
        <v>5.47</v>
      </c>
      <c r="FI276" s="34">
        <f t="shared" si="411"/>
        <v>1.54</v>
      </c>
      <c r="FJ276" s="34">
        <f t="shared" si="411"/>
        <v>1.89</v>
      </c>
      <c r="FN276" s="34">
        <f t="shared" ref="FN276:FQ276" si="412">SUM(FN24)</f>
        <v>1.58</v>
      </c>
      <c r="FO276" s="34">
        <f t="shared" si="412"/>
        <v>4.26</v>
      </c>
      <c r="FP276" s="34">
        <f t="shared" si="412"/>
        <v>1.1299999999999999</v>
      </c>
      <c r="FQ276" s="34">
        <f t="shared" si="412"/>
        <v>0.83</v>
      </c>
      <c r="FU276" s="34">
        <f t="shared" ref="FU276:FX276" si="413">SUM(FU24)</f>
        <v>1.86</v>
      </c>
      <c r="FV276" s="34">
        <f t="shared" si="413"/>
        <v>5.24</v>
      </c>
      <c r="FW276" s="34">
        <f t="shared" si="413"/>
        <v>1.46</v>
      </c>
      <c r="FX276" s="34">
        <f t="shared" si="413"/>
        <v>0.94</v>
      </c>
      <c r="GB276" s="34">
        <f t="shared" ref="GB276:GE276" si="414">SUM(GB24)</f>
        <v>2.52</v>
      </c>
      <c r="GC276" s="34">
        <f t="shared" si="414"/>
        <v>6.33</v>
      </c>
      <c r="GD276" s="34">
        <f t="shared" si="414"/>
        <v>2.11</v>
      </c>
      <c r="GE276" s="34">
        <f t="shared" si="414"/>
        <v>0.77</v>
      </c>
      <c r="GI276" s="34">
        <f t="shared" ref="GI276:GL276" si="415">SUM(GI24)</f>
        <v>2.39</v>
      </c>
      <c r="GJ276" s="34">
        <f t="shared" si="415"/>
        <v>7.08</v>
      </c>
      <c r="GK276" s="34">
        <f t="shared" si="415"/>
        <v>1.73</v>
      </c>
      <c r="GL276" s="34">
        <f t="shared" si="415"/>
        <v>0.88</v>
      </c>
      <c r="GP276" s="49">
        <f t="shared" ref="GP276:GS276" si="416">SUM(GP24)</f>
        <v>1.72</v>
      </c>
      <c r="GQ276" s="49">
        <f t="shared" si="416"/>
        <v>4.2</v>
      </c>
      <c r="GR276" s="49">
        <f t="shared" si="416"/>
        <v>1.39</v>
      </c>
      <c r="GS276" s="49">
        <f t="shared" si="416"/>
        <v>0.8</v>
      </c>
      <c r="GW276" s="55">
        <f t="shared" ref="GW276:GZ276" si="417">SUM(GW24)</f>
        <v>2.39</v>
      </c>
      <c r="GX276" s="55">
        <f t="shared" si="417"/>
        <v>5</v>
      </c>
      <c r="GY276" s="55">
        <f t="shared" si="417"/>
        <v>2.25</v>
      </c>
      <c r="GZ276" s="55">
        <f t="shared" si="417"/>
        <v>0.98</v>
      </c>
      <c r="HD276" s="57">
        <f t="shared" ref="HD276:HG276" si="418">SUM(HD24)</f>
        <v>2.15</v>
      </c>
      <c r="HE276" s="57">
        <f t="shared" si="418"/>
        <v>7.1</v>
      </c>
      <c r="HF276" s="57">
        <f t="shared" si="418"/>
        <v>1.29</v>
      </c>
      <c r="HG276" s="57">
        <f t="shared" si="418"/>
        <v>1.1499999999999999</v>
      </c>
      <c r="HK276" s="57">
        <f t="shared" ref="HK276:HN276" si="419">SUM(HK24)</f>
        <v>2.1</v>
      </c>
      <c r="HL276" s="57">
        <f t="shared" si="419"/>
        <v>5.47</v>
      </c>
      <c r="HM276" s="57">
        <f t="shared" si="419"/>
        <v>1.75</v>
      </c>
      <c r="HN276" s="57">
        <f t="shared" si="419"/>
        <v>0.72</v>
      </c>
      <c r="HR276" s="57">
        <f t="shared" ref="HR276:HU276" si="420">SUM(HR24)</f>
        <v>1.3</v>
      </c>
      <c r="HS276" s="57">
        <f t="shared" si="420"/>
        <v>3.02</v>
      </c>
      <c r="HT276" s="57">
        <f t="shared" si="420"/>
        <v>1.1399999999999999</v>
      </c>
      <c r="HU276" s="57">
        <f t="shared" si="420"/>
        <v>0.92</v>
      </c>
      <c r="HY276" s="57">
        <f t="shared" ref="HY276:IB276" si="421">SUM(HY24)</f>
        <v>2.69</v>
      </c>
      <c r="HZ276" s="57">
        <f t="shared" si="421"/>
        <v>5.36</v>
      </c>
      <c r="IA276" s="57">
        <f t="shared" si="421"/>
        <v>2.04</v>
      </c>
      <c r="IB276" s="57">
        <f t="shared" si="421"/>
        <v>2.2999999999999998</v>
      </c>
      <c r="IF276" s="57">
        <f t="shared" ref="IF276:II276" si="422">SUM(IF24)</f>
        <v>3.19</v>
      </c>
      <c r="IG276" s="57">
        <f t="shared" si="422"/>
        <v>6.67</v>
      </c>
      <c r="IH276" s="57">
        <f t="shared" si="422"/>
        <v>2.4700000000000002</v>
      </c>
      <c r="II276" s="57">
        <f t="shared" si="422"/>
        <v>2.21</v>
      </c>
      <c r="IM276" s="66">
        <f t="shared" ref="IM276:IP276" si="423">SUM(IM24)</f>
        <v>2.2999999999999998</v>
      </c>
      <c r="IN276" s="66">
        <f t="shared" si="423"/>
        <v>5.15</v>
      </c>
      <c r="IO276" s="66">
        <f t="shared" si="423"/>
        <v>1.83</v>
      </c>
      <c r="IP276" s="66">
        <f t="shared" si="423"/>
        <v>1.28</v>
      </c>
      <c r="IT276" s="66">
        <f t="shared" ref="IT276:IW276" si="424">SUM(IT24)</f>
        <v>2.99</v>
      </c>
      <c r="IU276" s="66">
        <f t="shared" si="424"/>
        <v>8.52</v>
      </c>
      <c r="IV276" s="66">
        <f t="shared" si="424"/>
        <v>2.27</v>
      </c>
      <c r="IW276" s="66">
        <f t="shared" si="424"/>
        <v>1.52</v>
      </c>
      <c r="JA276" s="66">
        <f t="shared" ref="JA276:JD276" si="425">SUM(JA24)</f>
        <v>3.21</v>
      </c>
      <c r="JB276" s="66">
        <f t="shared" si="425"/>
        <v>5.16</v>
      </c>
      <c r="JC276" s="66">
        <f t="shared" si="425"/>
        <v>3.1</v>
      </c>
      <c r="JD276" s="66">
        <f t="shared" si="425"/>
        <v>2.2599999999999998</v>
      </c>
      <c r="JH276" s="66">
        <f t="shared" ref="JH276:JK276" si="426">SUM(JH24)</f>
        <v>2.78</v>
      </c>
      <c r="JI276" s="66">
        <f t="shared" si="426"/>
        <v>6.41</v>
      </c>
      <c r="JJ276" s="66">
        <f t="shared" si="426"/>
        <v>2.29</v>
      </c>
      <c r="JK276" s="66">
        <f t="shared" si="426"/>
        <v>2.0099999999999998</v>
      </c>
      <c r="JO276" s="66">
        <f t="shared" ref="JO276:JR276" si="427">SUM(JO24)</f>
        <v>3.18</v>
      </c>
      <c r="JP276" s="66">
        <f t="shared" si="427"/>
        <v>6.3</v>
      </c>
      <c r="JQ276" s="66">
        <f t="shared" si="427"/>
        <v>2.4700000000000002</v>
      </c>
      <c r="JR276" s="66">
        <f t="shared" si="427"/>
        <v>3.06</v>
      </c>
      <c r="JV276" s="66">
        <f t="shared" ref="JV276:JY276" si="428">SUM(JV24)</f>
        <v>2.0099999999999998</v>
      </c>
      <c r="JW276" s="66">
        <f t="shared" si="428"/>
        <v>2.66</v>
      </c>
      <c r="JX276" s="66">
        <f t="shared" si="428"/>
        <v>1.55</v>
      </c>
      <c r="JY276" s="66">
        <f t="shared" si="428"/>
        <v>2.87</v>
      </c>
      <c r="KC276" s="66">
        <f t="shared" ref="KC276:KF276" si="429">SUM(KC24)</f>
        <v>2.02</v>
      </c>
      <c r="KD276" s="66">
        <f t="shared" si="429"/>
        <v>2.57</v>
      </c>
      <c r="KE276" s="66">
        <f t="shared" si="429"/>
        <v>1.85</v>
      </c>
      <c r="KF276" s="66">
        <f t="shared" si="429"/>
        <v>2.4</v>
      </c>
      <c r="KJ276" s="66">
        <f t="shared" ref="KJ276:KM276" si="430">SUM(KJ24)</f>
        <v>3.25</v>
      </c>
      <c r="KK276" s="66">
        <f t="shared" si="430"/>
        <v>4.62</v>
      </c>
      <c r="KL276" s="66">
        <f t="shared" si="430"/>
        <v>3.18</v>
      </c>
      <c r="KM276" s="66">
        <f t="shared" si="430"/>
        <v>2.33</v>
      </c>
      <c r="KQ276" s="66">
        <f t="shared" ref="KQ276:KT276" si="431">SUM(KQ24)</f>
        <v>3.48</v>
      </c>
      <c r="KR276" s="66">
        <f t="shared" si="431"/>
        <v>4</v>
      </c>
      <c r="KS276" s="66">
        <f t="shared" si="431"/>
        <v>3.51</v>
      </c>
      <c r="KT276" s="66">
        <f t="shared" si="431"/>
        <v>2.42</v>
      </c>
    </row>
    <row r="277" spans="1:306" x14ac:dyDescent="0.3">
      <c r="A277" s="34" t="s">
        <v>269</v>
      </c>
      <c r="B277" s="34">
        <f t="shared" si="292"/>
        <v>0.87</v>
      </c>
      <c r="C277" s="34">
        <f t="shared" si="292"/>
        <v>0.6</v>
      </c>
      <c r="D277" s="34">
        <f t="shared" si="292"/>
        <v>0.71</v>
      </c>
      <c r="E277" s="34">
        <f t="shared" si="292"/>
        <v>0.49</v>
      </c>
      <c r="H277" s="34" t="s">
        <v>269</v>
      </c>
      <c r="I277" s="34">
        <f t="shared" si="293"/>
        <v>1.1000000000000001</v>
      </c>
      <c r="J277" s="34">
        <f t="shared" si="293"/>
        <v>2.86</v>
      </c>
      <c r="K277" s="34">
        <f t="shared" si="293"/>
        <v>0.71</v>
      </c>
      <c r="L277" s="34">
        <f t="shared" si="293"/>
        <v>0.17</v>
      </c>
      <c r="O277" s="34" t="s">
        <v>269</v>
      </c>
      <c r="P277" s="34">
        <f t="shared" si="294"/>
        <v>1.07</v>
      </c>
      <c r="Q277" s="34">
        <f t="shared" si="294"/>
        <v>2.52</v>
      </c>
      <c r="R277" s="34">
        <f t="shared" si="294"/>
        <v>0.78</v>
      </c>
      <c r="S277" s="34">
        <f t="shared" si="294"/>
        <v>0.38</v>
      </c>
      <c r="V277" s="34" t="s">
        <v>269</v>
      </c>
      <c r="W277" s="34">
        <f t="shared" si="295"/>
        <v>0.75</v>
      </c>
      <c r="X277" s="34">
        <f t="shared" si="295"/>
        <v>1.1599999999999999</v>
      </c>
      <c r="Y277" s="34">
        <f t="shared" si="295"/>
        <v>0.56000000000000005</v>
      </c>
      <c r="Z277" s="34">
        <f t="shared" si="295"/>
        <v>0.26</v>
      </c>
      <c r="AC277" s="34" t="s">
        <v>269</v>
      </c>
      <c r="AD277" s="34">
        <f t="shared" si="296"/>
        <v>1.1200000000000001</v>
      </c>
      <c r="AE277" s="34">
        <f t="shared" si="296"/>
        <v>1.66</v>
      </c>
      <c r="AF277" s="34">
        <f t="shared" si="296"/>
        <v>0.55000000000000004</v>
      </c>
      <c r="AG277" s="34">
        <f t="shared" si="296"/>
        <v>0.49</v>
      </c>
      <c r="AJ277" s="34" t="s">
        <v>269</v>
      </c>
      <c r="AK277" s="34">
        <f t="shared" si="297"/>
        <v>0.79</v>
      </c>
      <c r="AL277" s="34">
        <f t="shared" si="297"/>
        <v>1.35</v>
      </c>
      <c r="AM277" s="34">
        <f t="shared" si="297"/>
        <v>0.54</v>
      </c>
      <c r="AN277" s="34">
        <f t="shared" si="297"/>
        <v>0.19</v>
      </c>
      <c r="AQ277" s="34" t="s">
        <v>269</v>
      </c>
      <c r="AR277" s="34">
        <f t="shared" si="298"/>
        <v>0.94</v>
      </c>
      <c r="AS277" s="34">
        <f t="shared" si="298"/>
        <v>1.85</v>
      </c>
      <c r="AT277" s="34">
        <f t="shared" si="298"/>
        <v>0.53</v>
      </c>
      <c r="AU277" s="34">
        <f t="shared" si="298"/>
        <v>0.98</v>
      </c>
      <c r="AX277" s="34" t="s">
        <v>269</v>
      </c>
      <c r="AY277" s="34">
        <f t="shared" si="299"/>
        <v>0.65</v>
      </c>
      <c r="AZ277" s="34">
        <f t="shared" si="299"/>
        <v>1.05</v>
      </c>
      <c r="BA277" s="34">
        <f t="shared" si="299"/>
        <v>0.72</v>
      </c>
      <c r="BB277" s="34">
        <f t="shared" si="299"/>
        <v>0</v>
      </c>
      <c r="BE277" s="34" t="s">
        <v>269</v>
      </c>
      <c r="BF277" s="34">
        <f t="shared" si="300"/>
        <v>0.76</v>
      </c>
      <c r="BG277" s="34">
        <f t="shared" si="300"/>
        <v>0.86</v>
      </c>
      <c r="BH277" s="34">
        <f t="shared" si="300"/>
        <v>0.7</v>
      </c>
      <c r="BI277" s="34">
        <f t="shared" si="300"/>
        <v>0</v>
      </c>
      <c r="BL277" s="34" t="s">
        <v>269</v>
      </c>
      <c r="BM277" s="34">
        <f t="shared" si="301"/>
        <v>0.9</v>
      </c>
      <c r="BN277" s="34">
        <f t="shared" si="301"/>
        <v>3.77</v>
      </c>
      <c r="BO277" s="34">
        <f t="shared" si="301"/>
        <v>0.17</v>
      </c>
      <c r="BP277" s="34">
        <f t="shared" si="301"/>
        <v>0.3</v>
      </c>
      <c r="BS277" s="34" t="s">
        <v>269</v>
      </c>
      <c r="BT277" s="34">
        <f t="shared" si="302"/>
        <v>0.79</v>
      </c>
      <c r="BU277" s="34">
        <f t="shared" si="302"/>
        <v>2.04</v>
      </c>
      <c r="BV277" s="34">
        <f t="shared" si="302"/>
        <v>0.23</v>
      </c>
      <c r="BW277" s="34">
        <f t="shared" si="302"/>
        <v>0.05</v>
      </c>
      <c r="BZ277" s="34" t="s">
        <v>269</v>
      </c>
      <c r="CA277" s="34">
        <f t="shared" si="303"/>
        <v>0.94</v>
      </c>
      <c r="CB277" s="34">
        <f t="shared" si="303"/>
        <v>2.6</v>
      </c>
      <c r="CC277" s="34">
        <f t="shared" si="303"/>
        <v>0.56000000000000005</v>
      </c>
      <c r="CD277" s="34">
        <f t="shared" si="303"/>
        <v>0.23</v>
      </c>
      <c r="CG277" s="34" t="s">
        <v>269</v>
      </c>
      <c r="CH277" s="34">
        <f t="shared" ref="CH277:CK277" si="432">SUM(CH25)</f>
        <v>1.56</v>
      </c>
      <c r="CI277" s="34">
        <f t="shared" si="432"/>
        <v>5.44</v>
      </c>
      <c r="CJ277" s="34">
        <f t="shared" si="432"/>
        <v>0.83</v>
      </c>
      <c r="CK277" s="34">
        <f t="shared" si="432"/>
        <v>0.06</v>
      </c>
      <c r="CN277" s="34" t="s">
        <v>269</v>
      </c>
      <c r="CO277" s="34">
        <f t="shared" ref="CO277:CR277" si="433">SUM(CO25)</f>
        <v>1.07</v>
      </c>
      <c r="CP277" s="34">
        <f t="shared" si="433"/>
        <v>2.14</v>
      </c>
      <c r="CQ277" s="34">
        <f t="shared" si="433"/>
        <v>0.76</v>
      </c>
      <c r="CR277" s="34">
        <f t="shared" si="433"/>
        <v>0.39</v>
      </c>
      <c r="CU277" s="34" t="s">
        <v>269</v>
      </c>
      <c r="CV277" s="34">
        <f t="shared" ref="CV277:CY277" si="434">SUM(CV25)</f>
        <v>1.37</v>
      </c>
      <c r="CW277" s="34">
        <f t="shared" si="434"/>
        <v>3.47</v>
      </c>
      <c r="CX277" s="34">
        <f t="shared" si="434"/>
        <v>0.7</v>
      </c>
      <c r="CY277" s="34">
        <f t="shared" si="434"/>
        <v>0.71</v>
      </c>
      <c r="DB277" s="34" t="s">
        <v>269</v>
      </c>
      <c r="DC277" s="34">
        <f t="shared" ref="DC277:DF277" si="435">SUM(DC25)</f>
        <v>1.44</v>
      </c>
      <c r="DD277" s="34">
        <f t="shared" si="435"/>
        <v>3.87</v>
      </c>
      <c r="DE277" s="34">
        <f t="shared" si="435"/>
        <v>0.79</v>
      </c>
      <c r="DF277" s="34">
        <f t="shared" si="435"/>
        <v>0.23</v>
      </c>
      <c r="DI277" s="34" t="s">
        <v>269</v>
      </c>
      <c r="DJ277" s="34">
        <f t="shared" ref="DJ277:DM277" si="436">SUM(DJ25)</f>
        <v>1.73</v>
      </c>
      <c r="DK277" s="34">
        <f t="shared" si="436"/>
        <v>3.56</v>
      </c>
      <c r="DL277" s="34">
        <f t="shared" si="436"/>
        <v>1.1299999999999999</v>
      </c>
      <c r="DM277" s="34">
        <f t="shared" si="436"/>
        <v>1.64</v>
      </c>
      <c r="DP277" s="34" t="s">
        <v>269</v>
      </c>
      <c r="DQ277" s="34">
        <f t="shared" ref="DQ277:DT277" si="437">SUM(DQ25)</f>
        <v>1.27</v>
      </c>
      <c r="DR277" s="34">
        <f t="shared" si="437"/>
        <v>1.71</v>
      </c>
      <c r="DS277" s="34">
        <f t="shared" si="437"/>
        <v>0.94</v>
      </c>
      <c r="DT277" s="34">
        <f t="shared" si="437"/>
        <v>0.92</v>
      </c>
      <c r="DW277" s="34" t="s">
        <v>269</v>
      </c>
      <c r="DX277" s="34">
        <f t="shared" ref="DX277:EA277" si="438">SUM(DX25)</f>
        <v>1.24</v>
      </c>
      <c r="DY277" s="34">
        <f t="shared" si="438"/>
        <v>2.56</v>
      </c>
      <c r="DZ277" s="34">
        <f t="shared" si="438"/>
        <v>0.91</v>
      </c>
      <c r="EA277" s="34">
        <f t="shared" si="438"/>
        <v>0.71</v>
      </c>
      <c r="ED277" s="34" t="s">
        <v>269</v>
      </c>
      <c r="EE277" s="34">
        <f t="shared" ref="EE277:EH277" si="439">SUM(EE25)</f>
        <v>1.25</v>
      </c>
      <c r="EF277" s="34">
        <f t="shared" si="439"/>
        <v>2.4700000000000002</v>
      </c>
      <c r="EG277" s="34">
        <f t="shared" si="439"/>
        <v>0.78</v>
      </c>
      <c r="EH277" s="34">
        <f t="shared" si="439"/>
        <v>0.93</v>
      </c>
      <c r="EK277" s="34" t="s">
        <v>269</v>
      </c>
      <c r="EL277" s="34">
        <f t="shared" ref="EL277:EO277" si="440">SUM(EL25)</f>
        <v>1.58</v>
      </c>
      <c r="EM277" s="34">
        <f t="shared" si="440"/>
        <v>1.95</v>
      </c>
      <c r="EN277" s="34">
        <f t="shared" si="440"/>
        <v>1.35</v>
      </c>
      <c r="EO277" s="34">
        <f t="shared" si="440"/>
        <v>0.7</v>
      </c>
      <c r="ER277" s="34" t="s">
        <v>269</v>
      </c>
      <c r="ES277" s="34">
        <f t="shared" ref="ES277:EV277" si="441">SUM(ES25)</f>
        <v>1.63</v>
      </c>
      <c r="ET277" s="34">
        <f t="shared" si="441"/>
        <v>3.46</v>
      </c>
      <c r="EU277" s="34">
        <f t="shared" si="441"/>
        <v>0.99</v>
      </c>
      <c r="EV277" s="34">
        <f t="shared" si="441"/>
        <v>1.56</v>
      </c>
      <c r="EZ277" s="34">
        <f t="shared" ref="EZ277:FC277" si="442">SUM(EZ25)</f>
        <v>1.65</v>
      </c>
      <c r="FA277" s="34">
        <f t="shared" si="442"/>
        <v>3.41</v>
      </c>
      <c r="FB277" s="34">
        <f t="shared" si="442"/>
        <v>1.36</v>
      </c>
      <c r="FC277" s="34">
        <f t="shared" si="442"/>
        <v>0.52</v>
      </c>
      <c r="FG277" s="34">
        <f t="shared" ref="FG277:FJ277" si="443">SUM(FG25)</f>
        <v>1.51</v>
      </c>
      <c r="FH277" s="34">
        <f t="shared" si="443"/>
        <v>3.62</v>
      </c>
      <c r="FI277" s="34">
        <f t="shared" si="443"/>
        <v>0.79</v>
      </c>
      <c r="FJ277" s="34">
        <f t="shared" si="443"/>
        <v>0.64</v>
      </c>
      <c r="FN277" s="34">
        <f t="shared" ref="FN277:FQ277" si="444">SUM(FN25)</f>
        <v>1.64</v>
      </c>
      <c r="FO277" s="34">
        <f t="shared" si="444"/>
        <v>5.13</v>
      </c>
      <c r="FP277" s="34">
        <f t="shared" si="444"/>
        <v>1.1299999999999999</v>
      </c>
      <c r="FQ277" s="34">
        <f t="shared" si="444"/>
        <v>0.21</v>
      </c>
      <c r="FU277" s="34">
        <f t="shared" ref="FU277:FX277" si="445">SUM(FU25)</f>
        <v>1.85</v>
      </c>
      <c r="FV277" s="34">
        <f t="shared" si="445"/>
        <v>4.58</v>
      </c>
      <c r="FW277" s="34">
        <f t="shared" si="445"/>
        <v>1.01</v>
      </c>
      <c r="FX277" s="34">
        <f t="shared" si="445"/>
        <v>1.1399999999999999</v>
      </c>
      <c r="GB277" s="34">
        <f t="shared" ref="GB277:GE277" si="446">SUM(GB25)</f>
        <v>2.0499999999999998</v>
      </c>
      <c r="GC277" s="34">
        <f t="shared" si="446"/>
        <v>7.49</v>
      </c>
      <c r="GD277" s="34">
        <f t="shared" si="446"/>
        <v>0.68</v>
      </c>
      <c r="GE277" s="34">
        <f t="shared" si="446"/>
        <v>1.17</v>
      </c>
      <c r="GI277" s="34">
        <f t="shared" ref="GI277:GL277" si="447">SUM(GI25)</f>
        <v>1.56</v>
      </c>
      <c r="GJ277" s="34">
        <f t="shared" si="447"/>
        <v>2.87</v>
      </c>
      <c r="GK277" s="34">
        <f t="shared" si="447"/>
        <v>1.31</v>
      </c>
      <c r="GL277" s="34">
        <f t="shared" si="447"/>
        <v>0.33</v>
      </c>
      <c r="GP277" s="49">
        <f t="shared" ref="GP277:GS277" si="448">SUM(GP25)</f>
        <v>1.93</v>
      </c>
      <c r="GQ277" s="49">
        <f t="shared" si="448"/>
        <v>3.52</v>
      </c>
      <c r="GR277" s="49">
        <f t="shared" si="448"/>
        <v>1.81</v>
      </c>
      <c r="GS277" s="49">
        <f t="shared" si="448"/>
        <v>0.75</v>
      </c>
      <c r="GW277" s="55">
        <f t="shared" ref="GW277:GZ277" si="449">SUM(GW25)</f>
        <v>1.68</v>
      </c>
      <c r="GX277" s="55">
        <f t="shared" si="449"/>
        <v>4.8099999999999996</v>
      </c>
      <c r="GY277" s="55">
        <f t="shared" si="449"/>
        <v>1.1599999999999999</v>
      </c>
      <c r="GZ277" s="55">
        <f t="shared" si="449"/>
        <v>0.68</v>
      </c>
      <c r="HD277" s="57">
        <f t="shared" ref="HD277:HG277" si="450">SUM(HD25)</f>
        <v>1.77</v>
      </c>
      <c r="HE277" s="57">
        <f t="shared" si="450"/>
        <v>4.1100000000000003</v>
      </c>
      <c r="HF277" s="57">
        <f t="shared" si="450"/>
        <v>1.45</v>
      </c>
      <c r="HG277" s="57">
        <f t="shared" si="450"/>
        <v>0.05</v>
      </c>
      <c r="HK277" s="57">
        <f t="shared" ref="HK277:HN277" si="451">SUM(HK25)</f>
        <v>2.11</v>
      </c>
      <c r="HL277" s="57">
        <f t="shared" si="451"/>
        <v>5.0599999999999996</v>
      </c>
      <c r="HM277" s="57">
        <f t="shared" si="451"/>
        <v>1.36</v>
      </c>
      <c r="HN277" s="57">
        <f t="shared" si="451"/>
        <v>1.36</v>
      </c>
      <c r="HR277" s="57">
        <f t="shared" ref="HR277:HU277" si="452">SUM(HR25)</f>
        <v>1.94</v>
      </c>
      <c r="HS277" s="57">
        <f t="shared" si="452"/>
        <v>6.18</v>
      </c>
      <c r="HT277" s="57">
        <f t="shared" si="452"/>
        <v>1.03</v>
      </c>
      <c r="HU277" s="57">
        <f t="shared" si="452"/>
        <v>1.89</v>
      </c>
      <c r="HY277" s="57">
        <f t="shared" ref="HY277:IB277" si="453">SUM(HY25)</f>
        <v>2.4900000000000002</v>
      </c>
      <c r="HZ277" s="57">
        <f t="shared" si="453"/>
        <v>4.88</v>
      </c>
      <c r="IA277" s="57">
        <f t="shared" si="453"/>
        <v>2.0299999999999998</v>
      </c>
      <c r="IB277" s="57">
        <f t="shared" si="453"/>
        <v>0.93</v>
      </c>
      <c r="IF277" s="57">
        <f t="shared" ref="IF277:II277" si="454">SUM(IF25)</f>
        <v>2.77</v>
      </c>
      <c r="IG277" s="57">
        <f t="shared" si="454"/>
        <v>5.59</v>
      </c>
      <c r="IH277" s="57">
        <f t="shared" si="454"/>
        <v>2.2000000000000002</v>
      </c>
      <c r="II277" s="57">
        <f t="shared" si="454"/>
        <v>1.53</v>
      </c>
      <c r="IM277" s="66">
        <f t="shared" ref="IM277:IP277" si="455">SUM(IM25)</f>
        <v>2.5</v>
      </c>
      <c r="IN277" s="66">
        <f t="shared" si="455"/>
        <v>5.88</v>
      </c>
      <c r="IO277" s="66">
        <f t="shared" si="455"/>
        <v>2</v>
      </c>
      <c r="IP277" s="66">
        <f t="shared" si="455"/>
        <v>0.94</v>
      </c>
      <c r="IT277" s="66">
        <f t="shared" ref="IT277:IW277" si="456">SUM(IT25)</f>
        <v>2.4300000000000002</v>
      </c>
      <c r="IU277" s="66">
        <f t="shared" si="456"/>
        <v>7.02</v>
      </c>
      <c r="IV277" s="66">
        <f t="shared" si="456"/>
        <v>1.86</v>
      </c>
      <c r="IW277" s="66">
        <f t="shared" si="456"/>
        <v>0.6</v>
      </c>
      <c r="JA277" s="66">
        <f t="shared" ref="JA277:JD277" si="457">SUM(JA25)</f>
        <v>1.99</v>
      </c>
      <c r="JB277" s="66">
        <f t="shared" si="457"/>
        <v>6.16</v>
      </c>
      <c r="JC277" s="66">
        <f t="shared" si="457"/>
        <v>1.38</v>
      </c>
      <c r="JD277" s="66">
        <f t="shared" si="457"/>
        <v>0.76</v>
      </c>
      <c r="JH277" s="66">
        <f t="shared" ref="JH277:JK277" si="458">SUM(JH25)</f>
        <v>2.06</v>
      </c>
      <c r="JI277" s="66">
        <f t="shared" si="458"/>
        <v>8.11</v>
      </c>
      <c r="JJ277" s="66">
        <f t="shared" si="458"/>
        <v>1</v>
      </c>
      <c r="JK277" s="66">
        <f t="shared" si="458"/>
        <v>0</v>
      </c>
      <c r="JO277" s="66">
        <f t="shared" ref="JO277:JR277" si="459">SUM(JO25)</f>
        <v>2.68</v>
      </c>
      <c r="JP277" s="66">
        <f t="shared" si="459"/>
        <v>6.29</v>
      </c>
      <c r="JQ277" s="66">
        <f t="shared" si="459"/>
        <v>2.4900000000000002</v>
      </c>
      <c r="JR277" s="66">
        <f t="shared" si="459"/>
        <v>0.61</v>
      </c>
      <c r="JV277" s="66">
        <f t="shared" ref="JV277:JY277" si="460">SUM(JV25)</f>
        <v>2.39</v>
      </c>
      <c r="JW277" s="66">
        <f t="shared" si="460"/>
        <v>6.68</v>
      </c>
      <c r="JX277" s="66">
        <f t="shared" si="460"/>
        <v>1.69</v>
      </c>
      <c r="JY277" s="66">
        <f t="shared" si="460"/>
        <v>0.36</v>
      </c>
      <c r="KC277" s="66">
        <f t="shared" ref="KC277:KF277" si="461">SUM(KC25)</f>
        <v>2.0499999999999998</v>
      </c>
      <c r="KD277" s="66">
        <f t="shared" si="461"/>
        <v>5.9</v>
      </c>
      <c r="KE277" s="66">
        <f t="shared" si="461"/>
        <v>1.34</v>
      </c>
      <c r="KF277" s="66">
        <f t="shared" si="461"/>
        <v>0.69</v>
      </c>
      <c r="KJ277" s="66">
        <f t="shared" ref="KJ277:KM277" si="462">SUM(KJ25)</f>
        <v>2.59</v>
      </c>
      <c r="KK277" s="66">
        <f t="shared" si="462"/>
        <v>6.9</v>
      </c>
      <c r="KL277" s="66">
        <f t="shared" si="462"/>
        <v>1.86</v>
      </c>
      <c r="KM277" s="66">
        <f t="shared" si="462"/>
        <v>0.93</v>
      </c>
      <c r="KQ277" s="66">
        <f t="shared" ref="KQ277:KT277" si="463">SUM(KQ25)</f>
        <v>2.8</v>
      </c>
      <c r="KR277" s="66">
        <f t="shared" si="463"/>
        <v>6.64</v>
      </c>
      <c r="KS277" s="66">
        <f t="shared" si="463"/>
        <v>2.17</v>
      </c>
      <c r="KT277" s="66">
        <f t="shared" si="463"/>
        <v>0.94</v>
      </c>
    </row>
    <row r="278" spans="1:306" x14ac:dyDescent="0.3">
      <c r="A278" s="34" t="s">
        <v>270</v>
      </c>
      <c r="B278" s="34">
        <f t="shared" si="292"/>
        <v>0.42</v>
      </c>
      <c r="C278" s="34">
        <f t="shared" si="292"/>
        <v>1.08</v>
      </c>
      <c r="D278" s="34">
        <f t="shared" si="292"/>
        <v>0.06</v>
      </c>
      <c r="E278" s="34">
        <f t="shared" si="292"/>
        <v>0.15</v>
      </c>
      <c r="H278" s="34" t="s">
        <v>270</v>
      </c>
      <c r="I278" s="34">
        <f t="shared" si="293"/>
        <v>0.99</v>
      </c>
      <c r="J278" s="34">
        <f t="shared" si="293"/>
        <v>1.7</v>
      </c>
      <c r="K278" s="34">
        <f t="shared" si="293"/>
        <v>0.93</v>
      </c>
      <c r="L278" s="34">
        <f t="shared" si="293"/>
        <v>0.12</v>
      </c>
      <c r="O278" s="34" t="s">
        <v>270</v>
      </c>
      <c r="P278" s="34">
        <f t="shared" si="294"/>
        <v>1.18</v>
      </c>
      <c r="Q278" s="34">
        <f t="shared" si="294"/>
        <v>1.41</v>
      </c>
      <c r="R278" s="34">
        <f t="shared" si="294"/>
        <v>1.1599999999999999</v>
      </c>
      <c r="S278" s="34">
        <f t="shared" si="294"/>
        <v>7.0000000000000007E-2</v>
      </c>
      <c r="V278" s="34" t="s">
        <v>270</v>
      </c>
      <c r="W278" s="34">
        <f t="shared" si="295"/>
        <v>0.96</v>
      </c>
      <c r="X278" s="34">
        <f t="shared" si="295"/>
        <v>3.21</v>
      </c>
      <c r="Y278" s="34">
        <f t="shared" si="295"/>
        <v>0.49</v>
      </c>
      <c r="Z278" s="34">
        <f t="shared" si="295"/>
        <v>0.14000000000000001</v>
      </c>
      <c r="AC278" s="34" t="s">
        <v>270</v>
      </c>
      <c r="AD278" s="34">
        <f t="shared" si="296"/>
        <v>1.33</v>
      </c>
      <c r="AE278" s="34">
        <f t="shared" si="296"/>
        <v>3.21</v>
      </c>
      <c r="AF278" s="34">
        <f t="shared" si="296"/>
        <v>0.82</v>
      </c>
      <c r="AG278" s="34">
        <f t="shared" si="296"/>
        <v>0.39</v>
      </c>
      <c r="AJ278" s="34" t="s">
        <v>270</v>
      </c>
      <c r="AK278" s="34">
        <f t="shared" si="297"/>
        <v>1.55</v>
      </c>
      <c r="AL278" s="34">
        <f t="shared" si="297"/>
        <v>2.6</v>
      </c>
      <c r="AM278" s="34">
        <f t="shared" si="297"/>
        <v>1.43</v>
      </c>
      <c r="AN278" s="34">
        <f t="shared" si="297"/>
        <v>0.35</v>
      </c>
      <c r="AQ278" s="34" t="s">
        <v>270</v>
      </c>
      <c r="AR278" s="34">
        <f t="shared" si="298"/>
        <v>1.01</v>
      </c>
      <c r="AS278" s="34">
        <f t="shared" si="298"/>
        <v>2.41</v>
      </c>
      <c r="AT278" s="34">
        <f t="shared" si="298"/>
        <v>0.67</v>
      </c>
      <c r="AU278" s="34">
        <f t="shared" si="298"/>
        <v>0.72</v>
      </c>
      <c r="AX278" s="34" t="s">
        <v>270</v>
      </c>
      <c r="AY278" s="34">
        <f t="shared" si="299"/>
        <v>1.3</v>
      </c>
      <c r="AZ278" s="34">
        <f t="shared" si="299"/>
        <v>2.75</v>
      </c>
      <c r="BA278" s="34">
        <f t="shared" si="299"/>
        <v>0.84</v>
      </c>
      <c r="BB278" s="34">
        <f t="shared" si="299"/>
        <v>0.49</v>
      </c>
      <c r="BE278" s="34" t="s">
        <v>270</v>
      </c>
      <c r="BF278" s="34">
        <f t="shared" si="300"/>
        <v>1.31</v>
      </c>
      <c r="BG278" s="34">
        <f t="shared" si="300"/>
        <v>2.61</v>
      </c>
      <c r="BH278" s="34">
        <f t="shared" si="300"/>
        <v>1.1299999999999999</v>
      </c>
      <c r="BI278" s="34">
        <f t="shared" si="300"/>
        <v>0.34</v>
      </c>
      <c r="BL278" s="34" t="s">
        <v>270</v>
      </c>
      <c r="BM278" s="34">
        <f t="shared" si="301"/>
        <v>1.44</v>
      </c>
      <c r="BN278" s="34">
        <f t="shared" si="301"/>
        <v>0.7</v>
      </c>
      <c r="BO278" s="34">
        <f t="shared" si="301"/>
        <v>1.26</v>
      </c>
      <c r="BP278" s="34">
        <f t="shared" si="301"/>
        <v>1.28</v>
      </c>
      <c r="BS278" s="34" t="s">
        <v>270</v>
      </c>
      <c r="BT278" s="34">
        <f t="shared" si="302"/>
        <v>0.81</v>
      </c>
      <c r="BU278" s="34">
        <f t="shared" si="302"/>
        <v>1.47</v>
      </c>
      <c r="BV278" s="34">
        <f t="shared" si="302"/>
        <v>0.86</v>
      </c>
      <c r="BW278" s="34">
        <f t="shared" si="302"/>
        <v>0.19</v>
      </c>
      <c r="BZ278" s="34" t="s">
        <v>270</v>
      </c>
      <c r="CA278" s="34">
        <f t="shared" si="303"/>
        <v>0.61</v>
      </c>
      <c r="CB278" s="34">
        <f t="shared" si="303"/>
        <v>1.01</v>
      </c>
      <c r="CC278" s="34">
        <f t="shared" si="303"/>
        <v>0.43</v>
      </c>
      <c r="CD278" s="34">
        <f t="shared" si="303"/>
        <v>0</v>
      </c>
      <c r="CG278" s="34" t="s">
        <v>270</v>
      </c>
      <c r="CH278" s="34">
        <f t="shared" ref="CH278:CK278" si="464">SUM(CH26)</f>
        <v>0.65</v>
      </c>
      <c r="CI278" s="34">
        <f t="shared" si="464"/>
        <v>0.95</v>
      </c>
      <c r="CJ278" s="34">
        <f t="shared" si="464"/>
        <v>0.42</v>
      </c>
      <c r="CK278" s="34">
        <f t="shared" si="464"/>
        <v>0.56999999999999995</v>
      </c>
      <c r="CN278" s="34" t="s">
        <v>270</v>
      </c>
      <c r="CO278" s="34">
        <f t="shared" ref="CO278:CR278" si="465">SUM(CO26)</f>
        <v>1.3</v>
      </c>
      <c r="CP278" s="34">
        <f t="shared" si="465"/>
        <v>2.66</v>
      </c>
      <c r="CQ278" s="34">
        <f t="shared" si="465"/>
        <v>1.1200000000000001</v>
      </c>
      <c r="CR278" s="34">
        <f t="shared" si="465"/>
        <v>0.11</v>
      </c>
      <c r="CU278" s="34" t="s">
        <v>270</v>
      </c>
      <c r="CV278" s="34">
        <f t="shared" ref="CV278:CY278" si="466">SUM(CV26)</f>
        <v>1.63</v>
      </c>
      <c r="CW278" s="34">
        <f t="shared" si="466"/>
        <v>1.65</v>
      </c>
      <c r="CX278" s="34">
        <f t="shared" si="466"/>
        <v>1.35</v>
      </c>
      <c r="CY278" s="34">
        <f t="shared" si="466"/>
        <v>0</v>
      </c>
      <c r="DB278" s="34" t="s">
        <v>270</v>
      </c>
      <c r="DC278" s="34">
        <f t="shared" ref="DC278:DF278" si="467">SUM(DC26)</f>
        <v>2</v>
      </c>
      <c r="DD278" s="34">
        <f t="shared" si="467"/>
        <v>3.39</v>
      </c>
      <c r="DE278" s="34">
        <f t="shared" si="467"/>
        <v>1.5</v>
      </c>
      <c r="DF278" s="34">
        <f t="shared" si="467"/>
        <v>0.94</v>
      </c>
      <c r="DI278" s="34" t="s">
        <v>270</v>
      </c>
      <c r="DJ278" s="34">
        <f t="shared" ref="DJ278:DM278" si="468">SUM(DJ26)</f>
        <v>1.91</v>
      </c>
      <c r="DK278" s="34">
        <f t="shared" si="468"/>
        <v>3.51</v>
      </c>
      <c r="DL278" s="34">
        <f t="shared" si="468"/>
        <v>1.32</v>
      </c>
      <c r="DM278" s="34">
        <f t="shared" si="468"/>
        <v>1.02</v>
      </c>
      <c r="DP278" s="34" t="s">
        <v>270</v>
      </c>
      <c r="DQ278" s="34">
        <f t="shared" ref="DQ278:DT278" si="469">SUM(DQ26)</f>
        <v>0.79</v>
      </c>
      <c r="DR278" s="34">
        <f t="shared" si="469"/>
        <v>1.77</v>
      </c>
      <c r="DS278" s="34">
        <f t="shared" si="469"/>
        <v>0.62</v>
      </c>
      <c r="DT278" s="34">
        <f t="shared" si="469"/>
        <v>0</v>
      </c>
      <c r="DW278" s="34" t="s">
        <v>270</v>
      </c>
      <c r="DX278" s="34">
        <f t="shared" ref="DX278:EA278" si="470">SUM(DX26)</f>
        <v>1.0900000000000001</v>
      </c>
      <c r="DY278" s="34">
        <f t="shared" si="470"/>
        <v>1.22</v>
      </c>
      <c r="DZ278" s="34">
        <f t="shared" si="470"/>
        <v>0.98</v>
      </c>
      <c r="EA278" s="34">
        <f t="shared" si="470"/>
        <v>0.38</v>
      </c>
      <c r="ED278" s="34" t="s">
        <v>270</v>
      </c>
      <c r="EE278" s="34">
        <f t="shared" ref="EE278:EH278" si="471">SUM(EE26)</f>
        <v>1.37</v>
      </c>
      <c r="EF278" s="34">
        <f t="shared" si="471"/>
        <v>1.75</v>
      </c>
      <c r="EG278" s="34">
        <f t="shared" si="471"/>
        <v>1.25</v>
      </c>
      <c r="EH278" s="34">
        <f t="shared" si="471"/>
        <v>0.24</v>
      </c>
      <c r="EK278" s="34" t="s">
        <v>270</v>
      </c>
      <c r="EL278" s="34">
        <f t="shared" ref="EL278:EO278" si="472">SUM(EL26)</f>
        <v>1.54</v>
      </c>
      <c r="EM278" s="34">
        <f t="shared" si="472"/>
        <v>1.66</v>
      </c>
      <c r="EN278" s="34">
        <f t="shared" si="472"/>
        <v>1.6</v>
      </c>
      <c r="EO278" s="34">
        <f t="shared" si="472"/>
        <v>0.49</v>
      </c>
      <c r="ER278" s="34" t="s">
        <v>270</v>
      </c>
      <c r="ES278" s="34">
        <f t="shared" ref="ES278:EV278" si="473">SUM(ES26)</f>
        <v>0.95</v>
      </c>
      <c r="ET278" s="34">
        <f t="shared" si="473"/>
        <v>1.29</v>
      </c>
      <c r="EU278" s="34">
        <f t="shared" si="473"/>
        <v>0.6</v>
      </c>
      <c r="EV278" s="34">
        <f t="shared" si="473"/>
        <v>0.13</v>
      </c>
      <c r="EZ278" s="34">
        <f t="shared" ref="EZ278:FC278" si="474">SUM(EZ26)</f>
        <v>0.92</v>
      </c>
      <c r="FA278" s="34">
        <f t="shared" si="474"/>
        <v>1.53</v>
      </c>
      <c r="FB278" s="34">
        <f t="shared" si="474"/>
        <v>0.37</v>
      </c>
      <c r="FC278" s="34">
        <f t="shared" si="474"/>
        <v>0.68</v>
      </c>
      <c r="FG278" s="34">
        <f t="shared" ref="FG278:FJ278" si="475">SUM(FG26)</f>
        <v>1.05</v>
      </c>
      <c r="FH278" s="34">
        <f t="shared" si="475"/>
        <v>1.81</v>
      </c>
      <c r="FI278" s="34">
        <f t="shared" si="475"/>
        <v>0.73</v>
      </c>
      <c r="FJ278" s="34">
        <f t="shared" si="475"/>
        <v>0.92</v>
      </c>
      <c r="FN278" s="34">
        <f t="shared" ref="FN278:FQ278" si="476">SUM(FN26)</f>
        <v>0.98</v>
      </c>
      <c r="FO278" s="34">
        <f t="shared" si="476"/>
        <v>1.61</v>
      </c>
      <c r="FP278" s="34">
        <f t="shared" si="476"/>
        <v>0.78</v>
      </c>
      <c r="FQ278" s="34">
        <f t="shared" si="476"/>
        <v>0.12</v>
      </c>
      <c r="FU278" s="34">
        <f t="shared" ref="FU278:FX278" si="477">SUM(FU26)</f>
        <v>1.1499999999999999</v>
      </c>
      <c r="FV278" s="34">
        <f t="shared" si="477"/>
        <v>2.52</v>
      </c>
      <c r="FW278" s="34">
        <f t="shared" si="477"/>
        <v>0.62</v>
      </c>
      <c r="FX278" s="34">
        <f t="shared" si="477"/>
        <v>0.41</v>
      </c>
      <c r="GB278" s="34">
        <f t="shared" ref="GB278:GE278" si="478">SUM(GB26)</f>
        <v>0.84</v>
      </c>
      <c r="GC278" s="34">
        <f t="shared" si="478"/>
        <v>1.91</v>
      </c>
      <c r="GD278" s="34">
        <f t="shared" si="478"/>
        <v>0.57999999999999996</v>
      </c>
      <c r="GE278" s="34">
        <f t="shared" si="478"/>
        <v>0</v>
      </c>
      <c r="GI278" s="34">
        <f t="shared" ref="GI278:GL278" si="479">SUM(GI26)</f>
        <v>0.83</v>
      </c>
      <c r="GJ278" s="34">
        <f t="shared" si="479"/>
        <v>1.37</v>
      </c>
      <c r="GK278" s="34">
        <f t="shared" si="479"/>
        <v>0.5</v>
      </c>
      <c r="GL278" s="34">
        <f t="shared" si="479"/>
        <v>0.34</v>
      </c>
      <c r="GP278" s="49">
        <f t="shared" ref="GP278:GS278" si="480">SUM(GP26)</f>
        <v>0.68</v>
      </c>
      <c r="GQ278" s="49">
        <f t="shared" si="480"/>
        <v>1.6</v>
      </c>
      <c r="GR278" s="49">
        <f t="shared" si="480"/>
        <v>0.55000000000000004</v>
      </c>
      <c r="GS278" s="49">
        <f t="shared" si="480"/>
        <v>0</v>
      </c>
      <c r="GW278" s="55">
        <f t="shared" ref="GW278:GZ278" si="481">SUM(GW26)</f>
        <v>0.64</v>
      </c>
      <c r="GX278" s="55">
        <f t="shared" si="481"/>
        <v>0.68</v>
      </c>
      <c r="GY278" s="55">
        <f t="shared" si="481"/>
        <v>0.43</v>
      </c>
      <c r="GZ278" s="55">
        <f t="shared" si="481"/>
        <v>0.28000000000000003</v>
      </c>
      <c r="HD278" s="57">
        <f t="shared" ref="HD278:HG278" si="482">SUM(HD26)</f>
        <v>0.61</v>
      </c>
      <c r="HE278" s="57">
        <f t="shared" si="482"/>
        <v>0.87</v>
      </c>
      <c r="HF278" s="57">
        <f t="shared" si="482"/>
        <v>0.59</v>
      </c>
      <c r="HG278" s="57">
        <f t="shared" si="482"/>
        <v>0</v>
      </c>
      <c r="HK278" s="57">
        <f t="shared" ref="HK278:HN278" si="483">SUM(HK26)</f>
        <v>1.37</v>
      </c>
      <c r="HL278" s="57">
        <f t="shared" si="483"/>
        <v>2.42</v>
      </c>
      <c r="HM278" s="57">
        <f t="shared" si="483"/>
        <v>1.1200000000000001</v>
      </c>
      <c r="HN278" s="57">
        <f t="shared" si="483"/>
        <v>0.24</v>
      </c>
      <c r="HR278" s="57">
        <f t="shared" ref="HR278:HU278" si="484">SUM(HR26)</f>
        <v>0.67</v>
      </c>
      <c r="HS278" s="57">
        <f t="shared" si="484"/>
        <v>1.1200000000000001</v>
      </c>
      <c r="HT278" s="57">
        <f t="shared" si="484"/>
        <v>0.7</v>
      </c>
      <c r="HU278" s="57">
        <f t="shared" si="484"/>
        <v>0</v>
      </c>
      <c r="HY278" s="57">
        <f t="shared" ref="HY278:IB278" si="485">SUM(HY26)</f>
        <v>1.1399999999999999</v>
      </c>
      <c r="HZ278" s="57">
        <f t="shared" si="485"/>
        <v>0.65</v>
      </c>
      <c r="IA278" s="57">
        <f t="shared" si="485"/>
        <v>1.01</v>
      </c>
      <c r="IB278" s="57">
        <f t="shared" si="485"/>
        <v>0.38</v>
      </c>
      <c r="IF278" s="57">
        <f t="shared" ref="IF278:II278" si="486">SUM(IF26)</f>
        <v>1.01</v>
      </c>
      <c r="IG278" s="57">
        <f t="shared" si="486"/>
        <v>1.93</v>
      </c>
      <c r="IH278" s="57">
        <f t="shared" si="486"/>
        <v>0.75</v>
      </c>
      <c r="II278" s="57">
        <f t="shared" si="486"/>
        <v>0.18</v>
      </c>
      <c r="IM278" s="66">
        <f t="shared" ref="IM278:IP278" si="487">SUM(IM26)</f>
        <v>0.84</v>
      </c>
      <c r="IN278" s="66">
        <f t="shared" si="487"/>
        <v>0.63</v>
      </c>
      <c r="IO278" s="66">
        <f t="shared" si="487"/>
        <v>0.48</v>
      </c>
      <c r="IP278" s="66">
        <f t="shared" si="487"/>
        <v>0.39</v>
      </c>
      <c r="IT278" s="66">
        <f t="shared" ref="IT278:IW278" si="488">SUM(IT26)</f>
        <v>1.29</v>
      </c>
      <c r="IU278" s="66">
        <f t="shared" si="488"/>
        <v>0.51</v>
      </c>
      <c r="IV278" s="66">
        <f t="shared" si="488"/>
        <v>1.2</v>
      </c>
      <c r="IW278" s="66">
        <f t="shared" si="488"/>
        <v>0.09</v>
      </c>
      <c r="JA278" s="66">
        <f t="shared" ref="JA278:JD278" si="489">SUM(JA26)</f>
        <v>0.54</v>
      </c>
      <c r="JB278" s="66">
        <f t="shared" si="489"/>
        <v>0.57999999999999996</v>
      </c>
      <c r="JC278" s="66">
        <f t="shared" si="489"/>
        <v>0.27</v>
      </c>
      <c r="JD278" s="66">
        <f t="shared" si="489"/>
        <v>0.17</v>
      </c>
      <c r="JH278" s="66">
        <f t="shared" ref="JH278:JK278" si="490">SUM(JH26)</f>
        <v>1.35</v>
      </c>
      <c r="JI278" s="66">
        <f t="shared" si="490"/>
        <v>1.84</v>
      </c>
      <c r="JJ278" s="66">
        <f t="shared" si="490"/>
        <v>1.04</v>
      </c>
      <c r="JK278" s="66">
        <f t="shared" si="490"/>
        <v>0</v>
      </c>
      <c r="JO278" s="66">
        <f t="shared" ref="JO278:JR278" si="491">SUM(JO26)</f>
        <v>1.07</v>
      </c>
      <c r="JP278" s="66">
        <f t="shared" si="491"/>
        <v>3.66</v>
      </c>
      <c r="JQ278" s="66">
        <f t="shared" si="491"/>
        <v>0.62</v>
      </c>
      <c r="JR278" s="66">
        <f t="shared" si="491"/>
        <v>0.08</v>
      </c>
      <c r="JV278" s="66">
        <f t="shared" ref="JV278:JY278" si="492">SUM(JV26)</f>
        <v>0.86</v>
      </c>
      <c r="JW278" s="66">
        <f t="shared" si="492"/>
        <v>0.88</v>
      </c>
      <c r="JX278" s="66">
        <f t="shared" si="492"/>
        <v>0.61</v>
      </c>
      <c r="JY278" s="66">
        <f t="shared" si="492"/>
        <v>0.55000000000000004</v>
      </c>
      <c r="KC278" s="66">
        <f t="shared" ref="KC278:KF278" si="493">SUM(KC26)</f>
        <v>0.56999999999999995</v>
      </c>
      <c r="KD278" s="66">
        <f t="shared" si="493"/>
        <v>0.78</v>
      </c>
      <c r="KE278" s="66">
        <f t="shared" si="493"/>
        <v>0.5</v>
      </c>
      <c r="KF278" s="66">
        <f t="shared" si="493"/>
        <v>0</v>
      </c>
      <c r="KJ278" s="66">
        <f t="shared" ref="KJ278:KM278" si="494">SUM(KJ26)</f>
        <v>1.17</v>
      </c>
      <c r="KK278" s="66">
        <f t="shared" si="494"/>
        <v>1.63</v>
      </c>
      <c r="KL278" s="66">
        <f t="shared" si="494"/>
        <v>1.25</v>
      </c>
      <c r="KM278" s="66">
        <f t="shared" si="494"/>
        <v>0.21</v>
      </c>
      <c r="KQ278" s="66">
        <f t="shared" ref="KQ278:KT278" si="495">SUM(KQ26)</f>
        <v>1.0900000000000001</v>
      </c>
      <c r="KR278" s="66">
        <f t="shared" si="495"/>
        <v>2.97</v>
      </c>
      <c r="KS278" s="66">
        <f t="shared" si="495"/>
        <v>0.55000000000000004</v>
      </c>
      <c r="KT278" s="66">
        <f t="shared" si="495"/>
        <v>1</v>
      </c>
    </row>
    <row r="279" spans="1:306" x14ac:dyDescent="0.3">
      <c r="A279" s="34" t="s">
        <v>271</v>
      </c>
      <c r="B279" s="34">
        <f t="shared" si="292"/>
        <v>1.29</v>
      </c>
      <c r="C279" s="34">
        <f t="shared" si="292"/>
        <v>1.47</v>
      </c>
      <c r="D279" s="34">
        <f t="shared" si="292"/>
        <v>1.67</v>
      </c>
      <c r="E279" s="34">
        <f t="shared" si="292"/>
        <v>0</v>
      </c>
      <c r="H279" s="34" t="s">
        <v>271</v>
      </c>
      <c r="I279" s="34">
        <f t="shared" si="293"/>
        <v>0.75</v>
      </c>
      <c r="J279" s="34">
        <f t="shared" si="293"/>
        <v>0.91</v>
      </c>
      <c r="K279" s="34">
        <f t="shared" si="293"/>
        <v>0.6</v>
      </c>
      <c r="L279" s="34">
        <f t="shared" si="293"/>
        <v>1.05</v>
      </c>
      <c r="O279" s="34" t="s">
        <v>271</v>
      </c>
      <c r="P279" s="34">
        <f t="shared" si="294"/>
        <v>0.44</v>
      </c>
      <c r="Q279" s="34">
        <f t="shared" si="294"/>
        <v>0.09</v>
      </c>
      <c r="R279" s="34">
        <f t="shared" si="294"/>
        <v>0.51</v>
      </c>
      <c r="S279" s="34">
        <f t="shared" si="294"/>
        <v>0.16</v>
      </c>
      <c r="V279" s="34" t="s">
        <v>271</v>
      </c>
      <c r="W279" s="34">
        <f t="shared" si="295"/>
        <v>0.5</v>
      </c>
      <c r="X279" s="34">
        <f t="shared" si="295"/>
        <v>7.0000000000000007E-2</v>
      </c>
      <c r="Y279" s="34">
        <f t="shared" si="295"/>
        <v>0.68</v>
      </c>
      <c r="Z279" s="34">
        <f t="shared" si="295"/>
        <v>0.28000000000000003</v>
      </c>
      <c r="AC279" s="34" t="s">
        <v>271</v>
      </c>
      <c r="AD279" s="34">
        <f t="shared" si="296"/>
        <v>0.53</v>
      </c>
      <c r="AE279" s="34">
        <f t="shared" si="296"/>
        <v>1.65</v>
      </c>
      <c r="AF279" s="34">
        <f t="shared" si="296"/>
        <v>0.45</v>
      </c>
      <c r="AG279" s="34">
        <f t="shared" si="296"/>
        <v>0</v>
      </c>
      <c r="AJ279" s="34" t="s">
        <v>271</v>
      </c>
      <c r="AK279" s="34">
        <f t="shared" si="297"/>
        <v>0.56999999999999995</v>
      </c>
      <c r="AL279" s="34">
        <f t="shared" si="297"/>
        <v>0.76</v>
      </c>
      <c r="AM279" s="34">
        <f t="shared" si="297"/>
        <v>0.59</v>
      </c>
      <c r="AN279" s="34">
        <f t="shared" si="297"/>
        <v>0.27</v>
      </c>
      <c r="AQ279" s="34" t="s">
        <v>271</v>
      </c>
      <c r="AR279" s="34">
        <f t="shared" si="298"/>
        <v>0.61</v>
      </c>
      <c r="AS279" s="34">
        <f t="shared" si="298"/>
        <v>0.94</v>
      </c>
      <c r="AT279" s="34">
        <f t="shared" si="298"/>
        <v>0.55000000000000004</v>
      </c>
      <c r="AU279" s="34">
        <f t="shared" si="298"/>
        <v>0.5</v>
      </c>
      <c r="AX279" s="34" t="s">
        <v>271</v>
      </c>
      <c r="AY279" s="34">
        <f t="shared" si="299"/>
        <v>0.86</v>
      </c>
      <c r="AZ279" s="34">
        <f t="shared" si="299"/>
        <v>1.2</v>
      </c>
      <c r="BA279" s="34">
        <f t="shared" si="299"/>
        <v>0.95</v>
      </c>
      <c r="BB279" s="34">
        <f t="shared" si="299"/>
        <v>7.0000000000000007E-2</v>
      </c>
      <c r="BE279" s="34" t="s">
        <v>271</v>
      </c>
      <c r="BF279" s="34">
        <f t="shared" si="300"/>
        <v>0.56999999999999995</v>
      </c>
      <c r="BG279" s="34">
        <f t="shared" si="300"/>
        <v>1.0900000000000001</v>
      </c>
      <c r="BH279" s="34">
        <f t="shared" si="300"/>
        <v>0.49</v>
      </c>
      <c r="BI279" s="34">
        <f t="shared" si="300"/>
        <v>0.1</v>
      </c>
      <c r="BL279" s="34" t="s">
        <v>271</v>
      </c>
      <c r="BM279" s="34">
        <f t="shared" si="301"/>
        <v>0.5</v>
      </c>
      <c r="BN279" s="34">
        <f t="shared" si="301"/>
        <v>0.83</v>
      </c>
      <c r="BO279" s="34">
        <f t="shared" si="301"/>
        <v>0.56000000000000005</v>
      </c>
      <c r="BP279" s="34">
        <f t="shared" si="301"/>
        <v>0</v>
      </c>
      <c r="BS279" s="34" t="s">
        <v>271</v>
      </c>
      <c r="BT279" s="34">
        <f t="shared" si="302"/>
        <v>0.61</v>
      </c>
      <c r="BU279" s="34">
        <f t="shared" si="302"/>
        <v>1.25</v>
      </c>
      <c r="BV279" s="34">
        <f t="shared" si="302"/>
        <v>0.42</v>
      </c>
      <c r="BW279" s="34">
        <f t="shared" si="302"/>
        <v>0</v>
      </c>
      <c r="BZ279" s="34" t="s">
        <v>271</v>
      </c>
      <c r="CA279" s="34">
        <f t="shared" si="303"/>
        <v>0.38</v>
      </c>
      <c r="CB279" s="34">
        <f t="shared" si="303"/>
        <v>0.7</v>
      </c>
      <c r="CC279" s="34">
        <f t="shared" si="303"/>
        <v>0.33</v>
      </c>
      <c r="CD279" s="34">
        <f t="shared" si="303"/>
        <v>0</v>
      </c>
      <c r="CG279" s="34" t="s">
        <v>271</v>
      </c>
      <c r="CH279" s="34">
        <f t="shared" ref="CH279:CK279" si="496">SUM(CH27)</f>
        <v>0.46</v>
      </c>
      <c r="CI279" s="34">
        <f t="shared" si="496"/>
        <v>0.51</v>
      </c>
      <c r="CJ279" s="34">
        <f t="shared" si="496"/>
        <v>0.54</v>
      </c>
      <c r="CK279" s="34">
        <f t="shared" si="496"/>
        <v>7.0000000000000007E-2</v>
      </c>
      <c r="CN279" s="34" t="s">
        <v>271</v>
      </c>
      <c r="CO279" s="34">
        <f t="shared" ref="CO279:CR279" si="497">SUM(CO27)</f>
        <v>0.8</v>
      </c>
      <c r="CP279" s="34">
        <f t="shared" si="497"/>
        <v>0.4</v>
      </c>
      <c r="CQ279" s="34">
        <f t="shared" si="497"/>
        <v>0.85</v>
      </c>
      <c r="CR279" s="34">
        <f t="shared" si="497"/>
        <v>0.05</v>
      </c>
      <c r="CU279" s="34" t="s">
        <v>271</v>
      </c>
      <c r="CV279" s="34">
        <f t="shared" ref="CV279:CY279" si="498">SUM(CV27)</f>
        <v>0.56999999999999995</v>
      </c>
      <c r="CW279" s="34">
        <f t="shared" si="498"/>
        <v>0.8</v>
      </c>
      <c r="CX279" s="34">
        <f t="shared" si="498"/>
        <v>0.57999999999999996</v>
      </c>
      <c r="CY279" s="34">
        <f t="shared" si="498"/>
        <v>0</v>
      </c>
      <c r="DB279" s="34" t="s">
        <v>271</v>
      </c>
      <c r="DC279" s="34">
        <f t="shared" ref="DC279:DF279" si="499">SUM(DC27)</f>
        <v>0.55000000000000004</v>
      </c>
      <c r="DD279" s="34">
        <f t="shared" si="499"/>
        <v>1.35</v>
      </c>
      <c r="DE279" s="34">
        <f t="shared" si="499"/>
        <v>0.28999999999999998</v>
      </c>
      <c r="DF279" s="34">
        <f t="shared" si="499"/>
        <v>0.12</v>
      </c>
      <c r="DI279" s="34" t="s">
        <v>271</v>
      </c>
      <c r="DJ279" s="34">
        <f t="shared" ref="DJ279:DM279" si="500">SUM(DJ27)</f>
        <v>0.71</v>
      </c>
      <c r="DK279" s="34">
        <f t="shared" si="500"/>
        <v>1.69</v>
      </c>
      <c r="DL279" s="34">
        <f t="shared" si="500"/>
        <v>0.53</v>
      </c>
      <c r="DM279" s="34">
        <f t="shared" si="500"/>
        <v>0.06</v>
      </c>
      <c r="DP279" s="34" t="s">
        <v>271</v>
      </c>
      <c r="DQ279" s="34">
        <f t="shared" ref="DQ279:DT279" si="501">SUM(DQ27)</f>
        <v>0.81</v>
      </c>
      <c r="DR279" s="34">
        <f t="shared" si="501"/>
        <v>2.11</v>
      </c>
      <c r="DS279" s="34">
        <f t="shared" si="501"/>
        <v>0.61</v>
      </c>
      <c r="DT279" s="34">
        <f t="shared" si="501"/>
        <v>0.05</v>
      </c>
      <c r="DW279" s="34" t="s">
        <v>271</v>
      </c>
      <c r="DX279" s="34">
        <f t="shared" ref="DX279:EA279" si="502">SUM(DX27)</f>
        <v>1.5</v>
      </c>
      <c r="DY279" s="34">
        <f t="shared" si="502"/>
        <v>3.85</v>
      </c>
      <c r="DZ279" s="34">
        <f t="shared" si="502"/>
        <v>1</v>
      </c>
      <c r="EA279" s="34">
        <f t="shared" si="502"/>
        <v>0.25</v>
      </c>
      <c r="ED279" s="34" t="s">
        <v>271</v>
      </c>
      <c r="EE279" s="34">
        <f t="shared" ref="EE279:EH279" si="503">SUM(EE27)</f>
        <v>1.47</v>
      </c>
      <c r="EF279" s="34">
        <f t="shared" si="503"/>
        <v>3.57</v>
      </c>
      <c r="EG279" s="34">
        <f t="shared" si="503"/>
        <v>0.72</v>
      </c>
      <c r="EH279" s="34">
        <f t="shared" si="503"/>
        <v>1.73</v>
      </c>
      <c r="EK279" s="34" t="s">
        <v>271</v>
      </c>
      <c r="EL279" s="34">
        <f t="shared" ref="EL279:EO279" si="504">SUM(EL27)</f>
        <v>1.52</v>
      </c>
      <c r="EM279" s="34">
        <f t="shared" si="504"/>
        <v>4.74</v>
      </c>
      <c r="EN279" s="34">
        <f t="shared" si="504"/>
        <v>0.9</v>
      </c>
      <c r="EO279" s="34">
        <f t="shared" si="504"/>
        <v>0.33</v>
      </c>
      <c r="ER279" s="34" t="s">
        <v>271</v>
      </c>
      <c r="ES279" s="34">
        <f t="shared" ref="ES279:EV279" si="505">SUM(ES27)</f>
        <v>1.34</v>
      </c>
      <c r="ET279" s="34">
        <f t="shared" si="505"/>
        <v>3.24</v>
      </c>
      <c r="EU279" s="34">
        <f t="shared" si="505"/>
        <v>1.1100000000000001</v>
      </c>
      <c r="EV279" s="34">
        <f t="shared" si="505"/>
        <v>0.17</v>
      </c>
      <c r="EZ279" s="34">
        <f t="shared" ref="EZ279:FC279" si="506">SUM(EZ27)</f>
        <v>1.57</v>
      </c>
      <c r="FA279" s="34">
        <f t="shared" si="506"/>
        <v>2.0499999999999998</v>
      </c>
      <c r="FB279" s="34">
        <f t="shared" si="506"/>
        <v>1.61</v>
      </c>
      <c r="FC279" s="34">
        <f t="shared" si="506"/>
        <v>0.54</v>
      </c>
      <c r="FG279" s="34">
        <f t="shared" ref="FG279:FJ279" si="507">SUM(FG27)</f>
        <v>1.04</v>
      </c>
      <c r="FH279" s="34">
        <f t="shared" si="507"/>
        <v>2.59</v>
      </c>
      <c r="FI279" s="34">
        <f t="shared" si="507"/>
        <v>0.59</v>
      </c>
      <c r="FJ279" s="34">
        <f t="shared" si="507"/>
        <v>0.66</v>
      </c>
      <c r="FN279" s="34">
        <f t="shared" ref="FN279:FQ279" si="508">SUM(FN27)</f>
        <v>0.84</v>
      </c>
      <c r="FO279" s="34">
        <f t="shared" si="508"/>
        <v>2.75</v>
      </c>
      <c r="FP279" s="34">
        <f t="shared" si="508"/>
        <v>0.43</v>
      </c>
      <c r="FQ279" s="34">
        <f t="shared" si="508"/>
        <v>0.31</v>
      </c>
      <c r="FU279" s="34">
        <f t="shared" ref="FU279:FX279" si="509">SUM(FU27)</f>
        <v>1.48</v>
      </c>
      <c r="FV279" s="34">
        <f t="shared" si="509"/>
        <v>2.04</v>
      </c>
      <c r="FW279" s="34">
        <f t="shared" si="509"/>
        <v>1.66</v>
      </c>
      <c r="FX279" s="34">
        <f t="shared" si="509"/>
        <v>0.46</v>
      </c>
      <c r="GB279" s="34">
        <f t="shared" ref="GB279:GE279" si="510">SUM(GB27)</f>
        <v>1.07</v>
      </c>
      <c r="GC279" s="34">
        <f t="shared" si="510"/>
        <v>1.22</v>
      </c>
      <c r="GD279" s="34">
        <f t="shared" si="510"/>
        <v>1.26</v>
      </c>
      <c r="GE279" s="34">
        <f t="shared" si="510"/>
        <v>0.46</v>
      </c>
      <c r="GI279" s="34">
        <f t="shared" ref="GI279:GL279" si="511">SUM(GI27)</f>
        <v>0.87</v>
      </c>
      <c r="GJ279" s="34">
        <f t="shared" si="511"/>
        <v>1.45</v>
      </c>
      <c r="GK279" s="34">
        <f t="shared" si="511"/>
        <v>0.86</v>
      </c>
      <c r="GL279" s="34">
        <f t="shared" si="511"/>
        <v>0.19</v>
      </c>
      <c r="GP279" s="49">
        <f t="shared" ref="GP279:GS279" si="512">SUM(GP27)</f>
        <v>1.2</v>
      </c>
      <c r="GQ279" s="49">
        <f t="shared" si="512"/>
        <v>2.23</v>
      </c>
      <c r="GR279" s="49">
        <f t="shared" si="512"/>
        <v>0.93</v>
      </c>
      <c r="GS279" s="49">
        <f t="shared" si="512"/>
        <v>0.97</v>
      </c>
      <c r="GW279" s="55">
        <f t="shared" ref="GW279:GZ279" si="513">SUM(GW27)</f>
        <v>0.92</v>
      </c>
      <c r="GX279" s="55">
        <f t="shared" si="513"/>
        <v>2.23</v>
      </c>
      <c r="GY279" s="55">
        <f t="shared" si="513"/>
        <v>0.82</v>
      </c>
      <c r="GZ279" s="55">
        <f t="shared" si="513"/>
        <v>0.18</v>
      </c>
      <c r="HD279" s="57">
        <f t="shared" ref="HD279:HG279" si="514">SUM(HD27)</f>
        <v>1.83</v>
      </c>
      <c r="HE279" s="57">
        <f t="shared" si="514"/>
        <v>2.75</v>
      </c>
      <c r="HF279" s="57">
        <f t="shared" si="514"/>
        <v>1.55</v>
      </c>
      <c r="HG279" s="57">
        <f t="shared" si="514"/>
        <v>1.46</v>
      </c>
      <c r="HK279" s="57">
        <f t="shared" ref="HK279:HN279" si="515">SUM(HK27)</f>
        <v>0.99</v>
      </c>
      <c r="HL279" s="57">
        <f t="shared" si="515"/>
        <v>2.4300000000000002</v>
      </c>
      <c r="HM279" s="57">
        <f t="shared" si="515"/>
        <v>0.77</v>
      </c>
      <c r="HN279" s="57">
        <f t="shared" si="515"/>
        <v>0.28999999999999998</v>
      </c>
      <c r="HR279" s="57">
        <f t="shared" ref="HR279:HU279" si="516">SUM(HR27)</f>
        <v>1.1499999999999999</v>
      </c>
      <c r="HS279" s="57">
        <f t="shared" si="516"/>
        <v>1.58</v>
      </c>
      <c r="HT279" s="57">
        <f t="shared" si="516"/>
        <v>0.79</v>
      </c>
      <c r="HU279" s="57">
        <f t="shared" si="516"/>
        <v>1.48</v>
      </c>
      <c r="HY279" s="57">
        <f t="shared" ref="HY279:IB279" si="517">SUM(HY27)</f>
        <v>0.66</v>
      </c>
      <c r="HZ279" s="57">
        <f t="shared" si="517"/>
        <v>1.03</v>
      </c>
      <c r="IA279" s="57">
        <f t="shared" si="517"/>
        <v>0.56000000000000005</v>
      </c>
      <c r="IB279" s="57">
        <f t="shared" si="517"/>
        <v>0.26</v>
      </c>
      <c r="IF279" s="57">
        <f t="shared" ref="IF279:II279" si="518">SUM(IF27)</f>
        <v>1.17</v>
      </c>
      <c r="IG279" s="57">
        <f t="shared" si="518"/>
        <v>0.66</v>
      </c>
      <c r="IH279" s="57">
        <f t="shared" si="518"/>
        <v>1.55</v>
      </c>
      <c r="II279" s="57">
        <f t="shared" si="518"/>
        <v>0.18</v>
      </c>
      <c r="IM279" s="66">
        <f t="shared" ref="IM279:IP279" si="519">SUM(IM27)</f>
        <v>1.1499999999999999</v>
      </c>
      <c r="IN279" s="66">
        <f t="shared" si="519"/>
        <v>0.33</v>
      </c>
      <c r="IO279" s="66">
        <f t="shared" si="519"/>
        <v>1.47</v>
      </c>
      <c r="IP279" s="66">
        <f t="shared" si="519"/>
        <v>0.28999999999999998</v>
      </c>
      <c r="IT279" s="66">
        <f t="shared" ref="IT279:IW279" si="520">SUM(IT27)</f>
        <v>1.19</v>
      </c>
      <c r="IU279" s="66">
        <f t="shared" si="520"/>
        <v>1.56</v>
      </c>
      <c r="IV279" s="66">
        <f t="shared" si="520"/>
        <v>1.32</v>
      </c>
      <c r="IW279" s="66">
        <f t="shared" si="520"/>
        <v>0.44</v>
      </c>
      <c r="JA279" s="66">
        <f t="shared" ref="JA279:JD279" si="521">SUM(JA27)</f>
        <v>1.38</v>
      </c>
      <c r="JB279" s="66">
        <f t="shared" si="521"/>
        <v>0.84</v>
      </c>
      <c r="JC279" s="66">
        <f t="shared" si="521"/>
        <v>1.0900000000000001</v>
      </c>
      <c r="JD279" s="66">
        <f t="shared" si="521"/>
        <v>0.78</v>
      </c>
      <c r="JH279" s="66">
        <f t="shared" ref="JH279:JK279" si="522">SUM(JH27)</f>
        <v>0.62</v>
      </c>
      <c r="JI279" s="66">
        <f t="shared" si="522"/>
        <v>0.95</v>
      </c>
      <c r="JJ279" s="66">
        <f t="shared" si="522"/>
        <v>0.43</v>
      </c>
      <c r="JK279" s="66">
        <f t="shared" si="522"/>
        <v>0.51</v>
      </c>
      <c r="JO279" s="66">
        <f t="shared" ref="JO279:JR279" si="523">SUM(JO27)</f>
        <v>1.1200000000000001</v>
      </c>
      <c r="JP279" s="66">
        <f t="shared" si="523"/>
        <v>0.71</v>
      </c>
      <c r="JQ279" s="66">
        <f t="shared" si="523"/>
        <v>1.26</v>
      </c>
      <c r="JR279" s="66">
        <f t="shared" si="523"/>
        <v>0.28000000000000003</v>
      </c>
      <c r="JV279" s="66">
        <f t="shared" ref="JV279:JY279" si="524">SUM(JV27)</f>
        <v>1.05</v>
      </c>
      <c r="JW279" s="66">
        <f t="shared" si="524"/>
        <v>1.49</v>
      </c>
      <c r="JX279" s="66">
        <f t="shared" si="524"/>
        <v>1.02</v>
      </c>
      <c r="JY279" s="66">
        <f t="shared" si="524"/>
        <v>0.8</v>
      </c>
      <c r="KC279" s="66">
        <f t="shared" ref="KC279:KF279" si="525">SUM(KC27)</f>
        <v>1.33</v>
      </c>
      <c r="KD279" s="66">
        <f t="shared" si="525"/>
        <v>1.35</v>
      </c>
      <c r="KE279" s="66">
        <f t="shared" si="525"/>
        <v>1.36</v>
      </c>
      <c r="KF279" s="66">
        <f t="shared" si="525"/>
        <v>0.35</v>
      </c>
      <c r="KJ279" s="66">
        <f t="shared" ref="KJ279:KM279" si="526">SUM(KJ27)</f>
        <v>0.73</v>
      </c>
      <c r="KK279" s="66">
        <f t="shared" si="526"/>
        <v>1.43</v>
      </c>
      <c r="KL279" s="66">
        <f t="shared" si="526"/>
        <v>0.56000000000000005</v>
      </c>
      <c r="KM279" s="66">
        <f t="shared" si="526"/>
        <v>0.47</v>
      </c>
      <c r="KQ279" s="66">
        <f t="shared" ref="KQ279:KT279" si="527">SUM(KQ27)</f>
        <v>0.72</v>
      </c>
      <c r="KR279" s="66">
        <f t="shared" si="527"/>
        <v>1.19</v>
      </c>
      <c r="KS279" s="66">
        <f t="shared" si="527"/>
        <v>0.63</v>
      </c>
      <c r="KT279" s="66">
        <f t="shared" si="527"/>
        <v>0.28999999999999998</v>
      </c>
    </row>
    <row r="280" spans="1:306" x14ac:dyDescent="0.3">
      <c r="A280" s="34" t="s">
        <v>272</v>
      </c>
      <c r="B280" s="34">
        <f t="shared" si="292"/>
        <v>0.41</v>
      </c>
      <c r="C280" s="34">
        <f t="shared" si="292"/>
        <v>0.75</v>
      </c>
      <c r="D280" s="34">
        <f t="shared" si="292"/>
        <v>0.22</v>
      </c>
      <c r="E280" s="34">
        <f t="shared" si="292"/>
        <v>0.1</v>
      </c>
      <c r="H280" s="34" t="s">
        <v>272</v>
      </c>
      <c r="I280" s="34">
        <f t="shared" si="293"/>
        <v>0.6</v>
      </c>
      <c r="J280" s="34">
        <f t="shared" si="293"/>
        <v>1.51</v>
      </c>
      <c r="K280" s="34">
        <f t="shared" si="293"/>
        <v>0.34</v>
      </c>
      <c r="L280" s="34">
        <f t="shared" si="293"/>
        <v>0.46</v>
      </c>
      <c r="O280" s="34" t="s">
        <v>272</v>
      </c>
      <c r="P280" s="34">
        <f t="shared" si="294"/>
        <v>0.36</v>
      </c>
      <c r="Q280" s="34">
        <f t="shared" si="294"/>
        <v>1.21</v>
      </c>
      <c r="R280" s="34">
        <f t="shared" si="294"/>
        <v>0.13</v>
      </c>
      <c r="S280" s="34">
        <f t="shared" si="294"/>
        <v>0.21</v>
      </c>
      <c r="V280" s="34" t="s">
        <v>272</v>
      </c>
      <c r="W280" s="34">
        <f t="shared" si="295"/>
        <v>0.56999999999999995</v>
      </c>
      <c r="X280" s="34">
        <f t="shared" si="295"/>
        <v>1.1499999999999999</v>
      </c>
      <c r="Y280" s="34">
        <f t="shared" si="295"/>
        <v>0.11</v>
      </c>
      <c r="Z280" s="34">
        <f t="shared" si="295"/>
        <v>0.69</v>
      </c>
      <c r="AC280" s="34" t="s">
        <v>272</v>
      </c>
      <c r="AD280" s="34">
        <f t="shared" si="296"/>
        <v>0.61</v>
      </c>
      <c r="AE280" s="34">
        <f t="shared" si="296"/>
        <v>0.7</v>
      </c>
      <c r="AF280" s="34">
        <f t="shared" si="296"/>
        <v>7.0000000000000007E-2</v>
      </c>
      <c r="AG280" s="34">
        <f t="shared" si="296"/>
        <v>1.43</v>
      </c>
      <c r="AJ280" s="34" t="s">
        <v>272</v>
      </c>
      <c r="AK280" s="34">
        <f t="shared" si="297"/>
        <v>0.46</v>
      </c>
      <c r="AL280" s="34">
        <f t="shared" si="297"/>
        <v>0.38</v>
      </c>
      <c r="AM280" s="34">
        <f t="shared" si="297"/>
        <v>0.2</v>
      </c>
      <c r="AN280" s="34">
        <f t="shared" si="297"/>
        <v>0.77</v>
      </c>
      <c r="AQ280" s="34" t="s">
        <v>272</v>
      </c>
      <c r="AR280" s="34">
        <f t="shared" si="298"/>
        <v>0.28000000000000003</v>
      </c>
      <c r="AS280" s="34">
        <f t="shared" si="298"/>
        <v>0.85</v>
      </c>
      <c r="AT280" s="34">
        <f t="shared" si="298"/>
        <v>0.04</v>
      </c>
      <c r="AU280" s="34">
        <f t="shared" si="298"/>
        <v>0</v>
      </c>
      <c r="AX280" s="34" t="s">
        <v>272</v>
      </c>
      <c r="AY280" s="34">
        <f t="shared" si="299"/>
        <v>0.64</v>
      </c>
      <c r="AZ280" s="34">
        <f t="shared" si="299"/>
        <v>1.74</v>
      </c>
      <c r="BA280" s="34">
        <f t="shared" si="299"/>
        <v>0.38</v>
      </c>
      <c r="BB280" s="34">
        <f t="shared" si="299"/>
        <v>0.67</v>
      </c>
      <c r="BE280" s="34" t="s">
        <v>272</v>
      </c>
      <c r="BF280" s="34">
        <f t="shared" si="300"/>
        <v>0.78</v>
      </c>
      <c r="BG280" s="34">
        <f t="shared" si="300"/>
        <v>0.32</v>
      </c>
      <c r="BH280" s="34">
        <f t="shared" si="300"/>
        <v>1.02</v>
      </c>
      <c r="BI280" s="34">
        <f t="shared" si="300"/>
        <v>0</v>
      </c>
      <c r="BL280" s="34" t="s">
        <v>272</v>
      </c>
      <c r="BM280" s="34">
        <f t="shared" si="301"/>
        <v>0.53</v>
      </c>
      <c r="BN280" s="34">
        <f t="shared" si="301"/>
        <v>0.4</v>
      </c>
      <c r="BO280" s="34">
        <f t="shared" si="301"/>
        <v>0.52</v>
      </c>
      <c r="BP280" s="34">
        <f t="shared" si="301"/>
        <v>0.1</v>
      </c>
      <c r="BS280" s="34" t="s">
        <v>272</v>
      </c>
      <c r="BT280" s="34">
        <f t="shared" si="302"/>
        <v>0.22</v>
      </c>
      <c r="BU280" s="34">
        <f t="shared" si="302"/>
        <v>0.64</v>
      </c>
      <c r="BV280" s="34">
        <f t="shared" si="302"/>
        <v>7.0000000000000007E-2</v>
      </c>
      <c r="BW280" s="34">
        <f t="shared" si="302"/>
        <v>0.06</v>
      </c>
      <c r="BZ280" s="34" t="s">
        <v>272</v>
      </c>
      <c r="CA280" s="34">
        <f t="shared" si="303"/>
        <v>0.25</v>
      </c>
      <c r="CB280" s="34">
        <f t="shared" si="303"/>
        <v>1.04</v>
      </c>
      <c r="CC280" s="34">
        <f t="shared" si="303"/>
        <v>0.1</v>
      </c>
      <c r="CD280" s="34">
        <f t="shared" si="303"/>
        <v>0</v>
      </c>
      <c r="CG280" s="34" t="s">
        <v>272</v>
      </c>
      <c r="CH280" s="34">
        <f t="shared" ref="CH280:CK280" si="528">SUM(CH28)</f>
        <v>0.34</v>
      </c>
      <c r="CI280" s="34">
        <f t="shared" si="528"/>
        <v>0.51</v>
      </c>
      <c r="CJ280" s="34">
        <f t="shared" si="528"/>
        <v>0.11</v>
      </c>
      <c r="CK280" s="34">
        <f t="shared" si="528"/>
        <v>0.03</v>
      </c>
      <c r="CN280" s="34" t="s">
        <v>272</v>
      </c>
      <c r="CO280" s="34">
        <f t="shared" ref="CO280:CR280" si="529">SUM(CO28)</f>
        <v>0.36</v>
      </c>
      <c r="CP280" s="34">
        <f t="shared" si="529"/>
        <v>0.94</v>
      </c>
      <c r="CQ280" s="34">
        <f t="shared" si="529"/>
        <v>0.24</v>
      </c>
      <c r="CR280" s="34">
        <f t="shared" si="529"/>
        <v>0.27</v>
      </c>
      <c r="CU280" s="34" t="s">
        <v>272</v>
      </c>
      <c r="CV280" s="34">
        <f t="shared" ref="CV280:CY280" si="530">SUM(CV28)</f>
        <v>0.43</v>
      </c>
      <c r="CW280" s="34">
        <f t="shared" si="530"/>
        <v>0.78</v>
      </c>
      <c r="CX280" s="34">
        <f t="shared" si="530"/>
        <v>0.23</v>
      </c>
      <c r="CY280" s="34">
        <f t="shared" si="530"/>
        <v>0.2</v>
      </c>
      <c r="DB280" s="34" t="s">
        <v>272</v>
      </c>
      <c r="DC280" s="34">
        <f t="shared" ref="DC280:DF280" si="531">SUM(DC28)</f>
        <v>0.7</v>
      </c>
      <c r="DD280" s="34">
        <f t="shared" si="531"/>
        <v>1</v>
      </c>
      <c r="DE280" s="34">
        <f t="shared" si="531"/>
        <v>0.65</v>
      </c>
      <c r="DF280" s="34">
        <f t="shared" si="531"/>
        <v>0.1</v>
      </c>
      <c r="DI280" s="34" t="s">
        <v>272</v>
      </c>
      <c r="DJ280" s="34">
        <f t="shared" ref="DJ280:DM280" si="532">SUM(DJ28)</f>
        <v>0.23</v>
      </c>
      <c r="DK280" s="34">
        <f t="shared" si="532"/>
        <v>1.31</v>
      </c>
      <c r="DL280" s="34">
        <f t="shared" si="532"/>
        <v>0.03</v>
      </c>
      <c r="DM280" s="34">
        <f t="shared" si="532"/>
        <v>0</v>
      </c>
      <c r="DP280" s="34" t="s">
        <v>272</v>
      </c>
      <c r="DQ280" s="34">
        <f t="shared" ref="DQ280:DT280" si="533">SUM(DQ28)</f>
        <v>0.19</v>
      </c>
      <c r="DR280" s="34">
        <f t="shared" si="533"/>
        <v>0.71</v>
      </c>
      <c r="DS280" s="34">
        <f t="shared" si="533"/>
        <v>0.13</v>
      </c>
      <c r="DT280" s="34">
        <f t="shared" si="533"/>
        <v>0</v>
      </c>
      <c r="DW280" s="34" t="s">
        <v>272</v>
      </c>
      <c r="DX280" s="34">
        <f t="shared" ref="DX280:EA280" si="534">SUM(DX28)</f>
        <v>0.1</v>
      </c>
      <c r="DY280" s="34">
        <f t="shared" si="534"/>
        <v>0.31</v>
      </c>
      <c r="DZ280" s="34">
        <f t="shared" si="534"/>
        <v>0.02</v>
      </c>
      <c r="EA280" s="34">
        <f t="shared" si="534"/>
        <v>0.05</v>
      </c>
      <c r="ED280" s="34" t="s">
        <v>272</v>
      </c>
      <c r="EE280" s="34">
        <f t="shared" ref="EE280:EH280" si="535">SUM(EE28)</f>
        <v>7.0000000000000007E-2</v>
      </c>
      <c r="EF280" s="34">
        <f t="shared" si="535"/>
        <v>0.17</v>
      </c>
      <c r="EG280" s="34">
        <f t="shared" si="535"/>
        <v>0</v>
      </c>
      <c r="EH280" s="34">
        <f t="shared" si="535"/>
        <v>0.12</v>
      </c>
      <c r="EK280" s="34" t="s">
        <v>272</v>
      </c>
      <c r="EL280" s="34">
        <f t="shared" ref="EL280:EO280" si="536">SUM(EL28)</f>
        <v>0.44</v>
      </c>
      <c r="EM280" s="34">
        <f t="shared" si="536"/>
        <v>1.01</v>
      </c>
      <c r="EN280" s="34">
        <f t="shared" si="536"/>
        <v>0.4</v>
      </c>
      <c r="EO280" s="34">
        <f t="shared" si="536"/>
        <v>0</v>
      </c>
      <c r="ER280" s="34" t="s">
        <v>272</v>
      </c>
      <c r="ES280" s="34">
        <f t="shared" ref="ES280:EV280" si="537">SUM(ES28)</f>
        <v>0.44</v>
      </c>
      <c r="ET280" s="34">
        <f t="shared" si="537"/>
        <v>0.37</v>
      </c>
      <c r="EU280" s="34">
        <f t="shared" si="537"/>
        <v>0.49</v>
      </c>
      <c r="EV280" s="34">
        <f t="shared" si="537"/>
        <v>0</v>
      </c>
      <c r="EZ280" s="34">
        <f t="shared" ref="EZ280:FC280" si="538">SUM(EZ28)</f>
        <v>0.09</v>
      </c>
      <c r="FA280" s="34">
        <f t="shared" si="538"/>
        <v>0.36</v>
      </c>
      <c r="FB280" s="34">
        <f t="shared" si="538"/>
        <v>0.02</v>
      </c>
      <c r="FC280" s="34">
        <f t="shared" si="538"/>
        <v>0</v>
      </c>
      <c r="FG280" s="34">
        <f t="shared" ref="FG280:FJ280" si="539">SUM(FG28)</f>
        <v>0.34</v>
      </c>
      <c r="FH280" s="34">
        <f t="shared" si="539"/>
        <v>0.62</v>
      </c>
      <c r="FI280" s="34">
        <f t="shared" si="539"/>
        <v>0.28999999999999998</v>
      </c>
      <c r="FJ280" s="34">
        <f t="shared" si="539"/>
        <v>0</v>
      </c>
      <c r="FN280" s="34">
        <f t="shared" ref="FN280:FQ280" si="540">SUM(FN28)</f>
        <v>0.26</v>
      </c>
      <c r="FO280" s="34">
        <f t="shared" si="540"/>
        <v>0.94</v>
      </c>
      <c r="FP280" s="34">
        <f t="shared" si="540"/>
        <v>0.09</v>
      </c>
      <c r="FQ280" s="34">
        <f t="shared" si="540"/>
        <v>0.24</v>
      </c>
      <c r="FU280" s="34">
        <f t="shared" ref="FU280:FX280" si="541">SUM(FU28)</f>
        <v>0.28999999999999998</v>
      </c>
      <c r="FV280" s="34">
        <f t="shared" si="541"/>
        <v>0.28999999999999998</v>
      </c>
      <c r="FW280" s="34">
        <f t="shared" si="541"/>
        <v>0.24</v>
      </c>
      <c r="FX280" s="34">
        <f t="shared" si="541"/>
        <v>0.32</v>
      </c>
      <c r="GB280" s="34">
        <f t="shared" ref="GB280:GE280" si="542">SUM(GB28)</f>
        <v>0.47</v>
      </c>
      <c r="GC280" s="34">
        <f t="shared" si="542"/>
        <v>0.37</v>
      </c>
      <c r="GD280" s="34">
        <f t="shared" si="542"/>
        <v>0.16</v>
      </c>
      <c r="GE280" s="34">
        <f t="shared" si="542"/>
        <v>1.43</v>
      </c>
      <c r="GI280" s="34">
        <f t="shared" ref="GI280:GL280" si="543">SUM(GI28)</f>
        <v>0.36</v>
      </c>
      <c r="GJ280" s="34">
        <f t="shared" si="543"/>
        <v>0.57999999999999996</v>
      </c>
      <c r="GK280" s="34">
        <f t="shared" si="543"/>
        <v>0.23</v>
      </c>
      <c r="GL280" s="34">
        <f t="shared" si="543"/>
        <v>0.22</v>
      </c>
      <c r="GP280" s="49">
        <f t="shared" ref="GP280:GS280" si="544">SUM(GP28)</f>
        <v>0.3</v>
      </c>
      <c r="GQ280" s="49">
        <f t="shared" si="544"/>
        <v>0.66</v>
      </c>
      <c r="GR280" s="49">
        <f t="shared" si="544"/>
        <v>0.23</v>
      </c>
      <c r="GS280" s="49">
        <f t="shared" si="544"/>
        <v>0.16</v>
      </c>
      <c r="GW280" s="55">
        <f t="shared" ref="GW280:GZ280" si="545">SUM(GW28)</f>
        <v>0.28000000000000003</v>
      </c>
      <c r="GX280" s="55">
        <f t="shared" si="545"/>
        <v>0.65</v>
      </c>
      <c r="GY280" s="55">
        <f t="shared" si="545"/>
        <v>0.21</v>
      </c>
      <c r="GZ280" s="55">
        <f t="shared" si="545"/>
        <v>0</v>
      </c>
      <c r="HD280" s="57">
        <f t="shared" ref="HD280:HG280" si="546">SUM(HD28)</f>
        <v>0.19</v>
      </c>
      <c r="HE280" s="57">
        <f t="shared" si="546"/>
        <v>0.39</v>
      </c>
      <c r="HF280" s="57">
        <f t="shared" si="546"/>
        <v>0.1</v>
      </c>
      <c r="HG280" s="57">
        <f t="shared" si="546"/>
        <v>0</v>
      </c>
      <c r="HK280" s="57">
        <f t="shared" ref="HK280:HN280" si="547">SUM(HK28)</f>
        <v>0.28999999999999998</v>
      </c>
      <c r="HL280" s="57">
        <f t="shared" si="547"/>
        <v>1.69</v>
      </c>
      <c r="HM280" s="57">
        <f t="shared" si="547"/>
        <v>0.05</v>
      </c>
      <c r="HN280" s="57">
        <f t="shared" si="547"/>
        <v>0.04</v>
      </c>
      <c r="HR280" s="57">
        <f t="shared" ref="HR280:HU280" si="548">SUM(HR28)</f>
        <v>0.18</v>
      </c>
      <c r="HS280" s="57">
        <f t="shared" si="548"/>
        <v>0.56000000000000005</v>
      </c>
      <c r="HT280" s="57">
        <f t="shared" si="548"/>
        <v>0.11</v>
      </c>
      <c r="HU280" s="57">
        <f t="shared" si="548"/>
        <v>0</v>
      </c>
      <c r="HY280" s="57">
        <f t="shared" ref="HY280:IB280" si="549">SUM(HY28)</f>
        <v>0.32</v>
      </c>
      <c r="HZ280" s="57">
        <f t="shared" si="549"/>
        <v>1.22</v>
      </c>
      <c r="IA280" s="57">
        <f t="shared" si="549"/>
        <v>7.0000000000000007E-2</v>
      </c>
      <c r="IB280" s="57">
        <f t="shared" si="549"/>
        <v>0</v>
      </c>
      <c r="IF280" s="57">
        <f t="shared" ref="IF280:II280" si="550">SUM(IF28)</f>
        <v>0.38</v>
      </c>
      <c r="IG280" s="57">
        <f t="shared" si="550"/>
        <v>0.45</v>
      </c>
      <c r="IH280" s="57">
        <f t="shared" si="550"/>
        <v>0.12</v>
      </c>
      <c r="II280" s="57">
        <f t="shared" si="550"/>
        <v>0.17</v>
      </c>
      <c r="IM280" s="66">
        <f t="shared" ref="IM280:IP280" si="551">SUM(IM28)</f>
        <v>0.38</v>
      </c>
      <c r="IN280" s="66">
        <f t="shared" si="551"/>
        <v>0.56999999999999995</v>
      </c>
      <c r="IO280" s="66">
        <f t="shared" si="551"/>
        <v>0.17</v>
      </c>
      <c r="IP280" s="66">
        <f t="shared" si="551"/>
        <v>0.08</v>
      </c>
      <c r="IT280" s="66">
        <f t="shared" ref="IT280:IW280" si="552">SUM(IT28)</f>
        <v>0.41</v>
      </c>
      <c r="IU280" s="66">
        <f t="shared" si="552"/>
        <v>0</v>
      </c>
      <c r="IV280" s="66">
        <f t="shared" si="552"/>
        <v>0.15</v>
      </c>
      <c r="IW280" s="66">
        <f t="shared" si="552"/>
        <v>0</v>
      </c>
      <c r="JA280" s="66">
        <f t="shared" ref="JA280:JD280" si="553">SUM(JA28)</f>
        <v>0.53</v>
      </c>
      <c r="JB280" s="66">
        <f t="shared" si="553"/>
        <v>0.24</v>
      </c>
      <c r="JC280" s="66">
        <f t="shared" si="553"/>
        <v>0.52</v>
      </c>
      <c r="JD280" s="66">
        <f t="shared" si="553"/>
        <v>0</v>
      </c>
      <c r="JH280" s="66">
        <f t="shared" ref="JH280:JK280" si="554">SUM(JH28)</f>
        <v>0.43</v>
      </c>
      <c r="JI280" s="66">
        <f t="shared" si="554"/>
        <v>0</v>
      </c>
      <c r="JJ280" s="66">
        <f t="shared" si="554"/>
        <v>0.26</v>
      </c>
      <c r="JK280" s="66">
        <f t="shared" si="554"/>
        <v>0</v>
      </c>
      <c r="JO280" s="66">
        <f t="shared" ref="JO280:JR280" si="555">SUM(JO28)</f>
        <v>0.45</v>
      </c>
      <c r="JP280" s="66">
        <f t="shared" si="555"/>
        <v>7.0000000000000007E-2</v>
      </c>
      <c r="JQ280" s="66">
        <f t="shared" si="555"/>
        <v>0.1</v>
      </c>
      <c r="JR280" s="66">
        <f t="shared" si="555"/>
        <v>7.0000000000000007E-2</v>
      </c>
      <c r="JV280" s="66">
        <f t="shared" ref="JV280:JY280" si="556">SUM(JV28)</f>
        <v>0.63</v>
      </c>
      <c r="JW280" s="66">
        <f t="shared" si="556"/>
        <v>0</v>
      </c>
      <c r="JX280" s="66">
        <f t="shared" si="556"/>
        <v>0.09</v>
      </c>
      <c r="JY280" s="66">
        <f t="shared" si="556"/>
        <v>0</v>
      </c>
      <c r="KC280" s="66">
        <f t="shared" ref="KC280:KF280" si="557">SUM(KC28)</f>
        <v>0.8</v>
      </c>
      <c r="KD280" s="66">
        <f t="shared" si="557"/>
        <v>0.25</v>
      </c>
      <c r="KE280" s="66">
        <f t="shared" si="557"/>
        <v>0.12</v>
      </c>
      <c r="KF280" s="66">
        <f t="shared" si="557"/>
        <v>0.18</v>
      </c>
      <c r="KJ280" s="66">
        <f t="shared" ref="KJ280:KM280" si="558">SUM(KJ28)</f>
        <v>0.45</v>
      </c>
      <c r="KK280" s="66">
        <f t="shared" si="558"/>
        <v>7.0000000000000007E-2</v>
      </c>
      <c r="KL280" s="66">
        <f t="shared" si="558"/>
        <v>0.1</v>
      </c>
      <c r="KM280" s="66">
        <f t="shared" si="558"/>
        <v>7.0000000000000007E-2</v>
      </c>
      <c r="KQ280" s="66">
        <f t="shared" ref="KQ280:KT280" si="559">SUM(KQ28)</f>
        <v>0.39</v>
      </c>
      <c r="KR280" s="66">
        <f t="shared" si="559"/>
        <v>0.27</v>
      </c>
      <c r="KS280" s="66">
        <f t="shared" si="559"/>
        <v>0.16</v>
      </c>
      <c r="KT280" s="66">
        <f t="shared" si="559"/>
        <v>0</v>
      </c>
    </row>
    <row r="281" spans="1:306" x14ac:dyDescent="0.3">
      <c r="A281" s="34" t="s">
        <v>273</v>
      </c>
      <c r="B281" s="34">
        <f t="shared" si="292"/>
        <v>1.1200000000000001</v>
      </c>
      <c r="C281" s="34">
        <f t="shared" si="292"/>
        <v>1.48</v>
      </c>
      <c r="D281" s="34">
        <f t="shared" si="292"/>
        <v>0.85</v>
      </c>
      <c r="E281" s="34">
        <f t="shared" si="292"/>
        <v>1.02</v>
      </c>
      <c r="H281" s="34" t="s">
        <v>273</v>
      </c>
      <c r="I281" s="34">
        <f t="shared" si="293"/>
        <v>0.89</v>
      </c>
      <c r="J281" s="34">
        <f t="shared" si="293"/>
        <v>0.36</v>
      </c>
      <c r="K281" s="34">
        <f t="shared" si="293"/>
        <v>1.05</v>
      </c>
      <c r="L281" s="34">
        <f t="shared" si="293"/>
        <v>0.32</v>
      </c>
      <c r="O281" s="34" t="s">
        <v>273</v>
      </c>
      <c r="P281" s="34">
        <f t="shared" si="294"/>
        <v>0.73</v>
      </c>
      <c r="Q281" s="34">
        <f t="shared" si="294"/>
        <v>0.19</v>
      </c>
      <c r="R281" s="34">
        <f t="shared" si="294"/>
        <v>0.86</v>
      </c>
      <c r="S281" s="34">
        <f t="shared" si="294"/>
        <v>0.39</v>
      </c>
      <c r="V281" s="34" t="s">
        <v>273</v>
      </c>
      <c r="W281" s="34">
        <f t="shared" si="295"/>
        <v>0.99</v>
      </c>
      <c r="X281" s="34">
        <f t="shared" si="295"/>
        <v>1.32</v>
      </c>
      <c r="Y281" s="34">
        <f t="shared" si="295"/>
        <v>0.88</v>
      </c>
      <c r="Z281" s="34">
        <f t="shared" si="295"/>
        <v>0.93</v>
      </c>
      <c r="AC281" s="34" t="s">
        <v>273</v>
      </c>
      <c r="AD281" s="34">
        <f t="shared" si="296"/>
        <v>0.99</v>
      </c>
      <c r="AE281" s="34">
        <f t="shared" si="296"/>
        <v>1.1000000000000001</v>
      </c>
      <c r="AF281" s="34">
        <f t="shared" si="296"/>
        <v>0.96</v>
      </c>
      <c r="AG281" s="34">
        <f t="shared" si="296"/>
        <v>0.9</v>
      </c>
      <c r="AJ281" s="34" t="s">
        <v>273</v>
      </c>
      <c r="AK281" s="34">
        <f t="shared" si="297"/>
        <v>1.57</v>
      </c>
      <c r="AL281" s="34">
        <f t="shared" si="297"/>
        <v>4.18</v>
      </c>
      <c r="AM281" s="34">
        <f t="shared" si="297"/>
        <v>1.23</v>
      </c>
      <c r="AN281" s="34">
        <f t="shared" si="297"/>
        <v>0.43</v>
      </c>
      <c r="AQ281" s="34" t="s">
        <v>273</v>
      </c>
      <c r="AR281" s="34">
        <f t="shared" si="298"/>
        <v>1.89</v>
      </c>
      <c r="AS281" s="34">
        <f t="shared" si="298"/>
        <v>3.75</v>
      </c>
      <c r="AT281" s="34">
        <f t="shared" si="298"/>
        <v>1.55</v>
      </c>
      <c r="AU281" s="34">
        <f t="shared" si="298"/>
        <v>0.67</v>
      </c>
      <c r="AX281" s="34" t="s">
        <v>273</v>
      </c>
      <c r="AY281" s="34">
        <f t="shared" si="299"/>
        <v>1.36</v>
      </c>
      <c r="AZ281" s="34">
        <f t="shared" si="299"/>
        <v>1.89</v>
      </c>
      <c r="BA281" s="34">
        <f t="shared" si="299"/>
        <v>1.08</v>
      </c>
      <c r="BB281" s="34">
        <f t="shared" si="299"/>
        <v>0.84</v>
      </c>
      <c r="BE281" s="34" t="s">
        <v>273</v>
      </c>
      <c r="BF281" s="34">
        <f t="shared" si="300"/>
        <v>1.05</v>
      </c>
      <c r="BG281" s="34">
        <f t="shared" si="300"/>
        <v>1.62</v>
      </c>
      <c r="BH281" s="34">
        <f t="shared" si="300"/>
        <v>0.94</v>
      </c>
      <c r="BI281" s="34">
        <f t="shared" si="300"/>
        <v>0.35</v>
      </c>
      <c r="BL281" s="34" t="s">
        <v>273</v>
      </c>
      <c r="BM281" s="34">
        <f t="shared" si="301"/>
        <v>0.59</v>
      </c>
      <c r="BN281" s="34">
        <f t="shared" si="301"/>
        <v>1.24</v>
      </c>
      <c r="BO281" s="34">
        <f t="shared" si="301"/>
        <v>0.26</v>
      </c>
      <c r="BP281" s="34">
        <f t="shared" si="301"/>
        <v>0.48</v>
      </c>
      <c r="BS281" s="34" t="s">
        <v>273</v>
      </c>
      <c r="BT281" s="34">
        <f t="shared" si="302"/>
        <v>0.92</v>
      </c>
      <c r="BU281" s="34">
        <f t="shared" si="302"/>
        <v>1.44</v>
      </c>
      <c r="BV281" s="34">
        <f t="shared" si="302"/>
        <v>0.75</v>
      </c>
      <c r="BW281" s="34">
        <f t="shared" si="302"/>
        <v>0.46</v>
      </c>
      <c r="BZ281" s="34" t="s">
        <v>273</v>
      </c>
      <c r="CA281" s="34">
        <f t="shared" si="303"/>
        <v>1.19</v>
      </c>
      <c r="CB281" s="34">
        <f t="shared" si="303"/>
        <v>2.61</v>
      </c>
      <c r="CC281" s="34">
        <f t="shared" si="303"/>
        <v>0.77</v>
      </c>
      <c r="CD281" s="34">
        <f t="shared" si="303"/>
        <v>0.72</v>
      </c>
      <c r="CG281" s="34" t="s">
        <v>273</v>
      </c>
      <c r="CH281" s="34">
        <f t="shared" ref="CH281:CK281" si="560">SUM(CH29)</f>
        <v>1.38</v>
      </c>
      <c r="CI281" s="34">
        <f t="shared" si="560"/>
        <v>3.61</v>
      </c>
      <c r="CJ281" s="34">
        <f t="shared" si="560"/>
        <v>1.01</v>
      </c>
      <c r="CK281" s="34">
        <f t="shared" si="560"/>
        <v>0.44</v>
      </c>
      <c r="CN281" s="34" t="s">
        <v>273</v>
      </c>
      <c r="CO281" s="34">
        <f t="shared" ref="CO281:CR281" si="561">SUM(CO29)</f>
        <v>1.1399999999999999</v>
      </c>
      <c r="CP281" s="34">
        <f t="shared" si="561"/>
        <v>1.37</v>
      </c>
      <c r="CQ281" s="34">
        <f t="shared" si="561"/>
        <v>0.95</v>
      </c>
      <c r="CR281" s="34">
        <f t="shared" si="561"/>
        <v>1.17</v>
      </c>
      <c r="CU281" s="34" t="s">
        <v>273</v>
      </c>
      <c r="CV281" s="34">
        <f t="shared" ref="CV281:CY281" si="562">SUM(CV29)</f>
        <v>1.17</v>
      </c>
      <c r="CW281" s="34">
        <f t="shared" si="562"/>
        <v>1</v>
      </c>
      <c r="CX281" s="34">
        <f t="shared" si="562"/>
        <v>1.07</v>
      </c>
      <c r="CY281" s="34">
        <f t="shared" si="562"/>
        <v>1.35</v>
      </c>
      <c r="DB281" s="34" t="s">
        <v>273</v>
      </c>
      <c r="DC281" s="34">
        <f t="shared" ref="DC281:DF281" si="563">SUM(DC29)</f>
        <v>0.69</v>
      </c>
      <c r="DD281" s="34">
        <f t="shared" si="563"/>
        <v>0.57999999999999996</v>
      </c>
      <c r="DE281" s="34">
        <f t="shared" si="563"/>
        <v>0.74</v>
      </c>
      <c r="DF281" s="34">
        <f t="shared" si="563"/>
        <v>0.53</v>
      </c>
      <c r="DI281" s="34" t="s">
        <v>273</v>
      </c>
      <c r="DJ281" s="34">
        <f t="shared" ref="DJ281:DM281" si="564">SUM(DJ29)</f>
        <v>0.83</v>
      </c>
      <c r="DK281" s="34">
        <f t="shared" si="564"/>
        <v>1.1000000000000001</v>
      </c>
      <c r="DL281" s="34">
        <f t="shared" si="564"/>
        <v>0.72</v>
      </c>
      <c r="DM281" s="34">
        <f t="shared" si="564"/>
        <v>0.21</v>
      </c>
      <c r="DP281" s="34" t="s">
        <v>273</v>
      </c>
      <c r="DQ281" s="34">
        <f t="shared" ref="DQ281:DT281" si="565">SUM(DQ29)</f>
        <v>1.25</v>
      </c>
      <c r="DR281" s="34">
        <f t="shared" si="565"/>
        <v>2.14</v>
      </c>
      <c r="DS281" s="34">
        <f t="shared" si="565"/>
        <v>1.0900000000000001</v>
      </c>
      <c r="DT281" s="34">
        <f t="shared" si="565"/>
        <v>0.56999999999999995</v>
      </c>
      <c r="DW281" s="34" t="s">
        <v>273</v>
      </c>
      <c r="DX281" s="34">
        <f t="shared" ref="DX281:EA281" si="566">SUM(DX29)</f>
        <v>1.1299999999999999</v>
      </c>
      <c r="DY281" s="34">
        <f t="shared" si="566"/>
        <v>1.95</v>
      </c>
      <c r="DZ281" s="34">
        <f t="shared" si="566"/>
        <v>0.92</v>
      </c>
      <c r="EA281" s="34">
        <f t="shared" si="566"/>
        <v>0.23</v>
      </c>
      <c r="ED281" s="34" t="s">
        <v>273</v>
      </c>
      <c r="EE281" s="34">
        <f t="shared" ref="EE281:EH281" si="567">SUM(EE29)</f>
        <v>0.95</v>
      </c>
      <c r="EF281" s="34">
        <f t="shared" si="567"/>
        <v>2.08</v>
      </c>
      <c r="EG281" s="34">
        <f t="shared" si="567"/>
        <v>0.55000000000000004</v>
      </c>
      <c r="EH281" s="34">
        <f t="shared" si="567"/>
        <v>0.23</v>
      </c>
      <c r="EK281" s="34" t="s">
        <v>273</v>
      </c>
      <c r="EL281" s="34">
        <f t="shared" ref="EL281:EO281" si="568">SUM(EL29)</f>
        <v>1.08</v>
      </c>
      <c r="EM281" s="34">
        <f t="shared" si="568"/>
        <v>1</v>
      </c>
      <c r="EN281" s="34">
        <f t="shared" si="568"/>
        <v>1.0900000000000001</v>
      </c>
      <c r="EO281" s="34">
        <f t="shared" si="568"/>
        <v>0.4</v>
      </c>
      <c r="ER281" s="34" t="s">
        <v>273</v>
      </c>
      <c r="ES281" s="34">
        <f t="shared" ref="ES281:EV281" si="569">SUM(ES29)</f>
        <v>0.96</v>
      </c>
      <c r="ET281" s="34">
        <f t="shared" si="569"/>
        <v>0.93</v>
      </c>
      <c r="EU281" s="34">
        <f t="shared" si="569"/>
        <v>1.19</v>
      </c>
      <c r="EV281" s="34">
        <f t="shared" si="569"/>
        <v>0</v>
      </c>
      <c r="EZ281" s="34">
        <f t="shared" ref="EZ281:FC281" si="570">SUM(EZ29)</f>
        <v>0.92</v>
      </c>
      <c r="FA281" s="34">
        <f t="shared" si="570"/>
        <v>0.66</v>
      </c>
      <c r="FB281" s="34">
        <f t="shared" si="570"/>
        <v>0.9</v>
      </c>
      <c r="FC281" s="34">
        <f t="shared" si="570"/>
        <v>0.27</v>
      </c>
      <c r="FG281" s="34">
        <f t="shared" ref="FG281:FJ281" si="571">SUM(FG29)</f>
        <v>1.75</v>
      </c>
      <c r="FH281" s="34">
        <f t="shared" si="571"/>
        <v>1.36</v>
      </c>
      <c r="FI281" s="34">
        <f t="shared" si="571"/>
        <v>2.1800000000000002</v>
      </c>
      <c r="FJ281" s="34">
        <f t="shared" si="571"/>
        <v>0.34</v>
      </c>
      <c r="FN281" s="34">
        <f t="shared" ref="FN281:FQ281" si="572">SUM(FN29)</f>
        <v>1.49</v>
      </c>
      <c r="FO281" s="34">
        <f t="shared" si="572"/>
        <v>2.36</v>
      </c>
      <c r="FP281" s="34">
        <f t="shared" si="572"/>
        <v>1.57</v>
      </c>
      <c r="FQ281" s="34">
        <f t="shared" si="572"/>
        <v>0.12</v>
      </c>
      <c r="FU281" s="34">
        <f t="shared" ref="FU281:FX281" si="573">SUM(FU29)</f>
        <v>1.05</v>
      </c>
      <c r="FV281" s="34">
        <f t="shared" si="573"/>
        <v>1.68</v>
      </c>
      <c r="FW281" s="34">
        <f t="shared" si="573"/>
        <v>0.9</v>
      </c>
      <c r="FX281" s="34">
        <f t="shared" si="573"/>
        <v>0.35</v>
      </c>
      <c r="GB281" s="34">
        <f t="shared" ref="GB281:GE281" si="574">SUM(GB29)</f>
        <v>1.06</v>
      </c>
      <c r="GC281" s="34">
        <f t="shared" si="574"/>
        <v>1.68</v>
      </c>
      <c r="GD281" s="34">
        <f t="shared" si="574"/>
        <v>1.18</v>
      </c>
      <c r="GE281" s="34">
        <f t="shared" si="574"/>
        <v>0.18</v>
      </c>
      <c r="GI281" s="34">
        <f t="shared" ref="GI281:GL281" si="575">SUM(GI29)</f>
        <v>1.07</v>
      </c>
      <c r="GJ281" s="34">
        <f t="shared" si="575"/>
        <v>2.2799999999999998</v>
      </c>
      <c r="GK281" s="34">
        <f t="shared" si="575"/>
        <v>0.72</v>
      </c>
      <c r="GL281" s="34">
        <f t="shared" si="575"/>
        <v>0.49</v>
      </c>
      <c r="GP281" s="49">
        <f t="shared" ref="GP281:GS281" si="576">SUM(GP29)</f>
        <v>1.04</v>
      </c>
      <c r="GQ281" s="49">
        <f t="shared" si="576"/>
        <v>2.19</v>
      </c>
      <c r="GR281" s="49">
        <f t="shared" si="576"/>
        <v>1</v>
      </c>
      <c r="GS281" s="49">
        <f t="shared" si="576"/>
        <v>0.16</v>
      </c>
      <c r="GW281" s="55">
        <f t="shared" ref="GW281:GZ281" si="577">SUM(GW29)</f>
        <v>0.75</v>
      </c>
      <c r="GX281" s="55">
        <f t="shared" si="577"/>
        <v>1.42</v>
      </c>
      <c r="GY281" s="55">
        <f t="shared" si="577"/>
        <v>0.73</v>
      </c>
      <c r="GZ281" s="55">
        <f t="shared" si="577"/>
        <v>0</v>
      </c>
      <c r="HD281" s="57">
        <f t="shared" ref="HD281:HG281" si="578">SUM(HD29)</f>
        <v>1.1499999999999999</v>
      </c>
      <c r="HE281" s="57">
        <f t="shared" si="578"/>
        <v>1.91</v>
      </c>
      <c r="HF281" s="57">
        <f t="shared" si="578"/>
        <v>1.04</v>
      </c>
      <c r="HG281" s="57">
        <f t="shared" si="578"/>
        <v>0.16</v>
      </c>
      <c r="HK281" s="57">
        <f t="shared" ref="HK281:HN281" si="579">SUM(HK29)</f>
        <v>1.1000000000000001</v>
      </c>
      <c r="HL281" s="57">
        <f t="shared" si="579"/>
        <v>2.19</v>
      </c>
      <c r="HM281" s="57">
        <f t="shared" si="579"/>
        <v>0.82</v>
      </c>
      <c r="HN281" s="57">
        <f t="shared" si="579"/>
        <v>0.31</v>
      </c>
      <c r="HR281" s="57">
        <f t="shared" ref="HR281:HU281" si="580">SUM(HR29)</f>
        <v>1.1599999999999999</v>
      </c>
      <c r="HS281" s="57">
        <f t="shared" si="580"/>
        <v>2.25</v>
      </c>
      <c r="HT281" s="57">
        <f t="shared" si="580"/>
        <v>0.94</v>
      </c>
      <c r="HU281" s="57">
        <f t="shared" si="580"/>
        <v>0.28000000000000003</v>
      </c>
      <c r="HY281" s="57">
        <f t="shared" ref="HY281:IB281" si="581">SUM(HY29)</f>
        <v>0.54</v>
      </c>
      <c r="HZ281" s="57">
        <f t="shared" si="581"/>
        <v>0.26</v>
      </c>
      <c r="IA281" s="57">
        <f t="shared" si="581"/>
        <v>0.72</v>
      </c>
      <c r="IB281" s="57">
        <f t="shared" si="581"/>
        <v>0</v>
      </c>
      <c r="IF281" s="57">
        <f t="shared" ref="IF281:II281" si="582">SUM(IF29)</f>
        <v>0.79</v>
      </c>
      <c r="IG281" s="57">
        <f t="shared" si="582"/>
        <v>0.1</v>
      </c>
      <c r="IH281" s="57">
        <f t="shared" si="582"/>
        <v>1.01</v>
      </c>
      <c r="II281" s="57">
        <f t="shared" si="582"/>
        <v>0.37</v>
      </c>
      <c r="IM281" s="66">
        <f t="shared" ref="IM281:IP281" si="583">SUM(IM29)</f>
        <v>0.73</v>
      </c>
      <c r="IN281" s="66">
        <f t="shared" si="583"/>
        <v>0.66</v>
      </c>
      <c r="IO281" s="66">
        <f t="shared" si="583"/>
        <v>0.92</v>
      </c>
      <c r="IP281" s="66">
        <f t="shared" si="583"/>
        <v>0.16</v>
      </c>
      <c r="IT281" s="66">
        <f t="shared" ref="IT281:IW281" si="584">SUM(IT29)</f>
        <v>0.61</v>
      </c>
      <c r="IU281" s="66">
        <f t="shared" si="584"/>
        <v>0.66</v>
      </c>
      <c r="IV281" s="66">
        <f t="shared" si="584"/>
        <v>0.55000000000000004</v>
      </c>
      <c r="IW281" s="66">
        <f t="shared" si="584"/>
        <v>0.82</v>
      </c>
      <c r="JA281" s="66">
        <f t="shared" ref="JA281:JD281" si="585">SUM(JA29)</f>
        <v>1.0900000000000001</v>
      </c>
      <c r="JB281" s="66">
        <f t="shared" si="585"/>
        <v>1.0900000000000001</v>
      </c>
      <c r="JC281" s="66">
        <f t="shared" si="585"/>
        <v>1.0900000000000001</v>
      </c>
      <c r="JD281" s="66">
        <f t="shared" si="585"/>
        <v>1.03</v>
      </c>
      <c r="JH281" s="66">
        <f t="shared" ref="JH281:JK281" si="586">SUM(JH29)</f>
        <v>0.59</v>
      </c>
      <c r="JI281" s="66">
        <f t="shared" si="586"/>
        <v>1.71</v>
      </c>
      <c r="JJ281" s="66">
        <f t="shared" si="586"/>
        <v>0.51</v>
      </c>
      <c r="JK281" s="66">
        <f t="shared" si="586"/>
        <v>0</v>
      </c>
      <c r="JO281" s="66">
        <f t="shared" ref="JO281:JR281" si="587">SUM(JO29)</f>
        <v>0.48</v>
      </c>
      <c r="JP281" s="66">
        <f t="shared" si="587"/>
        <v>0.56000000000000005</v>
      </c>
      <c r="JQ281" s="66">
        <f t="shared" si="587"/>
        <v>0.52</v>
      </c>
      <c r="JR281" s="66">
        <f t="shared" si="587"/>
        <v>0</v>
      </c>
      <c r="JV281" s="66">
        <f t="shared" ref="JV281:JY281" si="588">SUM(JV29)</f>
        <v>1</v>
      </c>
      <c r="JW281" s="66">
        <f t="shared" si="588"/>
        <v>1.67</v>
      </c>
      <c r="JX281" s="66">
        <f t="shared" si="588"/>
        <v>1.1000000000000001</v>
      </c>
      <c r="JY281" s="66">
        <f t="shared" si="588"/>
        <v>0</v>
      </c>
      <c r="KC281" s="66">
        <f t="shared" ref="KC281:KF281" si="589">SUM(KC29)</f>
        <v>1</v>
      </c>
      <c r="KD281" s="66">
        <f t="shared" si="589"/>
        <v>0.89</v>
      </c>
      <c r="KE281" s="66">
        <f t="shared" si="589"/>
        <v>1.02</v>
      </c>
      <c r="KF281" s="66">
        <f t="shared" si="589"/>
        <v>0.11</v>
      </c>
      <c r="KJ281" s="66">
        <f t="shared" ref="KJ281:KM281" si="590">SUM(KJ29)</f>
        <v>0.87</v>
      </c>
      <c r="KK281" s="66">
        <f t="shared" si="590"/>
        <v>1.69</v>
      </c>
      <c r="KL281" s="66">
        <f t="shared" si="590"/>
        <v>0.6</v>
      </c>
      <c r="KM281" s="66">
        <f t="shared" si="590"/>
        <v>0.05</v>
      </c>
      <c r="KQ281" s="66">
        <f t="shared" ref="KQ281:KT281" si="591">SUM(KQ29)</f>
        <v>0.96</v>
      </c>
      <c r="KR281" s="66">
        <f t="shared" si="591"/>
        <v>2.14</v>
      </c>
      <c r="KS281" s="66">
        <f t="shared" si="591"/>
        <v>0.62</v>
      </c>
      <c r="KT281" s="66">
        <f t="shared" si="591"/>
        <v>0</v>
      </c>
    </row>
    <row r="282" spans="1:306" x14ac:dyDescent="0.3">
      <c r="A282" s="34" t="s">
        <v>274</v>
      </c>
      <c r="B282" s="34">
        <f t="shared" si="292"/>
        <v>1.49</v>
      </c>
      <c r="C282" s="34">
        <f t="shared" si="292"/>
        <v>1.27</v>
      </c>
      <c r="D282" s="34">
        <f t="shared" si="292"/>
        <v>1.65</v>
      </c>
      <c r="E282" s="34">
        <f t="shared" si="292"/>
        <v>1.43</v>
      </c>
      <c r="H282" s="34" t="s">
        <v>274</v>
      </c>
      <c r="I282" s="34">
        <f t="shared" si="293"/>
        <v>1.69</v>
      </c>
      <c r="J282" s="34">
        <f t="shared" si="293"/>
        <v>3.26</v>
      </c>
      <c r="K282" s="34">
        <f t="shared" si="293"/>
        <v>1.48</v>
      </c>
      <c r="L282" s="34">
        <f t="shared" si="293"/>
        <v>0.97</v>
      </c>
      <c r="O282" s="34" t="s">
        <v>274</v>
      </c>
      <c r="P282" s="34">
        <f t="shared" si="294"/>
        <v>1.75</v>
      </c>
      <c r="Q282" s="34">
        <f t="shared" si="294"/>
        <v>3.2</v>
      </c>
      <c r="R282" s="34">
        <f t="shared" si="294"/>
        <v>1.47</v>
      </c>
      <c r="S282" s="34">
        <f t="shared" si="294"/>
        <v>1.63</v>
      </c>
      <c r="V282" s="34" t="s">
        <v>274</v>
      </c>
      <c r="W282" s="34">
        <f t="shared" si="295"/>
        <v>1.86</v>
      </c>
      <c r="X282" s="34">
        <f t="shared" si="295"/>
        <v>1.1000000000000001</v>
      </c>
      <c r="Y282" s="34">
        <f t="shared" si="295"/>
        <v>2.02</v>
      </c>
      <c r="Z282" s="34">
        <f t="shared" si="295"/>
        <v>1.64</v>
      </c>
      <c r="AC282" s="34" t="s">
        <v>274</v>
      </c>
      <c r="AD282" s="34">
        <f t="shared" si="296"/>
        <v>1.68</v>
      </c>
      <c r="AE282" s="34">
        <f t="shared" si="296"/>
        <v>1.31</v>
      </c>
      <c r="AF282" s="34">
        <f t="shared" si="296"/>
        <v>1.84</v>
      </c>
      <c r="AG282" s="34">
        <f t="shared" si="296"/>
        <v>1.2</v>
      </c>
      <c r="AJ282" s="34" t="s">
        <v>274</v>
      </c>
      <c r="AK282" s="34">
        <f t="shared" si="297"/>
        <v>1.05</v>
      </c>
      <c r="AL282" s="34">
        <f t="shared" si="297"/>
        <v>0.26</v>
      </c>
      <c r="AM282" s="34">
        <f t="shared" si="297"/>
        <v>1.28</v>
      </c>
      <c r="AN282" s="34">
        <f t="shared" si="297"/>
        <v>0.84</v>
      </c>
      <c r="AQ282" s="34" t="s">
        <v>274</v>
      </c>
      <c r="AR282" s="34">
        <f t="shared" si="298"/>
        <v>0.84</v>
      </c>
      <c r="AS282" s="34">
        <f t="shared" si="298"/>
        <v>0.23</v>
      </c>
      <c r="AT282" s="34">
        <f t="shared" si="298"/>
        <v>0.99</v>
      </c>
      <c r="AU282" s="34">
        <f t="shared" si="298"/>
        <v>0.88</v>
      </c>
      <c r="AX282" s="34" t="s">
        <v>274</v>
      </c>
      <c r="AY282" s="34">
        <f t="shared" si="299"/>
        <v>0.87</v>
      </c>
      <c r="AZ282" s="34">
        <f t="shared" si="299"/>
        <v>1.07</v>
      </c>
      <c r="BA282" s="34">
        <f t="shared" si="299"/>
        <v>0.69</v>
      </c>
      <c r="BB282" s="34">
        <f t="shared" si="299"/>
        <v>1.07</v>
      </c>
      <c r="BE282" s="34" t="s">
        <v>274</v>
      </c>
      <c r="BF282" s="34">
        <f t="shared" si="300"/>
        <v>0.74</v>
      </c>
      <c r="BG282" s="34">
        <f t="shared" si="300"/>
        <v>0.85</v>
      </c>
      <c r="BH282" s="34">
        <f t="shared" si="300"/>
        <v>0.65</v>
      </c>
      <c r="BI282" s="34">
        <f t="shared" si="300"/>
        <v>0.76</v>
      </c>
      <c r="BL282" s="34" t="s">
        <v>274</v>
      </c>
      <c r="BM282" s="34">
        <f t="shared" si="301"/>
        <v>0.67</v>
      </c>
      <c r="BN282" s="34">
        <f t="shared" si="301"/>
        <v>1.1499999999999999</v>
      </c>
      <c r="BO282" s="34">
        <f t="shared" si="301"/>
        <v>0.5</v>
      </c>
      <c r="BP282" s="34">
        <f t="shared" si="301"/>
        <v>1.1000000000000001</v>
      </c>
      <c r="BS282" s="34" t="s">
        <v>274</v>
      </c>
      <c r="BT282" s="34">
        <f t="shared" si="302"/>
        <v>0.6</v>
      </c>
      <c r="BU282" s="34">
        <f t="shared" si="302"/>
        <v>0.38</v>
      </c>
      <c r="BV282" s="34">
        <f t="shared" si="302"/>
        <v>0.63</v>
      </c>
      <c r="BW282" s="34">
        <f t="shared" si="302"/>
        <v>0.52</v>
      </c>
      <c r="BZ282" s="34" t="s">
        <v>274</v>
      </c>
      <c r="CA282" s="34">
        <f t="shared" si="303"/>
        <v>0.9</v>
      </c>
      <c r="CB282" s="34">
        <f t="shared" si="303"/>
        <v>1.88</v>
      </c>
      <c r="CC282" s="34">
        <f t="shared" si="303"/>
        <v>0.4</v>
      </c>
      <c r="CD282" s="34">
        <f t="shared" si="303"/>
        <v>1.68</v>
      </c>
      <c r="CG282" s="34" t="s">
        <v>274</v>
      </c>
      <c r="CH282" s="34">
        <f t="shared" ref="CH282:CK282" si="592">SUM(CH30)</f>
        <v>1.02</v>
      </c>
      <c r="CI282" s="34">
        <f t="shared" si="592"/>
        <v>1.1599999999999999</v>
      </c>
      <c r="CJ282" s="34">
        <f t="shared" si="592"/>
        <v>1.2</v>
      </c>
      <c r="CK282" s="34">
        <f t="shared" si="592"/>
        <v>0.31</v>
      </c>
      <c r="CN282" s="34" t="s">
        <v>274</v>
      </c>
      <c r="CO282" s="34">
        <f t="shared" ref="CO282:CR282" si="593">SUM(CO30)</f>
        <v>0.89</v>
      </c>
      <c r="CP282" s="34">
        <f t="shared" si="593"/>
        <v>0.93</v>
      </c>
      <c r="CQ282" s="34">
        <f t="shared" si="593"/>
        <v>1.08</v>
      </c>
      <c r="CR282" s="34">
        <f t="shared" si="593"/>
        <v>0.28999999999999998</v>
      </c>
      <c r="CU282" s="34" t="s">
        <v>274</v>
      </c>
      <c r="CV282" s="34">
        <f t="shared" ref="CV282:CY282" si="594">SUM(CV30)</f>
        <v>0.3</v>
      </c>
      <c r="CW282" s="34">
        <f t="shared" si="594"/>
        <v>0.44</v>
      </c>
      <c r="CX282" s="34">
        <f t="shared" si="594"/>
        <v>0.26</v>
      </c>
      <c r="CY282" s="34">
        <f t="shared" si="594"/>
        <v>0.3</v>
      </c>
      <c r="DB282" s="34" t="s">
        <v>274</v>
      </c>
      <c r="DC282" s="34">
        <f t="shared" ref="DC282:DF282" si="595">SUM(DC30)</f>
        <v>0.31</v>
      </c>
      <c r="DD282" s="34">
        <f t="shared" si="595"/>
        <v>0.91</v>
      </c>
      <c r="DE282" s="34">
        <f t="shared" si="595"/>
        <v>0.2</v>
      </c>
      <c r="DF282" s="34">
        <f t="shared" si="595"/>
        <v>0.3</v>
      </c>
      <c r="DI282" s="34" t="s">
        <v>274</v>
      </c>
      <c r="DJ282" s="34">
        <f t="shared" ref="DJ282:DM282" si="596">SUM(DJ30)</f>
        <v>0.2</v>
      </c>
      <c r="DK282" s="34">
        <f t="shared" si="596"/>
        <v>0.39</v>
      </c>
      <c r="DL282" s="34">
        <f t="shared" si="596"/>
        <v>0.18</v>
      </c>
      <c r="DM282" s="34">
        <f t="shared" si="596"/>
        <v>7.0000000000000007E-2</v>
      </c>
      <c r="DP282" s="34" t="s">
        <v>274</v>
      </c>
      <c r="DQ282" s="34">
        <f t="shared" ref="DQ282:DT282" si="597">SUM(DQ30)</f>
        <v>0.18</v>
      </c>
      <c r="DR282" s="34">
        <f t="shared" si="597"/>
        <v>0.45</v>
      </c>
      <c r="DS282" s="34">
        <f t="shared" si="597"/>
        <v>0.1</v>
      </c>
      <c r="DT282" s="34">
        <f t="shared" si="597"/>
        <v>0.34</v>
      </c>
      <c r="DW282" s="34" t="s">
        <v>274</v>
      </c>
      <c r="DX282" s="34">
        <f t="shared" ref="DX282:EA282" si="598">SUM(DX30)</f>
        <v>0.17</v>
      </c>
      <c r="DY282" s="34">
        <f t="shared" si="598"/>
        <v>0.81</v>
      </c>
      <c r="DZ282" s="34">
        <f t="shared" si="598"/>
        <v>0.02</v>
      </c>
      <c r="EA282" s="34">
        <f t="shared" si="598"/>
        <v>0.18</v>
      </c>
      <c r="ED282" s="34" t="s">
        <v>274</v>
      </c>
      <c r="EE282" s="34">
        <f t="shared" ref="EE282:EH282" si="599">SUM(EE30)</f>
        <v>0.48</v>
      </c>
      <c r="EF282" s="34">
        <f t="shared" si="599"/>
        <v>0.45</v>
      </c>
      <c r="EG282" s="34">
        <f t="shared" si="599"/>
        <v>0.13</v>
      </c>
      <c r="EH282" s="34">
        <f t="shared" si="599"/>
        <v>1.95</v>
      </c>
      <c r="EK282" s="34" t="s">
        <v>274</v>
      </c>
      <c r="EL282" s="34">
        <f t="shared" ref="EL282:EO282" si="600">SUM(EL30)</f>
        <v>0.1</v>
      </c>
      <c r="EM282" s="34">
        <f t="shared" si="600"/>
        <v>0.14000000000000001</v>
      </c>
      <c r="EN282" s="34">
        <f t="shared" si="600"/>
        <v>0.02</v>
      </c>
      <c r="EO282" s="34">
        <f t="shared" si="600"/>
        <v>0.35</v>
      </c>
      <c r="ER282" s="34" t="s">
        <v>274</v>
      </c>
      <c r="ES282" s="34">
        <f t="shared" ref="ES282:EV282" si="601">SUM(ES30)</f>
        <v>0.33</v>
      </c>
      <c r="ET282" s="34">
        <f t="shared" si="601"/>
        <v>0.64</v>
      </c>
      <c r="EU282" s="34">
        <f t="shared" si="601"/>
        <v>0.05</v>
      </c>
      <c r="EV282" s="34">
        <f t="shared" si="601"/>
        <v>1.1499999999999999</v>
      </c>
      <c r="EZ282" s="34">
        <f t="shared" ref="EZ282:FC282" si="602">SUM(EZ30)</f>
        <v>0.18</v>
      </c>
      <c r="FA282" s="34">
        <f t="shared" si="602"/>
        <v>0.56000000000000005</v>
      </c>
      <c r="FB282" s="34">
        <f t="shared" si="602"/>
        <v>0.03</v>
      </c>
      <c r="FC282" s="34">
        <f t="shared" si="602"/>
        <v>0.56000000000000005</v>
      </c>
      <c r="FG282" s="34">
        <f t="shared" ref="FG282:FJ282" si="603">SUM(FG30)</f>
        <v>0.35</v>
      </c>
      <c r="FH282" s="34">
        <f t="shared" si="603"/>
        <v>0.61</v>
      </c>
      <c r="FI282" s="34">
        <f t="shared" si="603"/>
        <v>0.04</v>
      </c>
      <c r="FJ282" s="34">
        <f t="shared" si="603"/>
        <v>1.35</v>
      </c>
      <c r="FN282" s="34">
        <f t="shared" ref="FN282:FQ282" si="604">SUM(FN30)</f>
        <v>0.24</v>
      </c>
      <c r="FO282" s="34">
        <f t="shared" si="604"/>
        <v>0.15</v>
      </c>
      <c r="FP282" s="34">
        <f t="shared" si="604"/>
        <v>0.11</v>
      </c>
      <c r="FQ282" s="34">
        <f t="shared" si="604"/>
        <v>0.91</v>
      </c>
      <c r="FU282" s="34">
        <f t="shared" ref="FU282:FX282" si="605">SUM(FU30)</f>
        <v>0.3</v>
      </c>
      <c r="FV282" s="34">
        <f t="shared" si="605"/>
        <v>0.92</v>
      </c>
      <c r="FW282" s="34">
        <f t="shared" si="605"/>
        <v>0.08</v>
      </c>
      <c r="FX282" s="34">
        <f t="shared" si="605"/>
        <v>0</v>
      </c>
      <c r="GB282" s="34">
        <f t="shared" ref="GB282:GE282" si="606">SUM(GB30)</f>
        <v>0.32</v>
      </c>
      <c r="GC282" s="34">
        <f t="shared" si="606"/>
        <v>1.35</v>
      </c>
      <c r="GD282" s="34">
        <f t="shared" si="606"/>
        <v>0</v>
      </c>
      <c r="GE282" s="34">
        <f t="shared" si="606"/>
        <v>0.48</v>
      </c>
      <c r="GI282" s="34">
        <f t="shared" ref="GI282:GL282" si="607">SUM(GI30)</f>
        <v>0.31</v>
      </c>
      <c r="GJ282" s="34">
        <f t="shared" si="607"/>
        <v>1.7</v>
      </c>
      <c r="GK282" s="34">
        <f t="shared" si="607"/>
        <v>0.02</v>
      </c>
      <c r="GL282" s="34">
        <f t="shared" si="607"/>
        <v>0.13</v>
      </c>
      <c r="GP282" s="49">
        <f t="shared" ref="GP282:GS282" si="608">SUM(GP30)</f>
        <v>0.28999999999999998</v>
      </c>
      <c r="GQ282" s="49">
        <f t="shared" si="608"/>
        <v>0.65</v>
      </c>
      <c r="GR282" s="49">
        <f t="shared" si="608"/>
        <v>0.12</v>
      </c>
      <c r="GS282" s="49">
        <f t="shared" si="608"/>
        <v>0.26</v>
      </c>
      <c r="GW282" s="55">
        <f t="shared" ref="GW282:GZ282" si="609">SUM(GW30)</f>
        <v>0.18</v>
      </c>
      <c r="GX282" s="55">
        <f t="shared" si="609"/>
        <v>0.43</v>
      </c>
      <c r="GY282" s="55">
        <f t="shared" si="609"/>
        <v>0.01</v>
      </c>
      <c r="GZ282" s="55">
        <f t="shared" si="609"/>
        <v>0.7</v>
      </c>
      <c r="HD282" s="57">
        <f t="shared" ref="HD282:HG282" si="610">SUM(HD30)</f>
        <v>0.11</v>
      </c>
      <c r="HE282" s="57">
        <f t="shared" si="610"/>
        <v>0.27</v>
      </c>
      <c r="HF282" s="57">
        <f t="shared" si="610"/>
        <v>0.05</v>
      </c>
      <c r="HG282" s="57">
        <f t="shared" si="610"/>
        <v>0.17</v>
      </c>
      <c r="HK282" s="57">
        <f t="shared" ref="HK282:HN282" si="611">SUM(HK30)</f>
        <v>0.35</v>
      </c>
      <c r="HL282" s="57">
        <f t="shared" si="611"/>
        <v>0.98</v>
      </c>
      <c r="HM282" s="57">
        <f t="shared" si="611"/>
        <v>0.22</v>
      </c>
      <c r="HN282" s="57">
        <f t="shared" si="611"/>
        <v>0.41</v>
      </c>
      <c r="HR282" s="57">
        <f t="shared" ref="HR282:HU282" si="612">SUM(HR30)</f>
        <v>0.51</v>
      </c>
      <c r="HS282" s="57">
        <f t="shared" si="612"/>
        <v>0.85</v>
      </c>
      <c r="HT282" s="57">
        <f t="shared" si="612"/>
        <v>0.41</v>
      </c>
      <c r="HU282" s="57">
        <f t="shared" si="612"/>
        <v>0.12</v>
      </c>
      <c r="HY282" s="57">
        <f t="shared" ref="HY282:IB282" si="613">SUM(HY30)</f>
        <v>0.17</v>
      </c>
      <c r="HZ282" s="57">
        <f t="shared" si="613"/>
        <v>0.56000000000000005</v>
      </c>
      <c r="IA282" s="57">
        <f t="shared" si="613"/>
        <v>0.09</v>
      </c>
      <c r="IB282" s="57">
        <f t="shared" si="613"/>
        <v>0.16</v>
      </c>
      <c r="IF282" s="57">
        <f t="shared" ref="IF282:II282" si="614">SUM(IF30)</f>
        <v>0.17</v>
      </c>
      <c r="IG282" s="57">
        <f t="shared" si="614"/>
        <v>0.32</v>
      </c>
      <c r="IH282" s="57">
        <f t="shared" si="614"/>
        <v>0.21</v>
      </c>
      <c r="II282" s="57">
        <f t="shared" si="614"/>
        <v>0</v>
      </c>
      <c r="IM282" s="66">
        <f t="shared" ref="IM282:IP282" si="615">SUM(IM30)</f>
        <v>0.12</v>
      </c>
      <c r="IN282" s="66">
        <f t="shared" si="615"/>
        <v>0.17</v>
      </c>
      <c r="IO282" s="66">
        <f t="shared" si="615"/>
        <v>0.13</v>
      </c>
      <c r="IP282" s="66">
        <f t="shared" si="615"/>
        <v>0.11</v>
      </c>
      <c r="IT282" s="66">
        <f t="shared" ref="IT282:IW282" si="616">SUM(IT30)</f>
        <v>0.08</v>
      </c>
      <c r="IU282" s="66">
        <f t="shared" si="616"/>
        <v>0.05</v>
      </c>
      <c r="IV282" s="66">
        <f t="shared" si="616"/>
        <v>0.05</v>
      </c>
      <c r="IW282" s="66">
        <f t="shared" si="616"/>
        <v>0.21</v>
      </c>
      <c r="JA282" s="66">
        <f t="shared" ref="JA282:JD282" si="617">SUM(JA30)</f>
        <v>0.17</v>
      </c>
      <c r="JB282" s="66">
        <f t="shared" si="617"/>
        <v>0.4</v>
      </c>
      <c r="JC282" s="66">
        <f t="shared" si="617"/>
        <v>0.02</v>
      </c>
      <c r="JD282" s="66">
        <f t="shared" si="617"/>
        <v>0.21</v>
      </c>
      <c r="JH282" s="66">
        <f t="shared" ref="JH282:JK282" si="618">SUM(JH30)</f>
        <v>0.17</v>
      </c>
      <c r="JI282" s="66">
        <f t="shared" si="618"/>
        <v>0</v>
      </c>
      <c r="JJ282" s="66">
        <f t="shared" si="618"/>
        <v>0.08</v>
      </c>
      <c r="JK282" s="66">
        <f t="shared" si="618"/>
        <v>0.69</v>
      </c>
      <c r="JO282" s="66">
        <f t="shared" ref="JO282:JR282" si="619">SUM(JO30)</f>
        <v>0.09</v>
      </c>
      <c r="JP282" s="66">
        <f t="shared" si="619"/>
        <v>0.47</v>
      </c>
      <c r="JQ282" s="66">
        <f t="shared" si="619"/>
        <v>0</v>
      </c>
      <c r="JR282" s="66">
        <f t="shared" si="619"/>
        <v>0.15</v>
      </c>
      <c r="JV282" s="66">
        <f t="shared" ref="JV282:JY282" si="620">SUM(JV30)</f>
        <v>0.11</v>
      </c>
      <c r="JW282" s="66">
        <f t="shared" si="620"/>
        <v>0.11</v>
      </c>
      <c r="JX282" s="66">
        <f t="shared" si="620"/>
        <v>0.13</v>
      </c>
      <c r="JY282" s="66">
        <f t="shared" si="620"/>
        <v>0.04</v>
      </c>
      <c r="KC282" s="66">
        <f t="shared" ref="KC282:KF282" si="621">SUM(KC30)</f>
        <v>0.2</v>
      </c>
      <c r="KD282" s="66">
        <f t="shared" si="621"/>
        <v>0.25</v>
      </c>
      <c r="KE282" s="66">
        <f t="shared" si="621"/>
        <v>0.1</v>
      </c>
      <c r="KF282" s="66">
        <f t="shared" si="621"/>
        <v>0.53</v>
      </c>
      <c r="KJ282" s="66">
        <f t="shared" ref="KJ282:KM282" si="622">SUM(KJ30)</f>
        <v>0.19</v>
      </c>
      <c r="KK282" s="66">
        <f t="shared" si="622"/>
        <v>0.26</v>
      </c>
      <c r="KL282" s="66">
        <f t="shared" si="622"/>
        <v>0.02</v>
      </c>
      <c r="KM282" s="66">
        <f t="shared" si="622"/>
        <v>0.47</v>
      </c>
      <c r="KQ282" s="66">
        <f t="shared" ref="KQ282:KT282" si="623">SUM(KQ30)</f>
        <v>0.12</v>
      </c>
      <c r="KR282" s="66">
        <f t="shared" si="623"/>
        <v>0.06</v>
      </c>
      <c r="KS282" s="66">
        <f t="shared" si="623"/>
        <v>0.01</v>
      </c>
      <c r="KT282" s="66">
        <f t="shared" si="623"/>
        <v>0.56000000000000005</v>
      </c>
    </row>
    <row r="283" spans="1:306" x14ac:dyDescent="0.3">
      <c r="A283" s="34" t="s">
        <v>275</v>
      </c>
      <c r="B283" s="34">
        <f t="shared" si="292"/>
        <v>1.63</v>
      </c>
      <c r="C283" s="34">
        <f t="shared" si="292"/>
        <v>3.34</v>
      </c>
      <c r="D283" s="34">
        <f t="shared" si="292"/>
        <v>1.71</v>
      </c>
      <c r="E283" s="34">
        <f t="shared" si="292"/>
        <v>0.3</v>
      </c>
      <c r="H283" s="34" t="s">
        <v>275</v>
      </c>
      <c r="I283" s="34">
        <f t="shared" si="293"/>
        <v>1.74</v>
      </c>
      <c r="J283" s="34">
        <f t="shared" si="293"/>
        <v>2.5099999999999998</v>
      </c>
      <c r="K283" s="34">
        <f t="shared" si="293"/>
        <v>1.95</v>
      </c>
      <c r="L283" s="34">
        <f t="shared" si="293"/>
        <v>0.11</v>
      </c>
      <c r="O283" s="34" t="s">
        <v>275</v>
      </c>
      <c r="P283" s="34">
        <f t="shared" si="294"/>
        <v>1.52</v>
      </c>
      <c r="Q283" s="34">
        <f t="shared" si="294"/>
        <v>3.11</v>
      </c>
      <c r="R283" s="34">
        <f t="shared" si="294"/>
        <v>1.49</v>
      </c>
      <c r="S283" s="34">
        <f t="shared" si="294"/>
        <v>0.65</v>
      </c>
      <c r="V283" s="34" t="s">
        <v>275</v>
      </c>
      <c r="W283" s="34">
        <f t="shared" si="295"/>
        <v>1.23</v>
      </c>
      <c r="X283" s="34">
        <f t="shared" si="295"/>
        <v>3.54</v>
      </c>
      <c r="Y283" s="34">
        <f t="shared" si="295"/>
        <v>1.06</v>
      </c>
      <c r="Z283" s="34">
        <f t="shared" si="295"/>
        <v>0.19</v>
      </c>
      <c r="AC283" s="34" t="s">
        <v>275</v>
      </c>
      <c r="AD283" s="34">
        <f t="shared" si="296"/>
        <v>1.27</v>
      </c>
      <c r="AE283" s="34">
        <f t="shared" si="296"/>
        <v>0.93</v>
      </c>
      <c r="AF283" s="34">
        <f t="shared" si="296"/>
        <v>1.6</v>
      </c>
      <c r="AG283" s="34">
        <f t="shared" si="296"/>
        <v>0.03</v>
      </c>
      <c r="AJ283" s="34" t="s">
        <v>275</v>
      </c>
      <c r="AK283" s="34">
        <f t="shared" si="297"/>
        <v>0.84</v>
      </c>
      <c r="AL283" s="34">
        <f t="shared" si="297"/>
        <v>0.72</v>
      </c>
      <c r="AM283" s="34">
        <f t="shared" si="297"/>
        <v>1</v>
      </c>
      <c r="AN283" s="34">
        <f t="shared" si="297"/>
        <v>0.3</v>
      </c>
      <c r="AQ283" s="34" t="s">
        <v>275</v>
      </c>
      <c r="AR283" s="34">
        <f t="shared" si="298"/>
        <v>0.8</v>
      </c>
      <c r="AS283" s="34">
        <f t="shared" si="298"/>
        <v>1.32</v>
      </c>
      <c r="AT283" s="34">
        <f t="shared" si="298"/>
        <v>0.8</v>
      </c>
      <c r="AU283" s="34">
        <f t="shared" si="298"/>
        <v>0.34</v>
      </c>
      <c r="AX283" s="34" t="s">
        <v>275</v>
      </c>
      <c r="AY283" s="34">
        <f t="shared" si="299"/>
        <v>0.69</v>
      </c>
      <c r="AZ283" s="34">
        <f t="shared" si="299"/>
        <v>0.41</v>
      </c>
      <c r="BA283" s="34">
        <f t="shared" si="299"/>
        <v>0.93</v>
      </c>
      <c r="BB283" s="34">
        <f t="shared" si="299"/>
        <v>0</v>
      </c>
      <c r="BE283" s="34" t="s">
        <v>275</v>
      </c>
      <c r="BF283" s="34">
        <f t="shared" si="300"/>
        <v>0.41</v>
      </c>
      <c r="BG283" s="34">
        <f t="shared" si="300"/>
        <v>0.23</v>
      </c>
      <c r="BH283" s="34">
        <f t="shared" si="300"/>
        <v>0.52</v>
      </c>
      <c r="BI283" s="34">
        <f t="shared" si="300"/>
        <v>0</v>
      </c>
      <c r="BL283" s="34" t="s">
        <v>275</v>
      </c>
      <c r="BM283" s="34">
        <f t="shared" si="301"/>
        <v>0.62</v>
      </c>
      <c r="BN283" s="34">
        <f t="shared" si="301"/>
        <v>0.82</v>
      </c>
      <c r="BO283" s="34">
        <f t="shared" si="301"/>
        <v>0.77</v>
      </c>
      <c r="BP283" s="34">
        <f t="shared" si="301"/>
        <v>0</v>
      </c>
      <c r="BS283" s="34" t="s">
        <v>275</v>
      </c>
      <c r="BT283" s="34">
        <f t="shared" si="302"/>
        <v>0.61</v>
      </c>
      <c r="BU283" s="34">
        <f t="shared" si="302"/>
        <v>1.1299999999999999</v>
      </c>
      <c r="BV283" s="34">
        <f t="shared" si="302"/>
        <v>0.6</v>
      </c>
      <c r="BW283" s="34">
        <f t="shared" si="302"/>
        <v>0.28999999999999998</v>
      </c>
      <c r="BZ283" s="34" t="s">
        <v>275</v>
      </c>
      <c r="CA283" s="34">
        <f t="shared" si="303"/>
        <v>1.08</v>
      </c>
      <c r="CB283" s="34">
        <f t="shared" si="303"/>
        <v>2.58</v>
      </c>
      <c r="CC283" s="34">
        <f t="shared" si="303"/>
        <v>0.69</v>
      </c>
      <c r="CD283" s="34">
        <f t="shared" si="303"/>
        <v>1.1399999999999999</v>
      </c>
      <c r="CG283" s="34" t="s">
        <v>275</v>
      </c>
      <c r="CH283" s="34">
        <f t="shared" ref="CH283:CK283" si="624">SUM(CH31)</f>
        <v>0.49</v>
      </c>
      <c r="CI283" s="34">
        <f t="shared" si="624"/>
        <v>1.99</v>
      </c>
      <c r="CJ283" s="34">
        <f t="shared" si="624"/>
        <v>0.28000000000000003</v>
      </c>
      <c r="CK283" s="34">
        <f t="shared" si="624"/>
        <v>0.13</v>
      </c>
      <c r="CN283" s="34" t="s">
        <v>275</v>
      </c>
      <c r="CO283" s="34">
        <f t="shared" ref="CO283:CR283" si="625">SUM(CO31)</f>
        <v>0.5</v>
      </c>
      <c r="CP283" s="34">
        <f t="shared" si="625"/>
        <v>1.56</v>
      </c>
      <c r="CQ283" s="34">
        <f t="shared" si="625"/>
        <v>0.34</v>
      </c>
      <c r="CR283" s="34">
        <f t="shared" si="625"/>
        <v>0.28000000000000003</v>
      </c>
      <c r="CU283" s="34" t="s">
        <v>275</v>
      </c>
      <c r="CV283" s="34">
        <f t="shared" ref="CV283:CY283" si="626">SUM(CV31)</f>
        <v>1.19</v>
      </c>
      <c r="CW283" s="34">
        <f t="shared" si="626"/>
        <v>2.17</v>
      </c>
      <c r="CX283" s="34">
        <f t="shared" si="626"/>
        <v>1.28</v>
      </c>
      <c r="CY283" s="34">
        <f t="shared" si="626"/>
        <v>0.16</v>
      </c>
      <c r="DB283" s="34" t="s">
        <v>275</v>
      </c>
      <c r="DC283" s="34">
        <f t="shared" ref="DC283:DF283" si="627">SUM(DC31)</f>
        <v>1.1200000000000001</v>
      </c>
      <c r="DD283" s="34">
        <f t="shared" si="627"/>
        <v>0.78</v>
      </c>
      <c r="DE283" s="34">
        <f t="shared" si="627"/>
        <v>1.1399999999999999</v>
      </c>
      <c r="DF283" s="34">
        <f t="shared" si="627"/>
        <v>1.04</v>
      </c>
      <c r="DI283" s="34" t="s">
        <v>275</v>
      </c>
      <c r="DJ283" s="34">
        <f t="shared" ref="DJ283:DM283" si="628">SUM(DJ31)</f>
        <v>1.17</v>
      </c>
      <c r="DK283" s="34">
        <f t="shared" si="628"/>
        <v>0.43</v>
      </c>
      <c r="DL283" s="34">
        <f t="shared" si="628"/>
        <v>1.17</v>
      </c>
      <c r="DM283" s="34">
        <f t="shared" si="628"/>
        <v>0.98</v>
      </c>
      <c r="DP283" s="34" t="s">
        <v>275</v>
      </c>
      <c r="DQ283" s="34">
        <f t="shared" ref="DQ283:DT283" si="629">SUM(DQ31)</f>
        <v>0.94</v>
      </c>
      <c r="DR283" s="34">
        <f t="shared" si="629"/>
        <v>0.87</v>
      </c>
      <c r="DS283" s="34">
        <f t="shared" si="629"/>
        <v>0.87</v>
      </c>
      <c r="DT283" s="34">
        <f t="shared" si="629"/>
        <v>0.81</v>
      </c>
      <c r="DW283" s="34" t="s">
        <v>275</v>
      </c>
      <c r="DX283" s="34">
        <f t="shared" ref="DX283:EA283" si="630">SUM(DX31)</f>
        <v>0.83</v>
      </c>
      <c r="DY283" s="34">
        <f t="shared" si="630"/>
        <v>0.84</v>
      </c>
      <c r="DZ283" s="34">
        <f t="shared" si="630"/>
        <v>0.78</v>
      </c>
      <c r="EA283" s="34">
        <f t="shared" si="630"/>
        <v>0.94</v>
      </c>
      <c r="ED283" s="34" t="s">
        <v>275</v>
      </c>
      <c r="EE283" s="34">
        <f t="shared" ref="EE283:EH283" si="631">SUM(EE31)</f>
        <v>1.1100000000000001</v>
      </c>
      <c r="EF283" s="34">
        <f t="shared" si="631"/>
        <v>1.61</v>
      </c>
      <c r="EG283" s="34">
        <f t="shared" si="631"/>
        <v>1.17</v>
      </c>
      <c r="EH283" s="34">
        <f t="shared" si="631"/>
        <v>0.06</v>
      </c>
      <c r="EK283" s="34" t="s">
        <v>275</v>
      </c>
      <c r="EL283" s="34">
        <f t="shared" ref="EL283:EO283" si="632">SUM(EL31)</f>
        <v>0.85</v>
      </c>
      <c r="EM283" s="34">
        <f t="shared" si="632"/>
        <v>1.6</v>
      </c>
      <c r="EN283" s="34">
        <f t="shared" si="632"/>
        <v>0.8</v>
      </c>
      <c r="EO283" s="34">
        <f t="shared" si="632"/>
        <v>0.37</v>
      </c>
      <c r="ER283" s="34" t="s">
        <v>275</v>
      </c>
      <c r="ES283" s="34">
        <f t="shared" ref="ES283:EV283" si="633">SUM(ES31)</f>
        <v>1.0900000000000001</v>
      </c>
      <c r="ET283" s="34">
        <f t="shared" si="633"/>
        <v>2.68</v>
      </c>
      <c r="EU283" s="34">
        <f t="shared" si="633"/>
        <v>0.9</v>
      </c>
      <c r="EV283" s="34">
        <f t="shared" si="633"/>
        <v>0.23</v>
      </c>
      <c r="EZ283" s="34">
        <f t="shared" ref="EZ283:FC283" si="634">SUM(EZ31)</f>
        <v>0.84</v>
      </c>
      <c r="FA283" s="34">
        <f t="shared" si="634"/>
        <v>1.78</v>
      </c>
      <c r="FB283" s="34">
        <f t="shared" si="634"/>
        <v>0.63</v>
      </c>
      <c r="FC283" s="34">
        <f t="shared" si="634"/>
        <v>0.95</v>
      </c>
      <c r="FG283" s="34">
        <f t="shared" ref="FG283:FJ283" si="635">SUM(FG31)</f>
        <v>1.22</v>
      </c>
      <c r="FH283" s="34">
        <f t="shared" si="635"/>
        <v>3.13</v>
      </c>
      <c r="FI283" s="34">
        <f t="shared" si="635"/>
        <v>1.07</v>
      </c>
      <c r="FJ283" s="34">
        <f t="shared" si="635"/>
        <v>0.33</v>
      </c>
      <c r="FN283" s="34">
        <f t="shared" ref="FN283:FQ283" si="636">SUM(FN31)</f>
        <v>0.89</v>
      </c>
      <c r="FO283" s="34">
        <f t="shared" si="636"/>
        <v>0.45</v>
      </c>
      <c r="FP283" s="34">
        <f t="shared" si="636"/>
        <v>1.18</v>
      </c>
      <c r="FQ283" s="34">
        <f t="shared" si="636"/>
        <v>0</v>
      </c>
      <c r="FU283" s="34">
        <f t="shared" ref="FU283:FX283" si="637">SUM(FU31)</f>
        <v>1.37</v>
      </c>
      <c r="FV283" s="34">
        <f t="shared" si="637"/>
        <v>1.22</v>
      </c>
      <c r="FW283" s="34">
        <f t="shared" si="637"/>
        <v>1.82</v>
      </c>
      <c r="FX283" s="34">
        <f t="shared" si="637"/>
        <v>0</v>
      </c>
      <c r="GB283" s="34">
        <f t="shared" ref="GB283:GE283" si="638">SUM(GB31)</f>
        <v>1.57</v>
      </c>
      <c r="GC283" s="34">
        <f t="shared" si="638"/>
        <v>0.95</v>
      </c>
      <c r="GD283" s="34">
        <f t="shared" si="638"/>
        <v>2.06</v>
      </c>
      <c r="GE283" s="34">
        <f t="shared" si="638"/>
        <v>0.68</v>
      </c>
      <c r="GI283" s="34">
        <f t="shared" ref="GI283:GL283" si="639">SUM(GI31)</f>
        <v>1.4</v>
      </c>
      <c r="GJ283" s="34">
        <f t="shared" si="639"/>
        <v>1</v>
      </c>
      <c r="GK283" s="34">
        <f t="shared" si="639"/>
        <v>1.91</v>
      </c>
      <c r="GL283" s="34">
        <f t="shared" si="639"/>
        <v>0</v>
      </c>
      <c r="GP283" s="49">
        <f t="shared" ref="GP283:GS283" si="640">SUM(GP31)</f>
        <v>0.83</v>
      </c>
      <c r="GQ283" s="49">
        <f t="shared" si="640"/>
        <v>1.05</v>
      </c>
      <c r="GR283" s="49">
        <f t="shared" si="640"/>
        <v>1</v>
      </c>
      <c r="GS283" s="49">
        <f t="shared" si="640"/>
        <v>0.06</v>
      </c>
      <c r="GW283" s="55">
        <f t="shared" ref="GW283:GZ283" si="641">SUM(GW31)</f>
        <v>1.39</v>
      </c>
      <c r="GX283" s="55">
        <f t="shared" si="641"/>
        <v>1.31</v>
      </c>
      <c r="GY283" s="55">
        <f t="shared" si="641"/>
        <v>1.72</v>
      </c>
      <c r="GZ283" s="55">
        <f t="shared" si="641"/>
        <v>0.16</v>
      </c>
      <c r="HD283" s="57">
        <f t="shared" ref="HD283:HG283" si="642">SUM(HD31)</f>
        <v>1.58</v>
      </c>
      <c r="HE283" s="57">
        <f t="shared" si="642"/>
        <v>1.06</v>
      </c>
      <c r="HF283" s="57">
        <f t="shared" si="642"/>
        <v>1.95</v>
      </c>
      <c r="HG283" s="57">
        <f t="shared" si="642"/>
        <v>0</v>
      </c>
      <c r="HK283" s="57">
        <f t="shared" ref="HK283:HN283" si="643">SUM(HK31)</f>
        <v>1.28</v>
      </c>
      <c r="HL283" s="57">
        <f t="shared" si="643"/>
        <v>1.1299999999999999</v>
      </c>
      <c r="HM283" s="57">
        <f t="shared" si="643"/>
        <v>1.43</v>
      </c>
      <c r="HN283" s="57">
        <f t="shared" si="643"/>
        <v>0.35</v>
      </c>
      <c r="HR283" s="57">
        <f t="shared" ref="HR283:HU283" si="644">SUM(HR31)</f>
        <v>1.46</v>
      </c>
      <c r="HS283" s="57">
        <f t="shared" si="644"/>
        <v>0.51</v>
      </c>
      <c r="HT283" s="57">
        <f t="shared" si="644"/>
        <v>1.78</v>
      </c>
      <c r="HU283" s="57">
        <f t="shared" si="644"/>
        <v>0.63</v>
      </c>
      <c r="HY283" s="57">
        <f t="shared" ref="HY283:IB283" si="645">SUM(HY31)</f>
        <v>1.1399999999999999</v>
      </c>
      <c r="HZ283" s="57">
        <f t="shared" si="645"/>
        <v>1.08</v>
      </c>
      <c r="IA283" s="57">
        <f t="shared" si="645"/>
        <v>1.43</v>
      </c>
      <c r="IB283" s="57">
        <f t="shared" si="645"/>
        <v>0</v>
      </c>
      <c r="IF283" s="57">
        <f t="shared" ref="IF283:II283" si="646">SUM(IF31)</f>
        <v>0.48</v>
      </c>
      <c r="IG283" s="57">
        <f t="shared" si="646"/>
        <v>7.0000000000000007E-2</v>
      </c>
      <c r="IH283" s="57">
        <f t="shared" si="646"/>
        <v>0.7</v>
      </c>
      <c r="II283" s="57">
        <f t="shared" si="646"/>
        <v>0</v>
      </c>
      <c r="IM283" s="66">
        <f t="shared" ref="IM283:IP283" si="647">SUM(IM31)</f>
        <v>1.33</v>
      </c>
      <c r="IN283" s="66">
        <f t="shared" si="647"/>
        <v>2.15</v>
      </c>
      <c r="IO283" s="66">
        <f t="shared" si="647"/>
        <v>1.22</v>
      </c>
      <c r="IP283" s="66">
        <f t="shared" si="647"/>
        <v>0</v>
      </c>
      <c r="IT283" s="66">
        <f t="shared" ref="IT283:IW283" si="648">SUM(IT31)</f>
        <v>1.1100000000000001</v>
      </c>
      <c r="IU283" s="66">
        <f t="shared" si="648"/>
        <v>0.74</v>
      </c>
      <c r="IV283" s="66">
        <f t="shared" si="648"/>
        <v>1.58</v>
      </c>
      <c r="IW283" s="66">
        <f t="shared" si="648"/>
        <v>0</v>
      </c>
      <c r="JA283" s="66">
        <f t="shared" ref="JA283:JD283" si="649">SUM(JA31)</f>
        <v>1.04</v>
      </c>
      <c r="JB283" s="66">
        <f t="shared" si="649"/>
        <v>0.4</v>
      </c>
      <c r="JC283" s="66">
        <f t="shared" si="649"/>
        <v>1.47</v>
      </c>
      <c r="JD283" s="66">
        <f t="shared" si="649"/>
        <v>0.32</v>
      </c>
      <c r="JH283" s="66">
        <f t="shared" ref="JH283:JK283" si="650">SUM(JH31)</f>
        <v>1.01</v>
      </c>
      <c r="JI283" s="66">
        <f t="shared" si="650"/>
        <v>1.29</v>
      </c>
      <c r="JJ283" s="66">
        <f t="shared" si="650"/>
        <v>1.26</v>
      </c>
      <c r="JK283" s="66">
        <f t="shared" si="650"/>
        <v>0</v>
      </c>
      <c r="JO283" s="66">
        <f t="shared" ref="JO283:JR283" si="651">SUM(JO31)</f>
        <v>0.97</v>
      </c>
      <c r="JP283" s="66">
        <f t="shared" si="651"/>
        <v>0.53</v>
      </c>
      <c r="JQ283" s="66">
        <f t="shared" si="651"/>
        <v>1.4</v>
      </c>
      <c r="JR283" s="66">
        <f t="shared" si="651"/>
        <v>0.09</v>
      </c>
      <c r="JV283" s="66">
        <f t="shared" ref="JV283:JY283" si="652">SUM(JV31)</f>
        <v>0.97</v>
      </c>
      <c r="JW283" s="66">
        <f t="shared" si="652"/>
        <v>1.18</v>
      </c>
      <c r="JX283" s="66">
        <f t="shared" si="652"/>
        <v>1.19</v>
      </c>
      <c r="JY283" s="66">
        <f t="shared" si="652"/>
        <v>0.28999999999999998</v>
      </c>
      <c r="KC283" s="66">
        <f t="shared" ref="KC283:KF283" si="653">SUM(KC31)</f>
        <v>1.01</v>
      </c>
      <c r="KD283" s="66">
        <f t="shared" si="653"/>
        <v>0.34</v>
      </c>
      <c r="KE283" s="66">
        <f t="shared" si="653"/>
        <v>1.53</v>
      </c>
      <c r="KF283" s="66">
        <f t="shared" si="653"/>
        <v>0</v>
      </c>
      <c r="KJ283" s="66">
        <f t="shared" ref="KJ283:KM283" si="654">SUM(KJ31)</f>
        <v>0.35</v>
      </c>
      <c r="KK283" s="66">
        <f t="shared" si="654"/>
        <v>0.09</v>
      </c>
      <c r="KL283" s="66">
        <f t="shared" si="654"/>
        <v>0.55000000000000004</v>
      </c>
      <c r="KM283" s="66">
        <f t="shared" si="654"/>
        <v>0</v>
      </c>
      <c r="KQ283" s="66">
        <f t="shared" ref="KQ283:KT283" si="655">SUM(KQ31)</f>
        <v>0.14000000000000001</v>
      </c>
      <c r="KR283" s="66">
        <f t="shared" si="655"/>
        <v>0</v>
      </c>
      <c r="KS283" s="66">
        <f t="shared" si="655"/>
        <v>0.21</v>
      </c>
      <c r="KT283" s="66">
        <f t="shared" si="655"/>
        <v>0</v>
      </c>
    </row>
    <row r="284" spans="1:306" x14ac:dyDescent="0.3">
      <c r="A284" s="34" t="s">
        <v>276</v>
      </c>
      <c r="B284" s="34">
        <f t="shared" si="292"/>
        <v>0.2</v>
      </c>
      <c r="C284" s="34">
        <f t="shared" si="292"/>
        <v>0</v>
      </c>
      <c r="D284" s="34">
        <f t="shared" si="292"/>
        <v>0.09</v>
      </c>
      <c r="E284" s="34">
        <f t="shared" si="292"/>
        <v>7.0000000000000007E-2</v>
      </c>
      <c r="H284" s="34" t="s">
        <v>276</v>
      </c>
      <c r="I284" s="34">
        <f t="shared" si="293"/>
        <v>0.37</v>
      </c>
      <c r="J284" s="34">
        <f t="shared" si="293"/>
        <v>0.31</v>
      </c>
      <c r="K284" s="34">
        <f t="shared" si="293"/>
        <v>0.02</v>
      </c>
      <c r="L284" s="34">
        <f t="shared" si="293"/>
        <v>0</v>
      </c>
      <c r="O284" s="34" t="s">
        <v>276</v>
      </c>
      <c r="P284" s="34">
        <f t="shared" si="294"/>
        <v>0.28000000000000003</v>
      </c>
      <c r="Q284" s="34">
        <f t="shared" si="294"/>
        <v>0.1</v>
      </c>
      <c r="R284" s="34">
        <f t="shared" si="294"/>
        <v>0.12</v>
      </c>
      <c r="S284" s="34">
        <f t="shared" si="294"/>
        <v>0.2</v>
      </c>
      <c r="V284" s="34" t="s">
        <v>276</v>
      </c>
      <c r="W284" s="34">
        <f t="shared" si="295"/>
        <v>0.25</v>
      </c>
      <c r="X284" s="34">
        <f t="shared" si="295"/>
        <v>0.19</v>
      </c>
      <c r="Y284" s="34">
        <f t="shared" si="295"/>
        <v>0.19</v>
      </c>
      <c r="Z284" s="34">
        <f t="shared" si="295"/>
        <v>7.0000000000000007E-2</v>
      </c>
      <c r="AC284" s="34" t="s">
        <v>276</v>
      </c>
      <c r="AD284" s="34">
        <f t="shared" si="296"/>
        <v>0.24</v>
      </c>
      <c r="AE284" s="34">
        <f t="shared" si="296"/>
        <v>0.57999999999999996</v>
      </c>
      <c r="AF284" s="34">
        <f t="shared" si="296"/>
        <v>0.03</v>
      </c>
      <c r="AG284" s="34">
        <f t="shared" si="296"/>
        <v>0</v>
      </c>
      <c r="AJ284" s="34" t="s">
        <v>276</v>
      </c>
      <c r="AK284" s="34">
        <f t="shared" si="297"/>
        <v>0.24</v>
      </c>
      <c r="AL284" s="34">
        <f t="shared" si="297"/>
        <v>0.78</v>
      </c>
      <c r="AM284" s="34">
        <f t="shared" si="297"/>
        <v>0.09</v>
      </c>
      <c r="AN284" s="34">
        <f t="shared" si="297"/>
        <v>0</v>
      </c>
      <c r="AQ284" s="34" t="s">
        <v>276</v>
      </c>
      <c r="AR284" s="34">
        <f t="shared" si="298"/>
        <v>0.42</v>
      </c>
      <c r="AS284" s="34">
        <f t="shared" si="298"/>
        <v>1.03</v>
      </c>
      <c r="AT284" s="34">
        <f t="shared" si="298"/>
        <v>0.24</v>
      </c>
      <c r="AU284" s="34">
        <f t="shared" si="298"/>
        <v>0</v>
      </c>
      <c r="AX284" s="34" t="s">
        <v>276</v>
      </c>
      <c r="AY284" s="34">
        <f t="shared" si="299"/>
        <v>0.36</v>
      </c>
      <c r="AZ284" s="34">
        <f t="shared" si="299"/>
        <v>1.37</v>
      </c>
      <c r="BA284" s="34">
        <f t="shared" si="299"/>
        <v>0.15</v>
      </c>
      <c r="BB284" s="34">
        <f t="shared" si="299"/>
        <v>0.3</v>
      </c>
      <c r="BE284" s="34" t="s">
        <v>276</v>
      </c>
      <c r="BF284" s="34">
        <f t="shared" si="300"/>
        <v>0.34</v>
      </c>
      <c r="BG284" s="34">
        <f t="shared" si="300"/>
        <v>1.03</v>
      </c>
      <c r="BH284" s="34">
        <f t="shared" si="300"/>
        <v>0.12</v>
      </c>
      <c r="BI284" s="34">
        <f t="shared" si="300"/>
        <v>0</v>
      </c>
      <c r="BL284" s="34" t="s">
        <v>276</v>
      </c>
      <c r="BM284" s="34">
        <f t="shared" si="301"/>
        <v>0.11</v>
      </c>
      <c r="BN284" s="34">
        <f t="shared" si="301"/>
        <v>0.46</v>
      </c>
      <c r="BO284" s="34">
        <f t="shared" si="301"/>
        <v>0.08</v>
      </c>
      <c r="BP284" s="34">
        <f t="shared" si="301"/>
        <v>0</v>
      </c>
      <c r="BS284" s="34" t="s">
        <v>276</v>
      </c>
      <c r="BT284" s="34">
        <f t="shared" si="302"/>
        <v>0.25</v>
      </c>
      <c r="BU284" s="34">
        <f t="shared" si="302"/>
        <v>0.48</v>
      </c>
      <c r="BV284" s="34">
        <f t="shared" si="302"/>
        <v>0.1</v>
      </c>
      <c r="BW284" s="34">
        <f t="shared" si="302"/>
        <v>0</v>
      </c>
      <c r="BZ284" s="34" t="s">
        <v>276</v>
      </c>
      <c r="CA284" s="34">
        <f t="shared" si="303"/>
        <v>0.19</v>
      </c>
      <c r="CB284" s="34">
        <f t="shared" si="303"/>
        <v>0.06</v>
      </c>
      <c r="CC284" s="34">
        <f t="shared" si="303"/>
        <v>7.0000000000000007E-2</v>
      </c>
      <c r="CD284" s="34">
        <f t="shared" si="303"/>
        <v>0.08</v>
      </c>
      <c r="CG284" s="34" t="s">
        <v>276</v>
      </c>
      <c r="CH284" s="34">
        <f t="shared" ref="CH284:CK284" si="656">SUM(CH32)</f>
        <v>0.17</v>
      </c>
      <c r="CI284" s="34">
        <f t="shared" si="656"/>
        <v>0.25</v>
      </c>
      <c r="CJ284" s="34">
        <f t="shared" si="656"/>
        <v>0.16</v>
      </c>
      <c r="CK284" s="34">
        <f t="shared" si="656"/>
        <v>0.19</v>
      </c>
      <c r="CN284" s="34" t="s">
        <v>276</v>
      </c>
      <c r="CO284" s="34">
        <f t="shared" ref="CO284:CR284" si="657">SUM(CO32)</f>
        <v>0.12</v>
      </c>
      <c r="CP284" s="34">
        <f t="shared" si="657"/>
        <v>0</v>
      </c>
      <c r="CQ284" s="34">
        <f t="shared" si="657"/>
        <v>0.15</v>
      </c>
      <c r="CR284" s="34">
        <f t="shared" si="657"/>
        <v>0.13</v>
      </c>
      <c r="CU284" s="34" t="s">
        <v>276</v>
      </c>
      <c r="CV284" s="34">
        <f t="shared" ref="CV284:CY284" si="658">SUM(CV32)</f>
        <v>7.0000000000000007E-2</v>
      </c>
      <c r="CW284" s="34">
        <f t="shared" si="658"/>
        <v>0</v>
      </c>
      <c r="CX284" s="34">
        <f t="shared" si="658"/>
        <v>0.09</v>
      </c>
      <c r="CY284" s="34">
        <f t="shared" si="658"/>
        <v>0.09</v>
      </c>
      <c r="DB284" s="34" t="s">
        <v>276</v>
      </c>
      <c r="DC284" s="34">
        <f t="shared" ref="DC284:DF284" si="659">SUM(DC32)</f>
        <v>0.04</v>
      </c>
      <c r="DD284" s="34">
        <f t="shared" si="659"/>
        <v>7.0000000000000007E-2</v>
      </c>
      <c r="DE284" s="34">
        <f t="shared" si="659"/>
        <v>0.04</v>
      </c>
      <c r="DF284" s="34">
        <f t="shared" si="659"/>
        <v>0</v>
      </c>
      <c r="DI284" s="34" t="s">
        <v>276</v>
      </c>
      <c r="DJ284" s="34">
        <f t="shared" ref="DJ284:DM284" si="660">SUM(DJ32)</f>
        <v>7.0000000000000007E-2</v>
      </c>
      <c r="DK284" s="34">
        <f t="shared" si="660"/>
        <v>0.21</v>
      </c>
      <c r="DL284" s="34">
        <f t="shared" si="660"/>
        <v>0.01</v>
      </c>
      <c r="DM284" s="34">
        <f t="shared" si="660"/>
        <v>0.15</v>
      </c>
      <c r="DP284" s="34" t="s">
        <v>276</v>
      </c>
      <c r="DQ284" s="34">
        <f t="shared" ref="DQ284:DT284" si="661">SUM(DQ32)</f>
        <v>0.16</v>
      </c>
      <c r="DR284" s="34">
        <f t="shared" si="661"/>
        <v>0.35</v>
      </c>
      <c r="DS284" s="34">
        <f t="shared" si="661"/>
        <v>0.01</v>
      </c>
      <c r="DT284" s="34">
        <f t="shared" si="661"/>
        <v>0.57999999999999996</v>
      </c>
      <c r="DW284" s="34" t="s">
        <v>276</v>
      </c>
      <c r="DX284" s="34">
        <f t="shared" ref="DX284:EA284" si="662">SUM(DX32)</f>
        <v>0.22</v>
      </c>
      <c r="DY284" s="34">
        <f t="shared" si="662"/>
        <v>0.96</v>
      </c>
      <c r="DZ284" s="34">
        <f t="shared" si="662"/>
        <v>0</v>
      </c>
      <c r="EA284" s="34">
        <f t="shared" si="662"/>
        <v>0.43</v>
      </c>
      <c r="ED284" s="34" t="s">
        <v>276</v>
      </c>
      <c r="EE284" s="34">
        <f t="shared" ref="EE284:EH284" si="663">SUM(EE32)</f>
        <v>0.17</v>
      </c>
      <c r="EF284" s="34">
        <f t="shared" si="663"/>
        <v>0.18</v>
      </c>
      <c r="EG284" s="34">
        <f t="shared" si="663"/>
        <v>0</v>
      </c>
      <c r="EH284" s="34">
        <f t="shared" si="663"/>
        <v>0.85</v>
      </c>
      <c r="EK284" s="34" t="s">
        <v>276</v>
      </c>
      <c r="EL284" s="34">
        <f t="shared" ref="EL284:EO284" si="664">SUM(EL32)</f>
        <v>0.13</v>
      </c>
      <c r="EM284" s="34">
        <f t="shared" si="664"/>
        <v>0.37</v>
      </c>
      <c r="EN284" s="34">
        <f t="shared" si="664"/>
        <v>0</v>
      </c>
      <c r="EO284" s="34">
        <f t="shared" si="664"/>
        <v>0.47</v>
      </c>
      <c r="ER284" s="34" t="s">
        <v>276</v>
      </c>
      <c r="ES284" s="34">
        <f t="shared" ref="ES284:EV284" si="665">SUM(ES32)</f>
        <v>0.09</v>
      </c>
      <c r="ET284" s="34">
        <f t="shared" si="665"/>
        <v>0.11</v>
      </c>
      <c r="EU284" s="34">
        <f t="shared" si="665"/>
        <v>0</v>
      </c>
      <c r="EV284" s="34">
        <f t="shared" si="665"/>
        <v>0.42</v>
      </c>
      <c r="EZ284" s="34">
        <f t="shared" ref="EZ284:FC284" si="666">SUM(EZ32)</f>
        <v>7.0000000000000007E-2</v>
      </c>
      <c r="FA284" s="34">
        <f t="shared" si="666"/>
        <v>0</v>
      </c>
      <c r="FB284" s="34">
        <f t="shared" si="666"/>
        <v>0.1</v>
      </c>
      <c r="FC284" s="34">
        <f t="shared" si="666"/>
        <v>0</v>
      </c>
      <c r="FG284" s="34">
        <f t="shared" ref="FG284:FJ284" si="667">SUM(FG32)</f>
        <v>0.04</v>
      </c>
      <c r="FH284" s="34">
        <f t="shared" si="667"/>
        <v>0</v>
      </c>
      <c r="FI284" s="34">
        <f t="shared" si="667"/>
        <v>0.04</v>
      </c>
      <c r="FJ284" s="34">
        <f t="shared" si="667"/>
        <v>0.09</v>
      </c>
      <c r="FN284" s="34">
        <f t="shared" ref="FN284:FQ284" si="668">SUM(FN32)</f>
        <v>0.06</v>
      </c>
      <c r="FO284" s="34">
        <f t="shared" si="668"/>
        <v>0</v>
      </c>
      <c r="FP284" s="34">
        <f t="shared" si="668"/>
        <v>0</v>
      </c>
      <c r="FQ284" s="34">
        <f t="shared" si="668"/>
        <v>0.37</v>
      </c>
      <c r="FU284" s="34">
        <f t="shared" ref="FU284:FX284" si="669">SUM(FU32)</f>
        <v>0.02</v>
      </c>
      <c r="FV284" s="34">
        <f t="shared" si="669"/>
        <v>0.05</v>
      </c>
      <c r="FW284" s="34">
        <f t="shared" si="669"/>
        <v>0</v>
      </c>
      <c r="FX284" s="34">
        <f t="shared" si="669"/>
        <v>0.06</v>
      </c>
      <c r="GB284" s="34">
        <f t="shared" ref="GB284:GE284" si="670">SUM(GB32)</f>
        <v>0.11</v>
      </c>
      <c r="GC284" s="34">
        <f t="shared" si="670"/>
        <v>0.6</v>
      </c>
      <c r="GD284" s="34">
        <f t="shared" si="670"/>
        <v>0.04</v>
      </c>
      <c r="GE284" s="34">
        <f t="shared" si="670"/>
        <v>0</v>
      </c>
      <c r="GI284" s="34">
        <f t="shared" ref="GI284:GL284" si="671">SUM(GI32)</f>
        <v>0.05</v>
      </c>
      <c r="GJ284" s="34">
        <f t="shared" si="671"/>
        <v>0.25</v>
      </c>
      <c r="GK284" s="34">
        <f t="shared" si="671"/>
        <v>0.03</v>
      </c>
      <c r="GL284" s="34">
        <f t="shared" si="671"/>
        <v>0</v>
      </c>
      <c r="GP284" s="49">
        <f t="shared" ref="GP284:GS284" si="672">SUM(GP32)</f>
        <v>0.19</v>
      </c>
      <c r="GQ284" s="49">
        <f t="shared" si="672"/>
        <v>0.95</v>
      </c>
      <c r="GR284" s="49">
        <f t="shared" si="672"/>
        <v>0.02</v>
      </c>
      <c r="GS284" s="49">
        <f t="shared" si="672"/>
        <v>0.02</v>
      </c>
      <c r="GW284" s="55">
        <f t="shared" ref="GW284:GZ284" si="673">SUM(GW32)</f>
        <v>0.05</v>
      </c>
      <c r="GX284" s="55">
        <f t="shared" si="673"/>
        <v>0.41</v>
      </c>
      <c r="GY284" s="55">
        <f t="shared" si="673"/>
        <v>0</v>
      </c>
      <c r="GZ284" s="55">
        <f t="shared" si="673"/>
        <v>0</v>
      </c>
      <c r="HD284" s="57">
        <f t="shared" ref="HD284:HG284" si="674">SUM(HD32)</f>
        <v>0.01</v>
      </c>
      <c r="HE284" s="57">
        <f t="shared" si="674"/>
        <v>0</v>
      </c>
      <c r="HF284" s="57">
        <f t="shared" si="674"/>
        <v>0.01</v>
      </c>
      <c r="HG284" s="57">
        <f t="shared" si="674"/>
        <v>0</v>
      </c>
      <c r="HK284" s="57">
        <f t="shared" ref="HK284:HN284" si="675">SUM(HK32)</f>
        <v>0.24</v>
      </c>
      <c r="HL284" s="57">
        <f t="shared" si="675"/>
        <v>0.85</v>
      </c>
      <c r="HM284" s="57">
        <f t="shared" si="675"/>
        <v>0.11</v>
      </c>
      <c r="HN284" s="57">
        <f t="shared" si="675"/>
        <v>0.12</v>
      </c>
      <c r="HR284" s="57">
        <f t="shared" ref="HR284:HU284" si="676">SUM(HR32)</f>
        <v>0</v>
      </c>
      <c r="HS284" s="57">
        <f t="shared" si="676"/>
        <v>0</v>
      </c>
      <c r="HT284" s="57">
        <f t="shared" si="676"/>
        <v>0</v>
      </c>
      <c r="HU284" s="57">
        <f t="shared" si="676"/>
        <v>0</v>
      </c>
      <c r="HY284" s="57">
        <f t="shared" ref="HY284:IB284" si="677">SUM(HY32)</f>
        <v>0.08</v>
      </c>
      <c r="HZ284" s="57">
        <f t="shared" si="677"/>
        <v>0.28000000000000003</v>
      </c>
      <c r="IA284" s="57">
        <f t="shared" si="677"/>
        <v>7.0000000000000007E-2</v>
      </c>
      <c r="IB284" s="57">
        <f t="shared" si="677"/>
        <v>0</v>
      </c>
      <c r="IF284" s="57">
        <f t="shared" ref="IF284:II284" si="678">SUM(IF32)</f>
        <v>0.02</v>
      </c>
      <c r="IG284" s="57">
        <f t="shared" si="678"/>
        <v>0.08</v>
      </c>
      <c r="IH284" s="57">
        <f t="shared" si="678"/>
        <v>0.02</v>
      </c>
      <c r="II284" s="57">
        <f t="shared" si="678"/>
        <v>0</v>
      </c>
      <c r="IM284" s="66">
        <f t="shared" ref="IM284:IP284" si="679">SUM(IM32)</f>
        <v>0.04</v>
      </c>
      <c r="IN284" s="66">
        <f t="shared" si="679"/>
        <v>0</v>
      </c>
      <c r="IO284" s="66">
        <f t="shared" si="679"/>
        <v>0.01</v>
      </c>
      <c r="IP284" s="66">
        <f t="shared" si="679"/>
        <v>0</v>
      </c>
      <c r="IT284" s="66">
        <f t="shared" ref="IT284:IW284" si="680">SUM(IT32)</f>
        <v>0.06</v>
      </c>
      <c r="IU284" s="66">
        <f t="shared" si="680"/>
        <v>0.2</v>
      </c>
      <c r="IV284" s="66">
        <f t="shared" si="680"/>
        <v>0.05</v>
      </c>
      <c r="IW284" s="66">
        <f t="shared" si="680"/>
        <v>0</v>
      </c>
      <c r="JA284" s="66">
        <f t="shared" ref="JA284:JD284" si="681">SUM(JA32)</f>
        <v>0.16</v>
      </c>
      <c r="JB284" s="66">
        <f t="shared" si="681"/>
        <v>0.74</v>
      </c>
      <c r="JC284" s="66">
        <f t="shared" si="681"/>
        <v>0.09</v>
      </c>
      <c r="JD284" s="66">
        <f t="shared" si="681"/>
        <v>0</v>
      </c>
      <c r="JH284" s="66">
        <f t="shared" ref="JH284:JK284" si="682">SUM(JH32)</f>
        <v>0.03</v>
      </c>
      <c r="JI284" s="66">
        <f t="shared" si="682"/>
        <v>0</v>
      </c>
      <c r="JJ284" s="66">
        <f t="shared" si="682"/>
        <v>0.03</v>
      </c>
      <c r="JK284" s="66">
        <f t="shared" si="682"/>
        <v>0</v>
      </c>
      <c r="JO284" s="66">
        <f t="shared" ref="JO284:JR284" si="683">SUM(JO32)</f>
        <v>0.08</v>
      </c>
      <c r="JP284" s="66">
        <f t="shared" si="683"/>
        <v>0</v>
      </c>
      <c r="JQ284" s="66">
        <f t="shared" si="683"/>
        <v>0</v>
      </c>
      <c r="JR284" s="66">
        <f t="shared" si="683"/>
        <v>0</v>
      </c>
      <c r="JV284" s="66">
        <f t="shared" ref="JV284:JY284" si="684">SUM(JV32)</f>
        <v>0.1</v>
      </c>
      <c r="JW284" s="66">
        <f t="shared" si="684"/>
        <v>0</v>
      </c>
      <c r="JX284" s="66">
        <f t="shared" si="684"/>
        <v>0</v>
      </c>
      <c r="JY284" s="66">
        <f t="shared" si="684"/>
        <v>0</v>
      </c>
      <c r="KC284" s="66">
        <f t="shared" ref="KC284:KF284" si="685">SUM(KC32)</f>
        <v>0.06</v>
      </c>
      <c r="KD284" s="66">
        <f t="shared" si="685"/>
        <v>0</v>
      </c>
      <c r="KE284" s="66">
        <f t="shared" si="685"/>
        <v>0</v>
      </c>
      <c r="KF284" s="66">
        <f t="shared" si="685"/>
        <v>0.35</v>
      </c>
      <c r="KJ284" s="66">
        <f t="shared" ref="KJ284:KM284" si="686">SUM(KJ32)</f>
        <v>0.1</v>
      </c>
      <c r="KK284" s="66">
        <f t="shared" si="686"/>
        <v>0.74</v>
      </c>
      <c r="KL284" s="66">
        <f t="shared" si="686"/>
        <v>0</v>
      </c>
      <c r="KM284" s="66">
        <f t="shared" si="686"/>
        <v>0</v>
      </c>
      <c r="KQ284" s="66">
        <f t="shared" ref="KQ284:KT284" si="687">SUM(KQ32)</f>
        <v>7.0000000000000007E-2</v>
      </c>
      <c r="KR284" s="66">
        <f t="shared" si="687"/>
        <v>0.28000000000000003</v>
      </c>
      <c r="KS284" s="66">
        <f t="shared" si="687"/>
        <v>0.04</v>
      </c>
      <c r="KT284" s="66">
        <f t="shared" si="687"/>
        <v>0</v>
      </c>
    </row>
    <row r="285" spans="1:306" x14ac:dyDescent="0.3">
      <c r="A285" s="34" t="s">
        <v>277</v>
      </c>
      <c r="B285" s="34">
        <f t="shared" si="292"/>
        <v>0.87</v>
      </c>
      <c r="C285" s="34">
        <f t="shared" si="292"/>
        <v>2.1</v>
      </c>
      <c r="D285" s="34">
        <f t="shared" si="292"/>
        <v>0.7</v>
      </c>
      <c r="E285" s="34">
        <f t="shared" si="292"/>
        <v>0.56999999999999995</v>
      </c>
      <c r="H285" s="34" t="s">
        <v>277</v>
      </c>
      <c r="I285" s="34">
        <f t="shared" si="293"/>
        <v>0.63</v>
      </c>
      <c r="J285" s="34">
        <f t="shared" si="293"/>
        <v>0.97</v>
      </c>
      <c r="K285" s="34">
        <f t="shared" si="293"/>
        <v>0.66</v>
      </c>
      <c r="L285" s="34">
        <f t="shared" si="293"/>
        <v>0.18</v>
      </c>
      <c r="O285" s="34" t="s">
        <v>277</v>
      </c>
      <c r="P285" s="34">
        <f t="shared" si="294"/>
        <v>0.4</v>
      </c>
      <c r="Q285" s="34">
        <f t="shared" si="294"/>
        <v>1.03</v>
      </c>
      <c r="R285" s="34">
        <f t="shared" si="294"/>
        <v>0.32</v>
      </c>
      <c r="S285" s="34">
        <f t="shared" si="294"/>
        <v>0.34</v>
      </c>
      <c r="V285" s="34" t="s">
        <v>277</v>
      </c>
      <c r="W285" s="34">
        <f t="shared" si="295"/>
        <v>0.57999999999999996</v>
      </c>
      <c r="X285" s="34">
        <f t="shared" si="295"/>
        <v>0.6</v>
      </c>
      <c r="Y285" s="34">
        <f t="shared" si="295"/>
        <v>0.66</v>
      </c>
      <c r="Z285" s="34">
        <f t="shared" si="295"/>
        <v>0.22</v>
      </c>
      <c r="AC285" s="34" t="s">
        <v>277</v>
      </c>
      <c r="AD285" s="34">
        <f t="shared" si="296"/>
        <v>0.28000000000000003</v>
      </c>
      <c r="AE285" s="34">
        <f t="shared" si="296"/>
        <v>0.36</v>
      </c>
      <c r="AF285" s="34">
        <f t="shared" si="296"/>
        <v>0.26</v>
      </c>
      <c r="AG285" s="34">
        <f t="shared" si="296"/>
        <v>0.22</v>
      </c>
      <c r="AJ285" s="34" t="s">
        <v>277</v>
      </c>
      <c r="AK285" s="34">
        <f t="shared" si="297"/>
        <v>0.41</v>
      </c>
      <c r="AL285" s="34">
        <f t="shared" si="297"/>
        <v>0.23</v>
      </c>
      <c r="AM285" s="34">
        <f t="shared" si="297"/>
        <v>0.57999999999999996</v>
      </c>
      <c r="AN285" s="34">
        <f t="shared" si="297"/>
        <v>0.05</v>
      </c>
      <c r="AQ285" s="34" t="s">
        <v>277</v>
      </c>
      <c r="AR285" s="34">
        <f t="shared" si="298"/>
        <v>0.85</v>
      </c>
      <c r="AS285" s="34">
        <f t="shared" si="298"/>
        <v>1.91</v>
      </c>
      <c r="AT285" s="34">
        <f t="shared" si="298"/>
        <v>0.75</v>
      </c>
      <c r="AU285" s="34">
        <f t="shared" si="298"/>
        <v>0.05</v>
      </c>
      <c r="AX285" s="34" t="s">
        <v>277</v>
      </c>
      <c r="AY285" s="34">
        <f t="shared" si="299"/>
        <v>0.63</v>
      </c>
      <c r="AZ285" s="34">
        <f t="shared" si="299"/>
        <v>0.38</v>
      </c>
      <c r="BA285" s="34">
        <f t="shared" si="299"/>
        <v>0.79</v>
      </c>
      <c r="BB285" s="34">
        <f t="shared" si="299"/>
        <v>0.39</v>
      </c>
      <c r="BE285" s="34" t="s">
        <v>277</v>
      </c>
      <c r="BF285" s="34">
        <f t="shared" si="300"/>
        <v>0.57999999999999996</v>
      </c>
      <c r="BG285" s="34">
        <f t="shared" si="300"/>
        <v>0.8</v>
      </c>
      <c r="BH285" s="34">
        <f t="shared" si="300"/>
        <v>0.61</v>
      </c>
      <c r="BI285" s="34">
        <f t="shared" si="300"/>
        <v>0.3</v>
      </c>
      <c r="BL285" s="34" t="s">
        <v>277</v>
      </c>
      <c r="BM285" s="34">
        <f t="shared" si="301"/>
        <v>0.61</v>
      </c>
      <c r="BN285" s="34">
        <f t="shared" si="301"/>
        <v>0.6</v>
      </c>
      <c r="BO285" s="34">
        <f t="shared" si="301"/>
        <v>0.62</v>
      </c>
      <c r="BP285" s="34">
        <f t="shared" si="301"/>
        <v>0.17</v>
      </c>
      <c r="BS285" s="34" t="s">
        <v>277</v>
      </c>
      <c r="BT285" s="34">
        <f t="shared" si="302"/>
        <v>0.74</v>
      </c>
      <c r="BU285" s="34">
        <f t="shared" si="302"/>
        <v>1.79</v>
      </c>
      <c r="BV285" s="34">
        <f t="shared" si="302"/>
        <v>0.61</v>
      </c>
      <c r="BW285" s="34">
        <f t="shared" si="302"/>
        <v>0.32</v>
      </c>
      <c r="BZ285" s="34" t="s">
        <v>277</v>
      </c>
      <c r="CA285" s="34">
        <f t="shared" si="303"/>
        <v>0.4</v>
      </c>
      <c r="CB285" s="34">
        <f t="shared" si="303"/>
        <v>0.38</v>
      </c>
      <c r="CC285" s="34">
        <f t="shared" si="303"/>
        <v>0.31</v>
      </c>
      <c r="CD285" s="34">
        <f t="shared" si="303"/>
        <v>0.57999999999999996</v>
      </c>
      <c r="CG285" s="34" t="s">
        <v>277</v>
      </c>
      <c r="CH285" s="34">
        <f t="shared" ref="CH285:CK285" si="688">SUM(CH33)</f>
        <v>0.34</v>
      </c>
      <c r="CI285" s="34">
        <f t="shared" si="688"/>
        <v>0.62</v>
      </c>
      <c r="CJ285" s="34">
        <f t="shared" si="688"/>
        <v>0.25</v>
      </c>
      <c r="CK285" s="34">
        <f t="shared" si="688"/>
        <v>0.53</v>
      </c>
      <c r="CN285" s="34" t="s">
        <v>277</v>
      </c>
      <c r="CO285" s="34">
        <f t="shared" ref="CO285:CR285" si="689">SUM(CO33)</f>
        <v>0.25</v>
      </c>
      <c r="CP285" s="34">
        <f t="shared" si="689"/>
        <v>0.7</v>
      </c>
      <c r="CQ285" s="34">
        <f t="shared" si="689"/>
        <v>0.13</v>
      </c>
      <c r="CR285" s="34">
        <f t="shared" si="689"/>
        <v>0.37</v>
      </c>
      <c r="CU285" s="34" t="s">
        <v>277</v>
      </c>
      <c r="CV285" s="34">
        <f t="shared" ref="CV285:CY285" si="690">SUM(CV33)</f>
        <v>0.31</v>
      </c>
      <c r="CW285" s="34">
        <f t="shared" si="690"/>
        <v>0.98</v>
      </c>
      <c r="CX285" s="34">
        <f t="shared" si="690"/>
        <v>0.08</v>
      </c>
      <c r="CY285" s="34">
        <f t="shared" si="690"/>
        <v>0</v>
      </c>
      <c r="DB285" s="34" t="s">
        <v>277</v>
      </c>
      <c r="DC285" s="34">
        <f t="shared" ref="DC285:DF285" si="691">SUM(DC33)</f>
        <v>0.46</v>
      </c>
      <c r="DD285" s="34">
        <f t="shared" si="691"/>
        <v>1.18</v>
      </c>
      <c r="DE285" s="34">
        <f t="shared" si="691"/>
        <v>0.3</v>
      </c>
      <c r="DF285" s="34">
        <f t="shared" si="691"/>
        <v>0.34</v>
      </c>
      <c r="DI285" s="34" t="s">
        <v>277</v>
      </c>
      <c r="DJ285" s="34">
        <f t="shared" ref="DJ285:DM285" si="692">SUM(DJ33)</f>
        <v>0.53</v>
      </c>
      <c r="DK285" s="34">
        <f t="shared" si="692"/>
        <v>2.12</v>
      </c>
      <c r="DL285" s="34">
        <f t="shared" si="692"/>
        <v>0.27</v>
      </c>
      <c r="DM285" s="34">
        <f t="shared" si="692"/>
        <v>0.27</v>
      </c>
      <c r="DP285" s="34" t="s">
        <v>277</v>
      </c>
      <c r="DQ285" s="34">
        <f t="shared" ref="DQ285:DT285" si="693">SUM(DQ33)</f>
        <v>0.49</v>
      </c>
      <c r="DR285" s="34">
        <f t="shared" si="693"/>
        <v>1.47</v>
      </c>
      <c r="DS285" s="34">
        <f t="shared" si="693"/>
        <v>0.27</v>
      </c>
      <c r="DT285" s="34">
        <f t="shared" si="693"/>
        <v>0</v>
      </c>
      <c r="DW285" s="34" t="s">
        <v>277</v>
      </c>
      <c r="DX285" s="34">
        <f t="shared" ref="DX285:EA285" si="694">SUM(DX33)</f>
        <v>0.23</v>
      </c>
      <c r="DY285" s="34">
        <f t="shared" si="694"/>
        <v>0</v>
      </c>
      <c r="DZ285" s="34">
        <f t="shared" si="694"/>
        <v>0.34</v>
      </c>
      <c r="EA285" s="34">
        <f t="shared" si="694"/>
        <v>0</v>
      </c>
      <c r="ED285" s="34" t="s">
        <v>277</v>
      </c>
      <c r="EE285" s="34">
        <f t="shared" ref="EE285:EH285" si="695">SUM(EE33)</f>
        <v>0.24</v>
      </c>
      <c r="EF285" s="34">
        <f t="shared" si="695"/>
        <v>0.83</v>
      </c>
      <c r="EG285" s="34">
        <f t="shared" si="695"/>
        <v>0.13</v>
      </c>
      <c r="EH285" s="34">
        <f t="shared" si="695"/>
        <v>0</v>
      </c>
      <c r="EK285" s="34" t="s">
        <v>277</v>
      </c>
      <c r="EL285" s="34">
        <f t="shared" ref="EL285:EO285" si="696">SUM(EL33)</f>
        <v>0.23</v>
      </c>
      <c r="EM285" s="34">
        <f t="shared" si="696"/>
        <v>0.65</v>
      </c>
      <c r="EN285" s="34">
        <f t="shared" si="696"/>
        <v>0.21</v>
      </c>
      <c r="EO285" s="34">
        <f t="shared" si="696"/>
        <v>0</v>
      </c>
      <c r="ER285" s="34" t="s">
        <v>277</v>
      </c>
      <c r="ES285" s="34">
        <f t="shared" ref="ES285:EV285" si="697">SUM(ES33)</f>
        <v>0.18</v>
      </c>
      <c r="ET285" s="34">
        <f t="shared" si="697"/>
        <v>0.25</v>
      </c>
      <c r="EU285" s="34">
        <f t="shared" si="697"/>
        <v>0.22</v>
      </c>
      <c r="EV285" s="34">
        <f t="shared" si="697"/>
        <v>0</v>
      </c>
      <c r="EZ285" s="34">
        <f t="shared" ref="EZ285:FC285" si="698">SUM(EZ33)</f>
        <v>0.19</v>
      </c>
      <c r="FA285" s="34">
        <f t="shared" si="698"/>
        <v>0.55000000000000004</v>
      </c>
      <c r="FB285" s="34">
        <f t="shared" si="698"/>
        <v>0.18</v>
      </c>
      <c r="FC285" s="34">
        <f t="shared" si="698"/>
        <v>0</v>
      </c>
      <c r="FG285" s="34">
        <f t="shared" ref="FG285:FJ285" si="699">SUM(FG33)</f>
        <v>0.13</v>
      </c>
      <c r="FH285" s="34">
        <f t="shared" si="699"/>
        <v>0.18</v>
      </c>
      <c r="FI285" s="34">
        <f t="shared" si="699"/>
        <v>0.17</v>
      </c>
      <c r="FJ285" s="34">
        <f t="shared" si="699"/>
        <v>0</v>
      </c>
      <c r="FN285" s="34">
        <f t="shared" ref="FN285:FQ285" si="700">SUM(FN33)</f>
        <v>0.52</v>
      </c>
      <c r="FO285" s="34">
        <f t="shared" si="700"/>
        <v>0.34</v>
      </c>
      <c r="FP285" s="34">
        <f t="shared" si="700"/>
        <v>0.56000000000000005</v>
      </c>
      <c r="FQ285" s="34">
        <f t="shared" si="700"/>
        <v>0.64</v>
      </c>
      <c r="FU285" s="34">
        <f t="shared" ref="FU285:FX285" si="701">SUM(FU33)</f>
        <v>0.26</v>
      </c>
      <c r="FV285" s="34">
        <f t="shared" si="701"/>
        <v>0.42</v>
      </c>
      <c r="FW285" s="34">
        <f t="shared" si="701"/>
        <v>0.28000000000000003</v>
      </c>
      <c r="FX285" s="34">
        <f t="shared" si="701"/>
        <v>0</v>
      </c>
      <c r="GB285" s="34">
        <f t="shared" ref="GB285:GE285" si="702">SUM(GB33)</f>
        <v>0.18</v>
      </c>
      <c r="GC285" s="34">
        <f t="shared" si="702"/>
        <v>0.28999999999999998</v>
      </c>
      <c r="GD285" s="34">
        <f t="shared" si="702"/>
        <v>0.15</v>
      </c>
      <c r="GE285" s="34">
        <f t="shared" si="702"/>
        <v>0.08</v>
      </c>
      <c r="GI285" s="34">
        <f t="shared" ref="GI285:GL285" si="703">SUM(GI33)</f>
        <v>0.3</v>
      </c>
      <c r="GJ285" s="34">
        <f t="shared" si="703"/>
        <v>0.66</v>
      </c>
      <c r="GK285" s="34">
        <f t="shared" si="703"/>
        <v>0.32</v>
      </c>
      <c r="GL285" s="34">
        <f t="shared" si="703"/>
        <v>0</v>
      </c>
      <c r="GP285" s="49">
        <f t="shared" ref="GP285:GS285" si="704">SUM(GP33)</f>
        <v>0.4</v>
      </c>
      <c r="GQ285" s="49">
        <f t="shared" si="704"/>
        <v>0.44</v>
      </c>
      <c r="GR285" s="49">
        <f t="shared" si="704"/>
        <v>0.48</v>
      </c>
      <c r="GS285" s="49">
        <f t="shared" si="704"/>
        <v>0.09</v>
      </c>
      <c r="GW285" s="55">
        <f t="shared" ref="GW285:GZ285" si="705">SUM(GW33)</f>
        <v>0.33</v>
      </c>
      <c r="GX285" s="55">
        <f t="shared" si="705"/>
        <v>0.82</v>
      </c>
      <c r="GY285" s="55">
        <f t="shared" si="705"/>
        <v>0.34</v>
      </c>
      <c r="GZ285" s="55">
        <f t="shared" si="705"/>
        <v>0</v>
      </c>
      <c r="HD285" s="57">
        <f t="shared" ref="HD285:HG285" si="706">SUM(HD33)</f>
        <v>0.16</v>
      </c>
      <c r="HE285" s="57">
        <f t="shared" si="706"/>
        <v>0.11</v>
      </c>
      <c r="HF285" s="57">
        <f t="shared" si="706"/>
        <v>0.21</v>
      </c>
      <c r="HG285" s="57">
        <f t="shared" si="706"/>
        <v>0</v>
      </c>
      <c r="HK285" s="57">
        <f t="shared" ref="HK285:HN285" si="707">SUM(HK33)</f>
        <v>0.13</v>
      </c>
      <c r="HL285" s="57">
        <f t="shared" si="707"/>
        <v>0</v>
      </c>
      <c r="HM285" s="57">
        <f t="shared" si="707"/>
        <v>0.2</v>
      </c>
      <c r="HN285" s="57">
        <f t="shared" si="707"/>
        <v>0</v>
      </c>
      <c r="HR285" s="57">
        <f t="shared" ref="HR285:HU285" si="708">SUM(HR33)</f>
        <v>0.11</v>
      </c>
      <c r="HS285" s="57">
        <f t="shared" si="708"/>
        <v>0.11</v>
      </c>
      <c r="HT285" s="57">
        <f t="shared" si="708"/>
        <v>7.0000000000000007E-2</v>
      </c>
      <c r="HU285" s="57">
        <f t="shared" si="708"/>
        <v>0.31</v>
      </c>
      <c r="HY285" s="57">
        <f t="shared" ref="HY285:IB285" si="709">SUM(HY33)</f>
        <v>0.41</v>
      </c>
      <c r="HZ285" s="57">
        <f t="shared" si="709"/>
        <v>0.22</v>
      </c>
      <c r="IA285" s="57">
        <f t="shared" si="709"/>
        <v>0.51</v>
      </c>
      <c r="IB285" s="57">
        <f t="shared" si="709"/>
        <v>0.26</v>
      </c>
      <c r="IF285" s="57">
        <f t="shared" ref="IF285:II285" si="710">SUM(IF33)</f>
        <v>0.84</v>
      </c>
      <c r="IG285" s="57">
        <f t="shared" si="710"/>
        <v>0.4</v>
      </c>
      <c r="IH285" s="57">
        <f t="shared" si="710"/>
        <v>1.03</v>
      </c>
      <c r="II285" s="57">
        <f t="shared" si="710"/>
        <v>0.52</v>
      </c>
      <c r="IM285" s="66">
        <f t="shared" ref="IM285:IP285" si="711">SUM(IM33)</f>
        <v>0.69</v>
      </c>
      <c r="IN285" s="66">
        <f t="shared" si="711"/>
        <v>1.17</v>
      </c>
      <c r="IO285" s="66">
        <f t="shared" si="711"/>
        <v>0.77</v>
      </c>
      <c r="IP285" s="66">
        <f t="shared" si="711"/>
        <v>0</v>
      </c>
      <c r="IT285" s="66">
        <f t="shared" ref="IT285:IW285" si="712">SUM(IT33)</f>
        <v>0.82</v>
      </c>
      <c r="IU285" s="66">
        <f t="shared" si="712"/>
        <v>1.1100000000000001</v>
      </c>
      <c r="IV285" s="66">
        <f t="shared" si="712"/>
        <v>0.86</v>
      </c>
      <c r="IW285" s="66">
        <f t="shared" si="712"/>
        <v>0.48</v>
      </c>
      <c r="JA285" s="66">
        <f t="shared" ref="JA285:JD285" si="713">SUM(JA33)</f>
        <v>0.77</v>
      </c>
      <c r="JB285" s="66">
        <f t="shared" si="713"/>
        <v>0.35</v>
      </c>
      <c r="JC285" s="66">
        <f t="shared" si="713"/>
        <v>1.08</v>
      </c>
      <c r="JD285" s="66">
        <f t="shared" si="713"/>
        <v>0</v>
      </c>
      <c r="JH285" s="66">
        <f t="shared" ref="JH285:JK285" si="714">SUM(JH33)</f>
        <v>0.85</v>
      </c>
      <c r="JI285" s="66">
        <f t="shared" si="714"/>
        <v>0.75</v>
      </c>
      <c r="JJ285" s="66">
        <f t="shared" si="714"/>
        <v>1.1000000000000001</v>
      </c>
      <c r="JK285" s="66">
        <f t="shared" si="714"/>
        <v>0.34</v>
      </c>
      <c r="JO285" s="66">
        <f t="shared" ref="JO285:JR285" si="715">SUM(JO33)</f>
        <v>0.68</v>
      </c>
      <c r="JP285" s="66">
        <f t="shared" si="715"/>
        <v>0.89</v>
      </c>
      <c r="JQ285" s="66">
        <f t="shared" si="715"/>
        <v>0.81</v>
      </c>
      <c r="JR285" s="66">
        <f t="shared" si="715"/>
        <v>0</v>
      </c>
      <c r="JV285" s="66">
        <f t="shared" ref="JV285:JY285" si="716">SUM(JV33)</f>
        <v>0.62</v>
      </c>
      <c r="JW285" s="66">
        <f t="shared" si="716"/>
        <v>0.87</v>
      </c>
      <c r="JX285" s="66">
        <f t="shared" si="716"/>
        <v>0.49</v>
      </c>
      <c r="JY285" s="66">
        <f t="shared" si="716"/>
        <v>0.57999999999999996</v>
      </c>
      <c r="KC285" s="66">
        <f t="shared" ref="KC285:KF285" si="717">SUM(KC33)</f>
        <v>0.56000000000000005</v>
      </c>
      <c r="KD285" s="66">
        <f t="shared" si="717"/>
        <v>0.56000000000000005</v>
      </c>
      <c r="KE285" s="66">
        <f t="shared" si="717"/>
        <v>0.6</v>
      </c>
      <c r="KF285" s="66">
        <f t="shared" si="717"/>
        <v>0.27</v>
      </c>
      <c r="KJ285" s="66">
        <f t="shared" ref="KJ285:KM285" si="718">SUM(KJ33)</f>
        <v>0.82</v>
      </c>
      <c r="KK285" s="66">
        <f t="shared" si="718"/>
        <v>0.48</v>
      </c>
      <c r="KL285" s="66">
        <f t="shared" si="718"/>
        <v>0.9</v>
      </c>
      <c r="KM285" s="66">
        <f t="shared" si="718"/>
        <v>0.51</v>
      </c>
      <c r="KQ285" s="66">
        <f t="shared" ref="KQ285:KT285" si="719">SUM(KQ33)</f>
        <v>0.77</v>
      </c>
      <c r="KR285" s="66">
        <f t="shared" si="719"/>
        <v>1.02</v>
      </c>
      <c r="KS285" s="66">
        <f t="shared" si="719"/>
        <v>0.93</v>
      </c>
      <c r="KT285" s="66">
        <f t="shared" si="719"/>
        <v>0.21</v>
      </c>
    </row>
    <row r="286" spans="1:306" x14ac:dyDescent="0.3">
      <c r="A286" s="34" t="s">
        <v>278</v>
      </c>
      <c r="B286" s="34">
        <f t="shared" si="292"/>
        <v>0.77</v>
      </c>
      <c r="C286" s="34">
        <f t="shared" si="292"/>
        <v>0.76</v>
      </c>
      <c r="D286" s="34">
        <f t="shared" si="292"/>
        <v>0.94</v>
      </c>
      <c r="E286" s="34">
        <f t="shared" si="292"/>
        <v>0.12</v>
      </c>
      <c r="H286" s="34" t="s">
        <v>278</v>
      </c>
      <c r="I286" s="34">
        <f t="shared" si="293"/>
        <v>0.69</v>
      </c>
      <c r="J286" s="34">
        <f t="shared" si="293"/>
        <v>0.7</v>
      </c>
      <c r="K286" s="34">
        <f t="shared" si="293"/>
        <v>0.74</v>
      </c>
      <c r="L286" s="34">
        <f t="shared" si="293"/>
        <v>0.67</v>
      </c>
      <c r="O286" s="34" t="s">
        <v>278</v>
      </c>
      <c r="P286" s="34">
        <f t="shared" si="294"/>
        <v>0.42</v>
      </c>
      <c r="Q286" s="34">
        <f t="shared" si="294"/>
        <v>0.42</v>
      </c>
      <c r="R286" s="34">
        <f t="shared" si="294"/>
        <v>0.39</v>
      </c>
      <c r="S286" s="34">
        <f t="shared" si="294"/>
        <v>0.64</v>
      </c>
      <c r="V286" s="34" t="s">
        <v>278</v>
      </c>
      <c r="W286" s="34">
        <f t="shared" si="295"/>
        <v>0.45</v>
      </c>
      <c r="X286" s="34">
        <f t="shared" si="295"/>
        <v>0.49</v>
      </c>
      <c r="Y286" s="34">
        <f t="shared" si="295"/>
        <v>0.46</v>
      </c>
      <c r="Z286" s="34">
        <f t="shared" si="295"/>
        <v>0.33</v>
      </c>
      <c r="AC286" s="34" t="s">
        <v>278</v>
      </c>
      <c r="AD286" s="34">
        <f t="shared" si="296"/>
        <v>0.22</v>
      </c>
      <c r="AE286" s="34">
        <f t="shared" si="296"/>
        <v>0.09</v>
      </c>
      <c r="AF286" s="34">
        <f t="shared" si="296"/>
        <v>0.28999999999999998</v>
      </c>
      <c r="AG286" s="34">
        <f t="shared" si="296"/>
        <v>0.08</v>
      </c>
      <c r="AJ286" s="34" t="s">
        <v>278</v>
      </c>
      <c r="AK286" s="34">
        <f t="shared" si="297"/>
        <v>0.45</v>
      </c>
      <c r="AL286" s="34">
        <f t="shared" si="297"/>
        <v>0.4</v>
      </c>
      <c r="AM286" s="34">
        <f t="shared" si="297"/>
        <v>0.48</v>
      </c>
      <c r="AN286" s="34">
        <f t="shared" si="297"/>
        <v>0.08</v>
      </c>
      <c r="AQ286" s="34" t="s">
        <v>278</v>
      </c>
      <c r="AR286" s="34">
        <f t="shared" si="298"/>
        <v>0.14000000000000001</v>
      </c>
      <c r="AS286" s="34">
        <f t="shared" si="298"/>
        <v>0.1</v>
      </c>
      <c r="AT286" s="34">
        <f t="shared" si="298"/>
        <v>0.09</v>
      </c>
      <c r="AU286" s="34">
        <f t="shared" si="298"/>
        <v>0.4</v>
      </c>
      <c r="AX286" s="34" t="s">
        <v>278</v>
      </c>
      <c r="AY286" s="34">
        <f t="shared" si="299"/>
        <v>0.56000000000000005</v>
      </c>
      <c r="AZ286" s="34">
        <f t="shared" si="299"/>
        <v>0.39</v>
      </c>
      <c r="BA286" s="34">
        <f t="shared" si="299"/>
        <v>0.6</v>
      </c>
      <c r="BB286" s="34">
        <f t="shared" si="299"/>
        <v>0.33</v>
      </c>
      <c r="BE286" s="34" t="s">
        <v>278</v>
      </c>
      <c r="BF286" s="34">
        <f t="shared" si="300"/>
        <v>0.47</v>
      </c>
      <c r="BG286" s="34">
        <f t="shared" si="300"/>
        <v>0.33</v>
      </c>
      <c r="BH286" s="34">
        <f t="shared" si="300"/>
        <v>0.62</v>
      </c>
      <c r="BI286" s="34">
        <f t="shared" si="300"/>
        <v>0</v>
      </c>
      <c r="BL286" s="34" t="s">
        <v>278</v>
      </c>
      <c r="BM286" s="34">
        <f t="shared" si="301"/>
        <v>0.78</v>
      </c>
      <c r="BN286" s="34">
        <f t="shared" si="301"/>
        <v>1.32</v>
      </c>
      <c r="BO286" s="34">
        <f t="shared" si="301"/>
        <v>0.6</v>
      </c>
      <c r="BP286" s="34">
        <f t="shared" si="301"/>
        <v>0.82</v>
      </c>
      <c r="BS286" s="34" t="s">
        <v>278</v>
      </c>
      <c r="BT286" s="34">
        <f t="shared" si="302"/>
        <v>0.51</v>
      </c>
      <c r="BU286" s="34">
        <f t="shared" si="302"/>
        <v>1.1100000000000001</v>
      </c>
      <c r="BV286" s="34">
        <f t="shared" si="302"/>
        <v>0.42</v>
      </c>
      <c r="BW286" s="34">
        <f t="shared" si="302"/>
        <v>0.25</v>
      </c>
      <c r="BZ286" s="34" t="s">
        <v>278</v>
      </c>
      <c r="CA286" s="34">
        <f t="shared" si="303"/>
        <v>0.34</v>
      </c>
      <c r="CB286" s="34">
        <f t="shared" si="303"/>
        <v>0.79</v>
      </c>
      <c r="CC286" s="34">
        <f t="shared" si="303"/>
        <v>0.33</v>
      </c>
      <c r="CD286" s="34">
        <f t="shared" si="303"/>
        <v>0</v>
      </c>
      <c r="CG286" s="34" t="s">
        <v>278</v>
      </c>
      <c r="CH286" s="34">
        <f t="shared" ref="CH286:CK286" si="720">SUM(CH34)</f>
        <v>0.6</v>
      </c>
      <c r="CI286" s="34">
        <f t="shared" si="720"/>
        <v>0.87</v>
      </c>
      <c r="CJ286" s="34">
        <f t="shared" si="720"/>
        <v>0.48</v>
      </c>
      <c r="CK286" s="34">
        <f t="shared" si="720"/>
        <v>0.71</v>
      </c>
      <c r="CN286" s="34" t="s">
        <v>278</v>
      </c>
      <c r="CO286" s="34">
        <f t="shared" ref="CO286:CR286" si="721">SUM(CO34)</f>
        <v>0.4</v>
      </c>
      <c r="CP286" s="34">
        <f t="shared" si="721"/>
        <v>0.19</v>
      </c>
      <c r="CQ286" s="34">
        <f t="shared" si="721"/>
        <v>0.36</v>
      </c>
      <c r="CR286" s="34">
        <f t="shared" si="721"/>
        <v>0.65</v>
      </c>
      <c r="CU286" s="34" t="s">
        <v>278</v>
      </c>
      <c r="CV286" s="34">
        <f t="shared" ref="CV286:CY286" si="722">SUM(CV34)</f>
        <v>0.12</v>
      </c>
      <c r="CW286" s="34">
        <f t="shared" si="722"/>
        <v>0</v>
      </c>
      <c r="CX286" s="34">
        <f t="shared" si="722"/>
        <v>0.16</v>
      </c>
      <c r="CY286" s="34">
        <f t="shared" si="722"/>
        <v>0.08</v>
      </c>
      <c r="DB286" s="34" t="s">
        <v>278</v>
      </c>
      <c r="DC286" s="34">
        <f t="shared" ref="DC286:DF286" si="723">SUM(DC34)</f>
        <v>0.18</v>
      </c>
      <c r="DD286" s="34">
        <f t="shared" si="723"/>
        <v>0.93</v>
      </c>
      <c r="DE286" s="34">
        <f t="shared" si="723"/>
        <v>7.0000000000000007E-2</v>
      </c>
      <c r="DF286" s="34">
        <f t="shared" si="723"/>
        <v>0</v>
      </c>
      <c r="DI286" s="34" t="s">
        <v>278</v>
      </c>
      <c r="DJ286" s="34">
        <f t="shared" ref="DJ286:DM286" si="724">SUM(DJ34)</f>
        <v>0.06</v>
      </c>
      <c r="DK286" s="34">
        <f t="shared" si="724"/>
        <v>0.15</v>
      </c>
      <c r="DL286" s="34">
        <f t="shared" si="724"/>
        <v>0.06</v>
      </c>
      <c r="DM286" s="34">
        <f t="shared" si="724"/>
        <v>0</v>
      </c>
      <c r="DP286" s="34" t="s">
        <v>278</v>
      </c>
      <c r="DQ286" s="34">
        <f t="shared" ref="DQ286:DT286" si="725">SUM(DQ34)</f>
        <v>0.08</v>
      </c>
      <c r="DR286" s="34">
        <f t="shared" si="725"/>
        <v>0</v>
      </c>
      <c r="DS286" s="34">
        <f t="shared" si="725"/>
        <v>0.13</v>
      </c>
      <c r="DT286" s="34">
        <f t="shared" si="725"/>
        <v>0</v>
      </c>
      <c r="DW286" s="34" t="s">
        <v>278</v>
      </c>
      <c r="DX286" s="34">
        <f t="shared" ref="DX286:EA286" si="726">SUM(DX34)</f>
        <v>0.03</v>
      </c>
      <c r="DY286" s="34">
        <f t="shared" si="726"/>
        <v>0</v>
      </c>
      <c r="DZ286" s="34">
        <f t="shared" si="726"/>
        <v>0.05</v>
      </c>
      <c r="EA286" s="34">
        <f t="shared" si="726"/>
        <v>0</v>
      </c>
      <c r="ED286" s="34" t="s">
        <v>278</v>
      </c>
      <c r="EE286" s="34">
        <f t="shared" ref="EE286:EH286" si="727">SUM(EE34)</f>
        <v>0.1</v>
      </c>
      <c r="EF286" s="34">
        <f t="shared" si="727"/>
        <v>0</v>
      </c>
      <c r="EG286" s="34">
        <f t="shared" si="727"/>
        <v>0.16</v>
      </c>
      <c r="EH286" s="34">
        <f t="shared" si="727"/>
        <v>0</v>
      </c>
      <c r="EK286" s="34" t="s">
        <v>278</v>
      </c>
      <c r="EL286" s="34">
        <f t="shared" ref="EL286:EO286" si="728">SUM(EL34)</f>
        <v>0.02</v>
      </c>
      <c r="EM286" s="34">
        <f t="shared" si="728"/>
        <v>0</v>
      </c>
      <c r="EN286" s="34">
        <f t="shared" si="728"/>
        <v>0.04</v>
      </c>
      <c r="EO286" s="34">
        <f t="shared" si="728"/>
        <v>0</v>
      </c>
      <c r="ER286" s="34" t="s">
        <v>278</v>
      </c>
      <c r="ES286" s="34">
        <f t="shared" ref="ES286:EV286" si="729">SUM(ES34)</f>
        <v>0.03</v>
      </c>
      <c r="ET286" s="34">
        <f t="shared" si="729"/>
        <v>0</v>
      </c>
      <c r="EU286" s="34">
        <f t="shared" si="729"/>
        <v>0.05</v>
      </c>
      <c r="EV286" s="34">
        <f t="shared" si="729"/>
        <v>0</v>
      </c>
      <c r="EZ286" s="34">
        <f t="shared" ref="EZ286:FC286" si="730">SUM(EZ34)</f>
        <v>0</v>
      </c>
      <c r="FA286" s="34">
        <f t="shared" si="730"/>
        <v>0</v>
      </c>
      <c r="FB286" s="34">
        <f t="shared" si="730"/>
        <v>0</v>
      </c>
      <c r="FC286" s="34">
        <f t="shared" si="730"/>
        <v>0</v>
      </c>
      <c r="FG286" s="34">
        <f t="shared" ref="FG286:FJ286" si="731">SUM(FG34)</f>
        <v>0</v>
      </c>
      <c r="FH286" s="34">
        <f t="shared" si="731"/>
        <v>0</v>
      </c>
      <c r="FI286" s="34">
        <f t="shared" si="731"/>
        <v>0</v>
      </c>
      <c r="FJ286" s="34">
        <f t="shared" si="731"/>
        <v>0</v>
      </c>
      <c r="FN286" s="34">
        <f t="shared" ref="FN286:FQ286" si="732">SUM(FN34)</f>
        <v>0</v>
      </c>
      <c r="FO286" s="34">
        <f t="shared" si="732"/>
        <v>0</v>
      </c>
      <c r="FP286" s="34">
        <f t="shared" si="732"/>
        <v>0</v>
      </c>
      <c r="FQ286" s="34">
        <f t="shared" si="732"/>
        <v>0</v>
      </c>
      <c r="FU286" s="34">
        <f t="shared" ref="FU286:FX286" si="733">SUM(FU34)</f>
        <v>0.03</v>
      </c>
      <c r="FV286" s="34">
        <f t="shared" si="733"/>
        <v>0</v>
      </c>
      <c r="FW286" s="34">
        <f t="shared" si="733"/>
        <v>0</v>
      </c>
      <c r="FX286" s="34">
        <f t="shared" si="733"/>
        <v>0.18</v>
      </c>
      <c r="GB286" s="34">
        <f t="shared" ref="GB286:GE286" si="734">SUM(GB34)</f>
        <v>0.04</v>
      </c>
      <c r="GC286" s="34">
        <f t="shared" si="734"/>
        <v>0</v>
      </c>
      <c r="GD286" s="34">
        <f t="shared" si="734"/>
        <v>0.06</v>
      </c>
      <c r="GE286" s="34">
        <f t="shared" si="734"/>
        <v>0</v>
      </c>
      <c r="GI286" s="34">
        <f t="shared" ref="GI286:GL286" si="735">SUM(GI34)</f>
        <v>0.14000000000000001</v>
      </c>
      <c r="GJ286" s="34">
        <f t="shared" si="735"/>
        <v>7.0000000000000007E-2</v>
      </c>
      <c r="GK286" s="34">
        <f t="shared" si="735"/>
        <v>0.06</v>
      </c>
      <c r="GL286" s="34">
        <f t="shared" si="735"/>
        <v>0</v>
      </c>
      <c r="GP286" s="49">
        <f t="shared" ref="GP286:GS286" si="736">SUM(GP34)</f>
        <v>0</v>
      </c>
      <c r="GQ286" s="49">
        <f t="shared" si="736"/>
        <v>0</v>
      </c>
      <c r="GR286" s="49">
        <f t="shared" si="736"/>
        <v>0</v>
      </c>
      <c r="GS286" s="49">
        <f t="shared" si="736"/>
        <v>0</v>
      </c>
      <c r="GW286" s="55">
        <f t="shared" ref="GW286:GZ286" si="737">SUM(GW34)</f>
        <v>0</v>
      </c>
      <c r="GX286" s="55">
        <f t="shared" si="737"/>
        <v>0</v>
      </c>
      <c r="GY286" s="55">
        <f t="shared" si="737"/>
        <v>0</v>
      </c>
      <c r="GZ286" s="55">
        <f t="shared" si="737"/>
        <v>0</v>
      </c>
      <c r="HD286" s="57">
        <f t="shared" ref="HD286:HG286" si="738">SUM(HD34)</f>
        <v>0.01</v>
      </c>
      <c r="HE286" s="57">
        <f t="shared" si="738"/>
        <v>0</v>
      </c>
      <c r="HF286" s="57">
        <f t="shared" si="738"/>
        <v>0.02</v>
      </c>
      <c r="HG286" s="57">
        <f t="shared" si="738"/>
        <v>0</v>
      </c>
      <c r="HK286" s="57">
        <f t="shared" ref="HK286:HN286" si="739">SUM(HK34)</f>
        <v>0</v>
      </c>
      <c r="HL286" s="57">
        <f t="shared" si="739"/>
        <v>0</v>
      </c>
      <c r="HM286" s="57">
        <f t="shared" si="739"/>
        <v>0</v>
      </c>
      <c r="HN286" s="57">
        <f t="shared" si="739"/>
        <v>0</v>
      </c>
      <c r="HR286" s="57">
        <f t="shared" ref="HR286:HU286" si="740">SUM(HR34)</f>
        <v>0.09</v>
      </c>
      <c r="HS286" s="57">
        <f t="shared" si="740"/>
        <v>0</v>
      </c>
      <c r="HT286" s="57">
        <f t="shared" si="740"/>
        <v>0.14000000000000001</v>
      </c>
      <c r="HU286" s="57">
        <f t="shared" si="740"/>
        <v>0</v>
      </c>
      <c r="HY286" s="57">
        <f t="shared" ref="HY286:IB286" si="741">SUM(HY34)</f>
        <v>0.02</v>
      </c>
      <c r="HZ286" s="57">
        <f t="shared" si="741"/>
        <v>0.16</v>
      </c>
      <c r="IA286" s="57">
        <f t="shared" si="741"/>
        <v>0</v>
      </c>
      <c r="IB286" s="57">
        <f t="shared" si="741"/>
        <v>0</v>
      </c>
      <c r="IF286" s="57">
        <f t="shared" ref="IF286:II286" si="742">SUM(IF34)</f>
        <v>0.05</v>
      </c>
      <c r="IG286" s="57">
        <f t="shared" si="742"/>
        <v>0.22</v>
      </c>
      <c r="IH286" s="57">
        <f t="shared" si="742"/>
        <v>0.01</v>
      </c>
      <c r="II286" s="57">
        <f t="shared" si="742"/>
        <v>0.11</v>
      </c>
      <c r="IM286" s="66">
        <f t="shared" ref="IM286:IP286" si="743">SUM(IM34)</f>
        <v>0.02</v>
      </c>
      <c r="IN286" s="66">
        <f t="shared" si="743"/>
        <v>0</v>
      </c>
      <c r="IO286" s="66">
        <f t="shared" si="743"/>
        <v>0.03</v>
      </c>
      <c r="IP286" s="66">
        <f t="shared" si="743"/>
        <v>0</v>
      </c>
      <c r="IT286" s="66">
        <f t="shared" ref="IT286:IW286" si="744">SUM(IT34)</f>
        <v>7.0000000000000007E-2</v>
      </c>
      <c r="IU286" s="66">
        <f t="shared" si="744"/>
        <v>0</v>
      </c>
      <c r="IV286" s="66">
        <f t="shared" si="744"/>
        <v>0.11</v>
      </c>
      <c r="IW286" s="66">
        <f t="shared" si="744"/>
        <v>0</v>
      </c>
      <c r="JA286" s="66">
        <f t="shared" ref="JA286:JD286" si="745">SUM(JA34)</f>
        <v>0.03</v>
      </c>
      <c r="JB286" s="66">
        <f t="shared" si="745"/>
        <v>0</v>
      </c>
      <c r="JC286" s="66">
        <f t="shared" si="745"/>
        <v>0.04</v>
      </c>
      <c r="JD286" s="66">
        <f t="shared" si="745"/>
        <v>0</v>
      </c>
      <c r="JH286" s="66">
        <f t="shared" ref="JH286:JK286" si="746">SUM(JH34)</f>
        <v>0.11</v>
      </c>
      <c r="JI286" s="66">
        <f t="shared" si="746"/>
        <v>0.28000000000000003</v>
      </c>
      <c r="JJ286" s="66">
        <f t="shared" si="746"/>
        <v>0.1</v>
      </c>
      <c r="JK286" s="66">
        <f t="shared" si="746"/>
        <v>0</v>
      </c>
      <c r="JO286" s="66">
        <f t="shared" ref="JO286:JR286" si="747">SUM(JO34)</f>
        <v>0.08</v>
      </c>
      <c r="JP286" s="66">
        <f t="shared" si="747"/>
        <v>0</v>
      </c>
      <c r="JQ286" s="66">
        <f t="shared" si="747"/>
        <v>0.08</v>
      </c>
      <c r="JR286" s="66">
        <f t="shared" si="747"/>
        <v>0</v>
      </c>
      <c r="JV286" s="66">
        <f t="shared" ref="JV286:JY286" si="748">SUM(JV34)</f>
        <v>0.06</v>
      </c>
      <c r="JW286" s="66">
        <f t="shared" si="748"/>
        <v>0</v>
      </c>
      <c r="JX286" s="66">
        <f t="shared" si="748"/>
        <v>0.08</v>
      </c>
      <c r="JY286" s="66">
        <f t="shared" si="748"/>
        <v>0</v>
      </c>
      <c r="KC286" s="66">
        <f t="shared" ref="KC286:KF286" si="749">SUM(KC34)</f>
        <v>0.1</v>
      </c>
      <c r="KD286" s="66">
        <f t="shared" si="749"/>
        <v>0</v>
      </c>
      <c r="KE286" s="66">
        <f t="shared" si="749"/>
        <v>0.12</v>
      </c>
      <c r="KF286" s="66">
        <f t="shared" si="749"/>
        <v>0</v>
      </c>
      <c r="KJ286" s="66">
        <f t="shared" ref="KJ286:KM286" si="750">SUM(KJ34)</f>
        <v>0.08</v>
      </c>
      <c r="KK286" s="66">
        <f t="shared" si="750"/>
        <v>0</v>
      </c>
      <c r="KL286" s="66">
        <f t="shared" si="750"/>
        <v>7.0000000000000007E-2</v>
      </c>
      <c r="KM286" s="66">
        <f t="shared" si="750"/>
        <v>0</v>
      </c>
      <c r="KQ286" s="66">
        <f t="shared" ref="KQ286:KT286" si="751">SUM(KQ34)</f>
        <v>0.1</v>
      </c>
      <c r="KR286" s="66">
        <f t="shared" si="751"/>
        <v>0</v>
      </c>
      <c r="KS286" s="66">
        <f t="shared" si="751"/>
        <v>0.15</v>
      </c>
      <c r="KT286" s="66">
        <f t="shared" si="751"/>
        <v>0</v>
      </c>
    </row>
    <row r="287" spans="1:306" x14ac:dyDescent="0.3">
      <c r="A287" s="34" t="s">
        <v>279</v>
      </c>
      <c r="B287" s="34">
        <f>SUM(B35:B258)</f>
        <v>0.59</v>
      </c>
      <c r="C287" s="34">
        <f t="shared" ref="C287:E287" si="752">SUM(C35:C258)</f>
        <v>0</v>
      </c>
      <c r="D287" s="34">
        <f t="shared" si="752"/>
        <v>0.22999999999999998</v>
      </c>
      <c r="E287" s="34">
        <f t="shared" si="752"/>
        <v>1.8800000000000001</v>
      </c>
      <c r="H287" s="34" t="s">
        <v>279</v>
      </c>
      <c r="I287" s="34">
        <f>SUM(I35:I258)</f>
        <v>0.23</v>
      </c>
      <c r="J287" s="34">
        <f t="shared" ref="J287:L287" si="753">SUM(J35:J258)</f>
        <v>0.09</v>
      </c>
      <c r="K287" s="34">
        <f t="shared" si="753"/>
        <v>0.24</v>
      </c>
      <c r="L287" s="34">
        <f t="shared" si="753"/>
        <v>0.44</v>
      </c>
      <c r="O287" s="34" t="s">
        <v>279</v>
      </c>
      <c r="P287" s="34">
        <f>SUM(P35:P258)</f>
        <v>0.33000000000000007</v>
      </c>
      <c r="Q287" s="34">
        <f t="shared" ref="Q287:S287" si="754">SUM(Q35:Q258)</f>
        <v>0</v>
      </c>
      <c r="R287" s="34">
        <f t="shared" si="754"/>
        <v>0.35000000000000003</v>
      </c>
      <c r="S287" s="34">
        <f t="shared" si="754"/>
        <v>0.59</v>
      </c>
      <c r="V287" s="34" t="s">
        <v>279</v>
      </c>
      <c r="W287" s="34">
        <f>SUM(W35:W258)</f>
        <v>0.33000000000000007</v>
      </c>
      <c r="X287" s="34">
        <f t="shared" ref="X287:Z287" si="755">SUM(X35:X258)</f>
        <v>0.22</v>
      </c>
      <c r="Y287" s="34">
        <f t="shared" si="755"/>
        <v>0.45</v>
      </c>
      <c r="Z287" s="34">
        <f t="shared" si="755"/>
        <v>0.13</v>
      </c>
      <c r="AC287" s="34" t="s">
        <v>279</v>
      </c>
      <c r="AD287" s="34">
        <f>SUM(AD35:AD258)</f>
        <v>0.18000000000000002</v>
      </c>
      <c r="AE287" s="34">
        <f t="shared" ref="AE287:AG287" si="756">SUM(AE35:AE258)</f>
        <v>0.55000000000000004</v>
      </c>
      <c r="AF287" s="34">
        <f t="shared" si="756"/>
        <v>0.14000000000000001</v>
      </c>
      <c r="AG287" s="34">
        <f t="shared" si="756"/>
        <v>0</v>
      </c>
      <c r="AJ287" s="34" t="s">
        <v>279</v>
      </c>
      <c r="AK287" s="34">
        <f>SUM(AK35:AK258)</f>
        <v>0.08</v>
      </c>
      <c r="AL287" s="34">
        <f t="shared" ref="AL287:AN287" si="757">SUM(AL35:AL258)</f>
        <v>0.11</v>
      </c>
      <c r="AM287" s="34">
        <f t="shared" si="757"/>
        <v>0.12</v>
      </c>
      <c r="AN287" s="34">
        <f t="shared" si="757"/>
        <v>0</v>
      </c>
      <c r="AQ287" s="34" t="s">
        <v>279</v>
      </c>
      <c r="AR287" s="34">
        <f>SUM(AR35:AR258)</f>
        <v>0.23000000000000004</v>
      </c>
      <c r="AS287" s="34">
        <f t="shared" ref="AS287:AU287" si="758">SUM(AS35:AS258)</f>
        <v>0.36</v>
      </c>
      <c r="AT287" s="34">
        <f t="shared" si="758"/>
        <v>0.17</v>
      </c>
      <c r="AU287" s="34">
        <f t="shared" si="758"/>
        <v>0</v>
      </c>
      <c r="AX287" s="34" t="s">
        <v>279</v>
      </c>
      <c r="AY287" s="34">
        <f>SUM(AY35:AY258)</f>
        <v>0.34</v>
      </c>
      <c r="AZ287" s="34">
        <f t="shared" ref="AZ287:BB287" si="759">SUM(AZ35:AZ258)</f>
        <v>0.69</v>
      </c>
      <c r="BA287" s="34">
        <f t="shared" si="759"/>
        <v>0.37</v>
      </c>
      <c r="BB287" s="34">
        <f t="shared" si="759"/>
        <v>0.06</v>
      </c>
      <c r="BE287" s="34" t="s">
        <v>279</v>
      </c>
      <c r="BF287" s="34">
        <f>SUM(BF35:BF258)</f>
        <v>0.13999999999999999</v>
      </c>
      <c r="BG287" s="34">
        <f t="shared" ref="BG287:BI287" si="760">SUM(BG35:BG258)</f>
        <v>0.13</v>
      </c>
      <c r="BH287" s="34">
        <f t="shared" si="760"/>
        <v>0.16999999999999998</v>
      </c>
      <c r="BI287" s="34">
        <f t="shared" si="760"/>
        <v>7.0000000000000007E-2</v>
      </c>
      <c r="BL287" s="34" t="s">
        <v>279</v>
      </c>
      <c r="BM287" s="34">
        <f>SUM(BM35:BM258)</f>
        <v>0.18000000000000002</v>
      </c>
      <c r="BN287" s="34">
        <f t="shared" ref="BN287:BP287" si="761">SUM(BN35:BN258)</f>
        <v>0.34</v>
      </c>
      <c r="BO287" s="34">
        <f t="shared" si="761"/>
        <v>0.17</v>
      </c>
      <c r="BP287" s="34">
        <f t="shared" si="761"/>
        <v>0.05</v>
      </c>
      <c r="BS287" s="34" t="s">
        <v>279</v>
      </c>
      <c r="BT287" s="34">
        <f>SUM(BT35:BT258)</f>
        <v>0.28000000000000003</v>
      </c>
      <c r="BU287" s="34">
        <f t="shared" ref="BU287:BW287" si="762">SUM(BU35:BU258)</f>
        <v>0.61</v>
      </c>
      <c r="BV287" s="34">
        <f t="shared" si="762"/>
        <v>0.32000000000000006</v>
      </c>
      <c r="BW287" s="34">
        <f t="shared" si="762"/>
        <v>0</v>
      </c>
      <c r="BZ287" s="34" t="s">
        <v>279</v>
      </c>
      <c r="CA287" s="34">
        <f>SUM(CA35:CA258)</f>
        <v>0.26</v>
      </c>
      <c r="CB287" s="34">
        <f t="shared" ref="CB287:CD287" si="763">SUM(CB35:CB258)</f>
        <v>0.1</v>
      </c>
      <c r="CC287" s="34">
        <f t="shared" si="763"/>
        <v>0.28000000000000003</v>
      </c>
      <c r="CD287" s="34">
        <f t="shared" si="763"/>
        <v>0.3</v>
      </c>
      <c r="CG287" s="34" t="s">
        <v>279</v>
      </c>
      <c r="CH287" s="34">
        <f>SUM(CH35:CH258)</f>
        <v>0.13</v>
      </c>
      <c r="CI287" s="34">
        <f t="shared" ref="CI287:CK287" si="764">SUM(CI35:CI258)</f>
        <v>0.18</v>
      </c>
      <c r="CJ287" s="34">
        <f t="shared" si="764"/>
        <v>0.13</v>
      </c>
      <c r="CK287" s="34">
        <f t="shared" si="764"/>
        <v>0.16</v>
      </c>
      <c r="CN287" s="34" t="s">
        <v>279</v>
      </c>
      <c r="CO287" s="34">
        <f>SUM(CO35:CO258)</f>
        <v>0.31000000000000005</v>
      </c>
      <c r="CP287" s="34">
        <f t="shared" ref="CP287:CR287" si="765">SUM(CP35:CP258)</f>
        <v>0</v>
      </c>
      <c r="CQ287" s="34">
        <f t="shared" si="765"/>
        <v>0.36</v>
      </c>
      <c r="CR287" s="34">
        <f t="shared" si="765"/>
        <v>0.33</v>
      </c>
      <c r="CU287" s="34" t="s">
        <v>279</v>
      </c>
      <c r="CV287" s="34">
        <f>SUM(CV35:CV258)</f>
        <v>0.18000000000000002</v>
      </c>
      <c r="CW287" s="34">
        <f t="shared" ref="CW287:CY287" si="766">SUM(CW35:CW258)</f>
        <v>0.42000000000000004</v>
      </c>
      <c r="CX287" s="34">
        <f t="shared" si="766"/>
        <v>0.12000000000000001</v>
      </c>
      <c r="CY287" s="34">
        <f t="shared" si="766"/>
        <v>0.12</v>
      </c>
      <c r="DB287" s="34" t="s">
        <v>279</v>
      </c>
      <c r="DC287" s="34">
        <f>SUM(DC35:DC258)</f>
        <v>0.17</v>
      </c>
      <c r="DD287" s="34">
        <f t="shared" ref="DD287:DF287" si="767">SUM(DD35:DD258)</f>
        <v>0.69000000000000006</v>
      </c>
      <c r="DE287" s="34">
        <f t="shared" si="767"/>
        <v>0.09</v>
      </c>
      <c r="DF287" s="34">
        <f t="shared" si="767"/>
        <v>0</v>
      </c>
      <c r="DI287" s="34" t="s">
        <v>279</v>
      </c>
      <c r="DJ287" s="34">
        <f>SUM(DJ35:DJ258)</f>
        <v>0.18000000000000002</v>
      </c>
      <c r="DK287" s="34">
        <f t="shared" ref="DK287:DM287" si="768">SUM(DK35:DK258)</f>
        <v>0.13</v>
      </c>
      <c r="DL287" s="34">
        <f t="shared" si="768"/>
        <v>0.23</v>
      </c>
      <c r="DM287" s="34">
        <f t="shared" si="768"/>
        <v>0.12</v>
      </c>
      <c r="DP287" s="34" t="s">
        <v>279</v>
      </c>
      <c r="DQ287" s="34">
        <f>SUM(DQ35:DQ258)</f>
        <v>0.20000000000000004</v>
      </c>
      <c r="DR287" s="34">
        <f t="shared" ref="DR287:DT287" si="769">SUM(DR35:DR258)</f>
        <v>0.06</v>
      </c>
      <c r="DS287" s="34">
        <f t="shared" si="769"/>
        <v>0.27</v>
      </c>
      <c r="DT287" s="34">
        <f t="shared" si="769"/>
        <v>0</v>
      </c>
      <c r="DW287" s="34" t="s">
        <v>279</v>
      </c>
      <c r="DX287" s="34">
        <f>SUM(DX35:DX258)</f>
        <v>9.9999999999999992E-2</v>
      </c>
      <c r="DY287" s="34">
        <f t="shared" ref="DY287:EA287" si="770">SUM(DY35:DY258)</f>
        <v>0.28999999999999998</v>
      </c>
      <c r="DZ287" s="34">
        <f t="shared" si="770"/>
        <v>0.04</v>
      </c>
      <c r="EA287" s="34">
        <f t="shared" si="770"/>
        <v>0</v>
      </c>
      <c r="ED287" s="34" t="s">
        <v>279</v>
      </c>
      <c r="EE287" s="34">
        <f>SUM(EE35:EE258)</f>
        <v>0.05</v>
      </c>
      <c r="EF287" s="34">
        <f t="shared" ref="EF287:EH287" si="771">SUM(EF35:EF258)</f>
        <v>0</v>
      </c>
      <c r="EG287" s="34">
        <f t="shared" si="771"/>
        <v>7.0000000000000007E-2</v>
      </c>
      <c r="EH287" s="34">
        <f t="shared" si="771"/>
        <v>0</v>
      </c>
      <c r="EK287" s="34" t="s">
        <v>279</v>
      </c>
      <c r="EL287" s="34">
        <f>SUM(EL35:EL258)</f>
        <v>0.08</v>
      </c>
      <c r="EM287" s="34">
        <f t="shared" ref="EM287:EO287" si="772">SUM(EM35:EM258)</f>
        <v>0</v>
      </c>
      <c r="EN287" s="34">
        <f t="shared" si="772"/>
        <v>0.05</v>
      </c>
      <c r="EO287" s="34">
        <f t="shared" si="772"/>
        <v>0</v>
      </c>
      <c r="ER287" s="34" t="s">
        <v>279</v>
      </c>
      <c r="ES287" s="34">
        <f>SUM(ES35:ES258)</f>
        <v>0.1</v>
      </c>
      <c r="ET287" s="34">
        <f t="shared" ref="ET287:EV287" si="773">SUM(ET35:ET258)</f>
        <v>0</v>
      </c>
      <c r="EU287" s="34">
        <f t="shared" si="773"/>
        <v>0.04</v>
      </c>
      <c r="EV287" s="34">
        <f t="shared" si="773"/>
        <v>0</v>
      </c>
      <c r="EZ287" s="34">
        <f>SUM(EZ35:EZ258)</f>
        <v>0.1</v>
      </c>
      <c r="FA287" s="34">
        <f t="shared" ref="FA287:FC287" si="774">SUM(FA35:FA258)</f>
        <v>0.49</v>
      </c>
      <c r="FB287" s="34">
        <f t="shared" si="774"/>
        <v>0.03</v>
      </c>
      <c r="FC287" s="34">
        <f t="shared" si="774"/>
        <v>0.09</v>
      </c>
      <c r="FG287" s="34">
        <f>SUM(FG35:FG258)</f>
        <v>0.16999999999999998</v>
      </c>
      <c r="FH287" s="34">
        <f t="shared" ref="FH287:FJ287" si="775">SUM(FH35:FH258)</f>
        <v>0.83000000000000007</v>
      </c>
      <c r="FI287" s="34">
        <f t="shared" si="775"/>
        <v>7.0000000000000007E-2</v>
      </c>
      <c r="FJ287" s="34">
        <f t="shared" si="775"/>
        <v>0.1</v>
      </c>
      <c r="FN287" s="34">
        <f>SUM(FN35:FN258)</f>
        <v>0.14000000000000001</v>
      </c>
      <c r="FO287" s="34">
        <f t="shared" ref="FO287:FQ287" si="776">SUM(FO35:FO258)</f>
        <v>0.51</v>
      </c>
      <c r="FP287" s="34">
        <f t="shared" si="776"/>
        <v>0.05</v>
      </c>
      <c r="FQ287" s="34">
        <f t="shared" si="776"/>
        <v>0.27</v>
      </c>
      <c r="FU287" s="34">
        <f>SUM(FU35:FU258)</f>
        <v>0.22999999999999998</v>
      </c>
      <c r="FV287" s="34">
        <f t="shared" ref="FV287:FX287" si="777">SUM(FV35:FV258)</f>
        <v>0.16</v>
      </c>
      <c r="FW287" s="34">
        <f t="shared" si="777"/>
        <v>0.04</v>
      </c>
      <c r="FX287" s="34">
        <f t="shared" si="777"/>
        <v>0.54</v>
      </c>
      <c r="GB287" s="34">
        <f>SUM(GB35:GB258)</f>
        <v>0.12</v>
      </c>
      <c r="GC287" s="34">
        <f t="shared" ref="GC287:GE287" si="778">SUM(GC35:GC258)</f>
        <v>0.16</v>
      </c>
      <c r="GD287" s="34">
        <f t="shared" si="778"/>
        <v>0.14000000000000001</v>
      </c>
      <c r="GE287" s="34">
        <f t="shared" si="778"/>
        <v>0.08</v>
      </c>
      <c r="GI287" s="34">
        <f>SUM(GI35:GI258)</f>
        <v>0.2</v>
      </c>
      <c r="GJ287" s="34">
        <f t="shared" ref="GJ287:GL287" si="779">SUM(GJ35:GJ258)</f>
        <v>0</v>
      </c>
      <c r="GK287" s="34">
        <f t="shared" si="779"/>
        <v>0.21999999999999997</v>
      </c>
      <c r="GL287" s="34">
        <f t="shared" si="779"/>
        <v>0.25</v>
      </c>
      <c r="GP287" s="49">
        <f>SUM(GP35:GP258)</f>
        <v>0.05</v>
      </c>
      <c r="GQ287" s="49">
        <f t="shared" ref="GQ287:GS287" si="780">SUM(GQ35:GQ258)</f>
        <v>0.1</v>
      </c>
      <c r="GR287" s="49">
        <f t="shared" si="780"/>
        <v>0.04</v>
      </c>
      <c r="GS287" s="49">
        <f t="shared" si="780"/>
        <v>0.09</v>
      </c>
      <c r="GW287" s="55">
        <f>SUM(GW35:GW258)</f>
        <v>0.14000000000000001</v>
      </c>
      <c r="GX287" s="55">
        <f t="shared" ref="GX287:GZ287" si="781">SUM(GX35:GX258)</f>
        <v>0.06</v>
      </c>
      <c r="GY287" s="55">
        <f t="shared" si="781"/>
        <v>0.18</v>
      </c>
      <c r="GZ287" s="55">
        <f t="shared" si="781"/>
        <v>7.0000000000000007E-2</v>
      </c>
      <c r="HD287" s="57">
        <f>SUM(HD35:HD258)</f>
        <v>0</v>
      </c>
      <c r="HE287" s="57">
        <f t="shared" ref="HE287:HG287" si="782">SUM(HE35:HE258)</f>
        <v>0</v>
      </c>
      <c r="HF287" s="57">
        <f t="shared" si="782"/>
        <v>0</v>
      </c>
      <c r="HG287" s="57">
        <f t="shared" si="782"/>
        <v>0</v>
      </c>
      <c r="HK287" s="57">
        <f>SUM(HK35:HK258)</f>
        <v>0.11000000000000001</v>
      </c>
      <c r="HL287" s="57">
        <f t="shared" ref="HL287:HN287" si="783">SUM(HL35:HL258)</f>
        <v>0.12</v>
      </c>
      <c r="HM287" s="57">
        <f t="shared" si="783"/>
        <v>0.15</v>
      </c>
      <c r="HN287" s="57">
        <f t="shared" si="783"/>
        <v>0</v>
      </c>
      <c r="HR287" s="57">
        <f>SUM(HR35:HR258)</f>
        <v>0.04</v>
      </c>
      <c r="HS287" s="57">
        <f t="shared" ref="HS287:HU287" si="784">SUM(HS35:HS258)</f>
        <v>0</v>
      </c>
      <c r="HT287" s="57">
        <f t="shared" si="784"/>
        <v>0.05</v>
      </c>
      <c r="HU287" s="57">
        <f t="shared" si="784"/>
        <v>0.06</v>
      </c>
      <c r="HY287" s="57">
        <f>SUM(HY35:HY258)</f>
        <v>0.16</v>
      </c>
      <c r="HZ287" s="57">
        <f t="shared" ref="HZ287:IB287" si="785">SUM(HZ35:HZ258)</f>
        <v>0.05</v>
      </c>
      <c r="IA287" s="57">
        <f t="shared" si="785"/>
        <v>0.22</v>
      </c>
      <c r="IB287" s="57">
        <f t="shared" si="785"/>
        <v>0.06</v>
      </c>
      <c r="IF287" s="57">
        <f>SUM(IF35:IF258)</f>
        <v>0.21000000000000002</v>
      </c>
      <c r="IG287" s="57">
        <f t="shared" ref="IG287:II287" si="786">SUM(IG35:IG258)</f>
        <v>0.94</v>
      </c>
      <c r="IH287" s="57">
        <f t="shared" si="786"/>
        <v>0.16999999999999998</v>
      </c>
      <c r="II287" s="57">
        <f t="shared" si="786"/>
        <v>0</v>
      </c>
      <c r="IM287" s="66">
        <f>SUM(IM35:IM258)</f>
        <v>0.24</v>
      </c>
      <c r="IN287" s="66">
        <f t="shared" ref="IN287:IP287" si="787">SUM(IN35:IN258)</f>
        <v>1.03</v>
      </c>
      <c r="IO287" s="66">
        <f t="shared" si="787"/>
        <v>0.15</v>
      </c>
      <c r="IP287" s="66">
        <f t="shared" si="787"/>
        <v>0.1</v>
      </c>
      <c r="IT287" s="66">
        <f>SUM(IT35:IT258)</f>
        <v>0.59000000000000008</v>
      </c>
      <c r="IU287" s="66">
        <f t="shared" ref="IU287:IW287" si="788">SUM(IU35:IU258)</f>
        <v>0.6100000000000001</v>
      </c>
      <c r="IV287" s="66">
        <f t="shared" si="788"/>
        <v>0.58000000000000007</v>
      </c>
      <c r="IW287" s="66">
        <f t="shared" si="788"/>
        <v>0</v>
      </c>
      <c r="JA287" s="66">
        <f>SUM(JA35:JA258)</f>
        <v>0.21000000000000002</v>
      </c>
      <c r="JB287" s="66">
        <f t="shared" ref="JB287:JD287" si="789">SUM(JB35:JB258)</f>
        <v>0.8</v>
      </c>
      <c r="JC287" s="66">
        <f t="shared" si="789"/>
        <v>7.0000000000000007E-2</v>
      </c>
      <c r="JD287" s="66">
        <f t="shared" si="789"/>
        <v>0.25</v>
      </c>
      <c r="JH287" s="66">
        <f>SUM(JH35:JH258)</f>
        <v>0.48000000000000004</v>
      </c>
      <c r="JI287" s="66">
        <f t="shared" ref="JI287:JK287" si="790">SUM(JI35:JI258)</f>
        <v>0</v>
      </c>
      <c r="JJ287" s="66">
        <f t="shared" si="790"/>
        <v>0.63</v>
      </c>
      <c r="JK287" s="66">
        <f t="shared" si="790"/>
        <v>0.09</v>
      </c>
      <c r="JO287" s="66">
        <f>SUM(JO35:JO258)</f>
        <v>0.33000000000000007</v>
      </c>
      <c r="JP287" s="66">
        <f t="shared" ref="JP287:JR287" si="791">SUM(JP35:JP258)</f>
        <v>0.1</v>
      </c>
      <c r="JQ287" s="66">
        <f t="shared" si="791"/>
        <v>0.51000000000000012</v>
      </c>
      <c r="JR287" s="66">
        <f t="shared" si="791"/>
        <v>0</v>
      </c>
      <c r="JV287" s="66">
        <f>SUM(JV35:JV258)</f>
        <v>0.03</v>
      </c>
      <c r="JW287" s="66">
        <f t="shared" ref="JW287:JY287" si="792">SUM(JW35:JW258)</f>
        <v>0</v>
      </c>
      <c r="JX287" s="66">
        <f t="shared" si="792"/>
        <v>0.04</v>
      </c>
      <c r="JY287" s="66">
        <f t="shared" si="792"/>
        <v>0</v>
      </c>
      <c r="KC287" s="66">
        <f>SUM(KC35:KC258)</f>
        <v>0.13</v>
      </c>
      <c r="KD287" s="66">
        <f t="shared" ref="KD287:KF287" si="793">SUM(KD35:KD258)</f>
        <v>0</v>
      </c>
      <c r="KE287" s="66">
        <f t="shared" si="793"/>
        <v>0.1</v>
      </c>
      <c r="KF287" s="66">
        <f t="shared" si="793"/>
        <v>0.14000000000000001</v>
      </c>
      <c r="KJ287" s="66">
        <f>SUM(KJ35:KJ258)</f>
        <v>0.04</v>
      </c>
      <c r="KK287" s="66">
        <f t="shared" ref="KK287:KM287" si="794">SUM(KK35:KK258)</f>
        <v>0</v>
      </c>
      <c r="KL287" s="66">
        <f t="shared" si="794"/>
        <v>0</v>
      </c>
      <c r="KM287" s="66">
        <f t="shared" si="794"/>
        <v>0</v>
      </c>
      <c r="KQ287" s="66">
        <f>SUM(KQ35:KQ258)</f>
        <v>0.16999999999999998</v>
      </c>
      <c r="KR287" s="66">
        <f t="shared" ref="KR287:KT287" si="795">SUM(KR35:KR258)</f>
        <v>0.13</v>
      </c>
      <c r="KS287" s="66">
        <f t="shared" si="795"/>
        <v>0.14000000000000001</v>
      </c>
      <c r="KT287" s="66">
        <f t="shared" si="795"/>
        <v>0.1</v>
      </c>
    </row>
    <row r="288" spans="1:306" x14ac:dyDescent="0.3">
      <c r="GP288" s="49"/>
      <c r="GQ288" s="49"/>
      <c r="GR288" s="49"/>
      <c r="GS288" s="49"/>
      <c r="GW288" s="55"/>
      <c r="GX288" s="55"/>
      <c r="GY288" s="55"/>
      <c r="GZ288" s="55"/>
      <c r="HY288" s="57"/>
      <c r="HZ288" s="57"/>
      <c r="IA288" s="57"/>
      <c r="IB288" s="57"/>
      <c r="JA288" s="66"/>
      <c r="JB288" s="66"/>
      <c r="JC288" s="66"/>
      <c r="JD288" s="66"/>
    </row>
    <row r="289" spans="2:306" x14ac:dyDescent="0.3">
      <c r="B289" s="1">
        <f>+SUM(B265:B287)</f>
        <v>100.01000000000002</v>
      </c>
      <c r="C289" s="1">
        <f t="shared" ref="C289:E289" si="796">+SUM(C265:C287)</f>
        <v>99.97</v>
      </c>
      <c r="D289" s="1">
        <f t="shared" si="796"/>
        <v>100.01</v>
      </c>
      <c r="E289" s="1">
        <f t="shared" si="796"/>
        <v>100.00999999999999</v>
      </c>
      <c r="I289" s="1">
        <f>+SUM(I265:I287)</f>
        <v>99.989999999999952</v>
      </c>
      <c r="J289" s="1">
        <f t="shared" ref="J289:L289" si="797">+SUM(J265:J287)</f>
        <v>99.980000000000032</v>
      </c>
      <c r="K289" s="1">
        <f t="shared" si="797"/>
        <v>100.02</v>
      </c>
      <c r="L289" s="1">
        <f t="shared" si="797"/>
        <v>99.97999999999999</v>
      </c>
      <c r="P289" s="1">
        <f>+SUM(P265:P287)</f>
        <v>100.02</v>
      </c>
      <c r="Q289" s="1">
        <f t="shared" ref="Q289:S289" si="798">+SUM(Q265:Q287)</f>
        <v>100.00999999999999</v>
      </c>
      <c r="R289" s="1">
        <f t="shared" si="798"/>
        <v>99.99</v>
      </c>
      <c r="S289" s="1">
        <f t="shared" si="798"/>
        <v>100.00999999999999</v>
      </c>
      <c r="W289" s="1">
        <f>+SUM(W265:W287)</f>
        <v>99.97</v>
      </c>
      <c r="X289" s="1">
        <f t="shared" ref="X289:Z289" si="799">+SUM(X265:X287)</f>
        <v>99.999999999999957</v>
      </c>
      <c r="Y289" s="1">
        <f t="shared" si="799"/>
        <v>99.99</v>
      </c>
      <c r="Z289" s="1">
        <f t="shared" si="799"/>
        <v>100.00000000000001</v>
      </c>
      <c r="AD289" s="1">
        <f>+SUM(AD265:AD287)</f>
        <v>100.02000000000001</v>
      </c>
      <c r="AE289" s="1">
        <f t="shared" ref="AE289:AG289" si="800">+SUM(AE265:AE287)</f>
        <v>100.00999999999999</v>
      </c>
      <c r="AF289" s="1">
        <f t="shared" si="800"/>
        <v>100</v>
      </c>
      <c r="AG289" s="1">
        <f t="shared" si="800"/>
        <v>100.00000000000001</v>
      </c>
      <c r="AK289" s="1">
        <f>+SUM(AK265:AK287)</f>
        <v>100.00999999999999</v>
      </c>
      <c r="AL289" s="1">
        <f t="shared" ref="AL289:AN289" si="801">+SUM(AL265:AL287)</f>
        <v>99.990000000000023</v>
      </c>
      <c r="AM289" s="1">
        <f t="shared" si="801"/>
        <v>100.00000000000004</v>
      </c>
      <c r="AN289" s="1">
        <f t="shared" si="801"/>
        <v>99.98</v>
      </c>
      <c r="AR289" s="1">
        <f>+SUM(AR265:AR287)</f>
        <v>100.01000000000002</v>
      </c>
      <c r="AS289" s="1">
        <f t="shared" ref="AS289:AU289" si="802">+SUM(AS265:AS287)</f>
        <v>99.989999999999966</v>
      </c>
      <c r="AT289" s="1">
        <f t="shared" si="802"/>
        <v>99.999999999999972</v>
      </c>
      <c r="AU289" s="1">
        <f t="shared" si="802"/>
        <v>100.00000000000001</v>
      </c>
      <c r="AY289" s="1">
        <f>+SUM(AY265:AY287)</f>
        <v>99.98</v>
      </c>
      <c r="AZ289" s="1">
        <f t="shared" ref="AZ289:BB289" si="803">+SUM(AZ265:AZ287)</f>
        <v>100.00999999999999</v>
      </c>
      <c r="BA289" s="1">
        <f t="shared" si="803"/>
        <v>100.01000000000002</v>
      </c>
      <c r="BB289" s="1">
        <f t="shared" si="803"/>
        <v>100.00999999999998</v>
      </c>
      <c r="BF289" s="1">
        <f>+SUM(BF265:BF287)</f>
        <v>99.99</v>
      </c>
      <c r="BG289" s="1">
        <f t="shared" ref="BG289:BI289" si="804">+SUM(BG265:BG287)</f>
        <v>99.999999999999986</v>
      </c>
      <c r="BH289" s="1">
        <f t="shared" si="804"/>
        <v>100.02</v>
      </c>
      <c r="BI289" s="1">
        <f t="shared" si="804"/>
        <v>100.00999999999999</v>
      </c>
      <c r="BM289" s="1">
        <f>+SUM(BM265:BM287)</f>
        <v>99.990000000000023</v>
      </c>
      <c r="BN289" s="1">
        <f t="shared" ref="BN289:BP289" si="805">+SUM(BN265:BN287)</f>
        <v>99.989999999999981</v>
      </c>
      <c r="BO289" s="1">
        <f t="shared" si="805"/>
        <v>100.01000000000002</v>
      </c>
      <c r="BP289" s="1">
        <f t="shared" si="805"/>
        <v>99.99</v>
      </c>
      <c r="BT289" s="1">
        <f>+SUM(BT265:BT287)</f>
        <v>99.990000000000009</v>
      </c>
      <c r="BU289" s="1">
        <f t="shared" ref="BU289:BW289" si="806">+SUM(BU265:BU287)</f>
        <v>99.99</v>
      </c>
      <c r="BV289" s="1">
        <f t="shared" si="806"/>
        <v>99.979999999999976</v>
      </c>
      <c r="BW289" s="1">
        <f t="shared" si="806"/>
        <v>99.99</v>
      </c>
      <c r="CA289" s="1">
        <f>+SUM(CA265:CA287)</f>
        <v>99.98</v>
      </c>
      <c r="CB289" s="1">
        <f t="shared" ref="CB289:CD289" si="807">+SUM(CB265:CB287)</f>
        <v>100</v>
      </c>
      <c r="CC289" s="1">
        <f t="shared" si="807"/>
        <v>100.00999999999999</v>
      </c>
      <c r="CD289" s="1">
        <f t="shared" si="807"/>
        <v>99.999999999999986</v>
      </c>
      <c r="CH289" s="1">
        <f>+SUM(CH265:CH287)</f>
        <v>99.999999999999972</v>
      </c>
      <c r="CI289" s="1">
        <f t="shared" ref="CI289:CK289" si="808">+SUM(CI265:CI287)</f>
        <v>99.970000000000013</v>
      </c>
      <c r="CJ289" s="1">
        <f t="shared" si="808"/>
        <v>100.01</v>
      </c>
      <c r="CK289" s="1">
        <f t="shared" si="808"/>
        <v>100.00999999999999</v>
      </c>
      <c r="CO289" s="1">
        <f>+SUM(CO265:CO287)</f>
        <v>100</v>
      </c>
      <c r="CP289" s="1">
        <f t="shared" ref="CP289:CR289" si="809">+SUM(CP265:CP287)</f>
        <v>99.980000000000018</v>
      </c>
      <c r="CQ289" s="1">
        <f t="shared" si="809"/>
        <v>100.01000000000002</v>
      </c>
      <c r="CR289" s="1">
        <f t="shared" si="809"/>
        <v>100.03</v>
      </c>
      <c r="CV289" s="1">
        <f>+SUM(CV265:CV287)</f>
        <v>100.02</v>
      </c>
      <c r="CW289" s="1">
        <f t="shared" ref="CW289:CY289" si="810">+SUM(CW265:CW287)</f>
        <v>99.98</v>
      </c>
      <c r="CX289" s="1">
        <f t="shared" si="810"/>
        <v>100.01</v>
      </c>
      <c r="CY289" s="1">
        <f t="shared" si="810"/>
        <v>100.00999999999998</v>
      </c>
      <c r="DC289" s="1">
        <f>+SUM(DC265:DC287)</f>
        <v>100.03</v>
      </c>
      <c r="DD289" s="1">
        <f t="shared" ref="DD289:DF289" si="811">+SUM(DD265:DD287)</f>
        <v>99.99</v>
      </c>
      <c r="DE289" s="1">
        <f t="shared" si="811"/>
        <v>100</v>
      </c>
      <c r="DF289" s="1">
        <f t="shared" si="811"/>
        <v>100</v>
      </c>
      <c r="DJ289" s="1">
        <f>+SUM(DJ265:DJ287)</f>
        <v>100.03000000000002</v>
      </c>
      <c r="DK289" s="1">
        <f t="shared" ref="DK289:DM289" si="812">+SUM(DK265:DK287)</f>
        <v>99.990000000000009</v>
      </c>
      <c r="DL289" s="1">
        <f t="shared" si="812"/>
        <v>100</v>
      </c>
      <c r="DM289" s="1">
        <f t="shared" si="812"/>
        <v>99.97</v>
      </c>
      <c r="DQ289" s="1">
        <f>+SUM(DQ265:DQ287)</f>
        <v>100</v>
      </c>
      <c r="DR289" s="1">
        <f t="shared" ref="DR289:DT289" si="813">+SUM(DR265:DR287)</f>
        <v>100.02</v>
      </c>
      <c r="DS289" s="1">
        <f t="shared" si="813"/>
        <v>99.999999999999972</v>
      </c>
      <c r="DT289" s="1">
        <f t="shared" si="813"/>
        <v>99.99</v>
      </c>
      <c r="DX289" s="1">
        <f>+SUM(DX265:DX287)</f>
        <v>100.00999999999999</v>
      </c>
      <c r="DY289" s="1">
        <f t="shared" ref="DY289:EA289" si="814">+SUM(DY265:DY287)</f>
        <v>99.990000000000009</v>
      </c>
      <c r="DZ289" s="1">
        <f t="shared" si="814"/>
        <v>100.01</v>
      </c>
      <c r="EA289" s="1">
        <f t="shared" si="814"/>
        <v>100.01</v>
      </c>
      <c r="EE289" s="1">
        <f>+SUM(EE265:EE287)</f>
        <v>100.00999999999999</v>
      </c>
      <c r="EF289" s="1">
        <f t="shared" ref="EF289:EH289" si="815">+SUM(EF265:EF287)</f>
        <v>100.02</v>
      </c>
      <c r="EG289" s="1">
        <f t="shared" si="815"/>
        <v>99.989999999999981</v>
      </c>
      <c r="EH289" s="1">
        <f t="shared" si="815"/>
        <v>100</v>
      </c>
      <c r="EL289" s="1">
        <f>+SUM(EL265:EL287)</f>
        <v>99.989999999999981</v>
      </c>
      <c r="EM289" s="1">
        <f t="shared" ref="EM289:EO289" si="816">+SUM(EM265:EM287)</f>
        <v>99.970000000000013</v>
      </c>
      <c r="EN289" s="1">
        <f t="shared" si="816"/>
        <v>100.00999999999999</v>
      </c>
      <c r="EO289" s="1">
        <f t="shared" si="816"/>
        <v>100.01</v>
      </c>
      <c r="ES289" s="1">
        <f>+SUM(ES265:ES287)</f>
        <v>99.999999999999986</v>
      </c>
      <c r="ET289" s="1">
        <f t="shared" ref="ET289:EV289" si="817">+SUM(ET265:ET287)</f>
        <v>100.00000000000001</v>
      </c>
      <c r="EU289" s="1">
        <f t="shared" si="817"/>
        <v>99.96999999999997</v>
      </c>
      <c r="EV289" s="1">
        <f t="shared" si="817"/>
        <v>100.02</v>
      </c>
      <c r="EZ289" s="1">
        <f>+SUM(EZ265:EZ287)</f>
        <v>100.01</v>
      </c>
      <c r="FA289" s="1">
        <f t="shared" ref="FA289:FC289" si="818">+SUM(FA265:FA287)</f>
        <v>99.97999999999999</v>
      </c>
      <c r="FB289" s="1">
        <f t="shared" si="818"/>
        <v>100.03</v>
      </c>
      <c r="FC289" s="1">
        <f t="shared" si="818"/>
        <v>100.00000000000001</v>
      </c>
      <c r="FG289" s="1">
        <f>+SUM(FG265:FG287)</f>
        <v>99.980000000000032</v>
      </c>
      <c r="FH289" s="1">
        <f t="shared" ref="FH289:FJ289" si="819">+SUM(FH265:FH287)</f>
        <v>100.00000000000001</v>
      </c>
      <c r="FI289" s="1">
        <f t="shared" si="819"/>
        <v>100.03000000000004</v>
      </c>
      <c r="FJ289" s="1">
        <f t="shared" si="819"/>
        <v>100.00999999999999</v>
      </c>
      <c r="FN289" s="1">
        <f>+SUM(FN265:FN287)</f>
        <v>99.99</v>
      </c>
      <c r="FO289" s="1">
        <f t="shared" ref="FO289:FQ289" si="820">+SUM(FO265:FO287)</f>
        <v>100.01</v>
      </c>
      <c r="FP289" s="1">
        <f t="shared" si="820"/>
        <v>100.01000000000002</v>
      </c>
      <c r="FQ289" s="1">
        <f t="shared" si="820"/>
        <v>100.00999999999999</v>
      </c>
      <c r="FU289" s="1">
        <f>+SUM(FU265:FU287)</f>
        <v>100.01000000000002</v>
      </c>
      <c r="FV289" s="1">
        <f t="shared" ref="FV289:FX289" si="821">+SUM(FV265:FV287)</f>
        <v>100.01000000000002</v>
      </c>
      <c r="FW289" s="1">
        <f t="shared" si="821"/>
        <v>99.990000000000009</v>
      </c>
      <c r="FX289" s="1">
        <f t="shared" si="821"/>
        <v>100.01</v>
      </c>
      <c r="GB289" s="1">
        <f>+SUM(GB265:GB287)</f>
        <v>100.00999999999999</v>
      </c>
      <c r="GC289" s="1">
        <f t="shared" ref="GC289:GE289" si="822">+SUM(GC265:GC287)</f>
        <v>100.02999999999999</v>
      </c>
      <c r="GD289" s="1">
        <f t="shared" si="822"/>
        <v>99.980000000000032</v>
      </c>
      <c r="GE289" s="1">
        <f t="shared" si="822"/>
        <v>100.01</v>
      </c>
      <c r="GI289" s="1">
        <f>+SUM(GI265:GI287)</f>
        <v>99.990000000000009</v>
      </c>
      <c r="GJ289" s="1">
        <f t="shared" ref="GJ289:GL289" si="823">+SUM(GJ265:GJ287)</f>
        <v>100.00999999999999</v>
      </c>
      <c r="GK289" s="1">
        <f t="shared" si="823"/>
        <v>100.00999999999999</v>
      </c>
      <c r="GL289" s="1">
        <f t="shared" si="823"/>
        <v>99.99</v>
      </c>
      <c r="GP289" s="1">
        <f>+SUM(GP265:GP287)</f>
        <v>99.990000000000023</v>
      </c>
      <c r="GQ289" s="1">
        <f t="shared" ref="GQ289:GS289" si="824">+SUM(GQ265:GQ287)</f>
        <v>100</v>
      </c>
      <c r="GR289" s="1">
        <f t="shared" si="824"/>
        <v>100.01000000000003</v>
      </c>
      <c r="GS289" s="1">
        <f t="shared" si="824"/>
        <v>99.990000000000009</v>
      </c>
      <c r="GW289" s="1">
        <f>+SUM(GW265:GW287)</f>
        <v>99.980000000000018</v>
      </c>
      <c r="GX289" s="1">
        <f t="shared" ref="GX289:GZ289" si="825">+SUM(GX265:GX287)</f>
        <v>100.00000000000003</v>
      </c>
      <c r="GY289" s="1">
        <f t="shared" si="825"/>
        <v>99.98</v>
      </c>
      <c r="GZ289" s="1">
        <f t="shared" si="825"/>
        <v>100.01</v>
      </c>
      <c r="HD289" s="1">
        <f>+SUM(HD265:HD287)</f>
        <v>100.01</v>
      </c>
      <c r="HE289" s="1">
        <f t="shared" ref="HE289:HG289" si="826">+SUM(HE265:HE287)</f>
        <v>99.999999999999986</v>
      </c>
      <c r="HF289" s="1">
        <f t="shared" si="826"/>
        <v>100.00999999999999</v>
      </c>
      <c r="HG289" s="1">
        <f t="shared" si="826"/>
        <v>99.979999999999976</v>
      </c>
      <c r="HK289" s="1">
        <f>+SUM(HK265:HK287)</f>
        <v>99.999999999999986</v>
      </c>
      <c r="HL289" s="1">
        <f t="shared" ref="HL289:HN289" si="827">+SUM(HL265:HL287)</f>
        <v>99.999999999999986</v>
      </c>
      <c r="HM289" s="1">
        <f t="shared" si="827"/>
        <v>100.02000000000001</v>
      </c>
      <c r="HN289" s="1">
        <f t="shared" si="827"/>
        <v>99.990000000000009</v>
      </c>
      <c r="HR289" s="1">
        <f>+SUM(HR265:HR287)</f>
        <v>100.01</v>
      </c>
      <c r="HS289" s="1">
        <f t="shared" ref="HS289:HU289" si="828">+SUM(HS265:HS287)</f>
        <v>100.00000000000001</v>
      </c>
      <c r="HT289" s="1">
        <f t="shared" si="828"/>
        <v>99.970000000000013</v>
      </c>
      <c r="HU289" s="1">
        <f t="shared" si="828"/>
        <v>99.99</v>
      </c>
      <c r="HY289" s="1">
        <f>+SUM(HY265:HY287)</f>
        <v>100.00999999999998</v>
      </c>
      <c r="HZ289" s="1">
        <f t="shared" ref="HZ289:IB289" si="829">+SUM(HZ265:HZ287)</f>
        <v>100.02000000000001</v>
      </c>
      <c r="IA289" s="1">
        <f t="shared" si="829"/>
        <v>100.02000000000001</v>
      </c>
      <c r="IB289" s="1">
        <f t="shared" si="829"/>
        <v>100.00000000000001</v>
      </c>
      <c r="IF289" s="1">
        <f>+SUM(IF265:IF287)</f>
        <v>99.990000000000009</v>
      </c>
      <c r="IG289" s="1">
        <f t="shared" ref="IG289:II289" si="830">+SUM(IG265:IG287)</f>
        <v>100</v>
      </c>
      <c r="IH289" s="1">
        <f t="shared" si="830"/>
        <v>99.980000000000018</v>
      </c>
      <c r="II289" s="1">
        <f t="shared" si="830"/>
        <v>100.00999999999999</v>
      </c>
      <c r="IM289" s="1">
        <f>+SUM(IM265:IM287)</f>
        <v>100.00000000000001</v>
      </c>
      <c r="IN289" s="1">
        <f t="shared" ref="IN289:IP289" si="831">+SUM(IN265:IN287)</f>
        <v>99.999999999999986</v>
      </c>
      <c r="IO289" s="1">
        <f t="shared" si="831"/>
        <v>99.99</v>
      </c>
      <c r="IP289" s="1">
        <f t="shared" si="831"/>
        <v>100.00999999999999</v>
      </c>
      <c r="IT289" s="1">
        <f>+SUM(IT265:IT287)</f>
        <v>100</v>
      </c>
      <c r="IU289" s="1">
        <f t="shared" ref="IU289:IW289" si="832">+SUM(IU265:IU287)</f>
        <v>99.999999999999986</v>
      </c>
      <c r="IV289" s="1">
        <f t="shared" si="832"/>
        <v>99.999999999999986</v>
      </c>
      <c r="IW289" s="1">
        <f t="shared" si="832"/>
        <v>99.999999999999972</v>
      </c>
      <c r="JA289" s="1">
        <f>+SUM(JA265:JA287)</f>
        <v>100</v>
      </c>
      <c r="JB289" s="1">
        <f t="shared" ref="JB289:JD289" si="833">+SUM(JB265:JB287)</f>
        <v>100.01999999999998</v>
      </c>
      <c r="JC289" s="1">
        <f t="shared" si="833"/>
        <v>100.00999999999999</v>
      </c>
      <c r="JD289" s="1">
        <f t="shared" si="833"/>
        <v>100.01</v>
      </c>
      <c r="JH289" s="1">
        <f>+SUM(JH265:JH287)</f>
        <v>100.04000000000002</v>
      </c>
      <c r="JI289" s="1">
        <f t="shared" ref="JI289:JK289" si="834">+SUM(JI265:JI287)</f>
        <v>100.00000000000001</v>
      </c>
      <c r="JJ289" s="1">
        <f t="shared" si="834"/>
        <v>100.05000000000003</v>
      </c>
      <c r="JK289" s="1">
        <f t="shared" si="834"/>
        <v>99.980000000000018</v>
      </c>
      <c r="JO289" s="1">
        <f>+SUM(JO265:JO287)</f>
        <v>100.02000000000002</v>
      </c>
      <c r="JP289" s="1">
        <f t="shared" ref="JP289:JR289" si="835">+SUM(JP265:JP287)</f>
        <v>99.95999999999998</v>
      </c>
      <c r="JQ289" s="1">
        <f t="shared" si="835"/>
        <v>100</v>
      </c>
      <c r="JR289" s="1">
        <f t="shared" si="835"/>
        <v>99.990000000000009</v>
      </c>
      <c r="JV289" s="1">
        <f>+SUM(JV265:JV287)</f>
        <v>100.00000000000001</v>
      </c>
      <c r="JW289" s="1">
        <f t="shared" ref="JW289:JY289" si="836">+SUM(JW265:JW287)</f>
        <v>100.00000000000001</v>
      </c>
      <c r="JX289" s="1">
        <f t="shared" si="836"/>
        <v>99.999999999999986</v>
      </c>
      <c r="JY289" s="1">
        <f t="shared" si="836"/>
        <v>99.990000000000023</v>
      </c>
      <c r="KC289" s="1">
        <f>+SUM(KC265:KC287)</f>
        <v>100.01999999999998</v>
      </c>
      <c r="KD289" s="1">
        <f t="shared" ref="KD289:KF289" si="837">+SUM(KD265:KD287)</f>
        <v>100.01999999999998</v>
      </c>
      <c r="KE289" s="1">
        <f t="shared" si="837"/>
        <v>99.969999999999985</v>
      </c>
      <c r="KF289" s="1">
        <f t="shared" si="837"/>
        <v>100</v>
      </c>
      <c r="KJ289" s="1">
        <f>+SUM(KJ265:KJ287)</f>
        <v>99.990000000000023</v>
      </c>
      <c r="KK289" s="1">
        <f t="shared" ref="KK289:KM289" si="838">+SUM(KK265:KK287)</f>
        <v>100.01</v>
      </c>
      <c r="KL289" s="1">
        <f t="shared" si="838"/>
        <v>99.99</v>
      </c>
      <c r="KM289" s="1">
        <f t="shared" si="838"/>
        <v>99.989999999999981</v>
      </c>
      <c r="KQ289" s="1">
        <f>+SUM(KQ265:KQ287)</f>
        <v>100</v>
      </c>
      <c r="KR289" s="1">
        <f t="shared" ref="KR289:KT289" si="839">+SUM(KR265:KR287)</f>
        <v>99.989999999999981</v>
      </c>
      <c r="KS289" s="1">
        <f t="shared" si="839"/>
        <v>99.990000000000009</v>
      </c>
      <c r="KT289" s="1">
        <f t="shared" si="839"/>
        <v>100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W290"/>
  <sheetViews>
    <sheetView showGridLines="0" topLeftCell="KC231" zoomScale="70" zoomScaleNormal="70" workbookViewId="0">
      <selection activeCell="KW292" sqref="KW292"/>
    </sheetView>
  </sheetViews>
  <sheetFormatPr baseColWidth="10" defaultColWidth="11.44140625" defaultRowHeight="14.4" x14ac:dyDescent="0.3"/>
  <cols>
    <col min="1" max="42" width="11.44140625" style="34"/>
    <col min="43" max="43" width="35.33203125" style="32" bestFit="1" customWidth="1"/>
    <col min="44" max="44" width="9.6640625" style="32" bestFit="1" customWidth="1"/>
    <col min="45" max="45" width="16.33203125" style="32" bestFit="1" customWidth="1"/>
    <col min="46" max="46" width="13.5546875" style="32" bestFit="1" customWidth="1"/>
    <col min="47" max="47" width="11.109375" style="32" bestFit="1" customWidth="1"/>
    <col min="48" max="48" width="15.5546875" style="32" customWidth="1"/>
    <col min="49" max="49" width="10.44140625" style="32" customWidth="1"/>
    <col min="50" max="50" width="35.33203125" style="32" bestFit="1" customWidth="1"/>
    <col min="51" max="51" width="9.6640625" style="32" bestFit="1" customWidth="1"/>
    <col min="52" max="52" width="16.33203125" style="32" bestFit="1" customWidth="1"/>
    <col min="53" max="53" width="13.5546875" style="32" bestFit="1" customWidth="1"/>
    <col min="54" max="54" width="11.109375" style="32" bestFit="1" customWidth="1"/>
    <col min="55" max="55" width="15.5546875" style="32" customWidth="1"/>
    <col min="56" max="56" width="10.44140625" style="32" customWidth="1"/>
    <col min="57" max="57" width="35.33203125" style="32" bestFit="1" customWidth="1"/>
    <col min="58" max="58" width="9.6640625" style="32" bestFit="1" customWidth="1"/>
    <col min="59" max="59" width="16.33203125" style="32" bestFit="1" customWidth="1"/>
    <col min="60" max="60" width="13.5546875" style="32" bestFit="1" customWidth="1"/>
    <col min="61" max="61" width="11.109375" style="32" bestFit="1" customWidth="1"/>
    <col min="62" max="62" width="15.5546875" style="32" customWidth="1"/>
    <col min="63" max="63" width="10.44140625" style="32" customWidth="1"/>
    <col min="64" max="66" width="11.44140625" style="2" customWidth="1"/>
    <col min="67" max="67" width="35.33203125" style="32" bestFit="1" customWidth="1"/>
    <col min="68" max="68" width="9.6640625" style="32" bestFit="1" customWidth="1"/>
    <col min="69" max="69" width="16.33203125" style="32" bestFit="1" customWidth="1"/>
    <col min="70" max="70" width="13.5546875" style="32" bestFit="1" customWidth="1"/>
    <col min="71" max="71" width="11.109375" style="32" bestFit="1" customWidth="1"/>
    <col min="72" max="72" width="15.5546875" style="32" customWidth="1"/>
    <col min="73" max="73" width="10.44140625" style="32" customWidth="1"/>
    <col min="74" max="74" width="35.33203125" style="2" bestFit="1" customWidth="1"/>
    <col min="75" max="75" width="9.6640625" style="2" bestFit="1" customWidth="1"/>
    <col min="76" max="76" width="16.33203125" style="2" bestFit="1" customWidth="1"/>
    <col min="77" max="77" width="13.5546875" style="2" bestFit="1" customWidth="1"/>
    <col min="78" max="78" width="11.109375" style="2" bestFit="1" customWidth="1"/>
    <col min="79" max="79" width="15.5546875" style="2" customWidth="1"/>
    <col min="80" max="80" width="10.44140625" style="2" customWidth="1"/>
    <col min="81" max="81" width="24.44140625" style="2" customWidth="1"/>
    <col min="82" max="82" width="16.33203125" style="2" bestFit="1" customWidth="1"/>
    <col min="83" max="83" width="13.5546875" style="2" bestFit="1" customWidth="1"/>
    <col min="84" max="84" width="11.109375" style="2" bestFit="1" customWidth="1"/>
    <col min="85" max="85" width="11.44140625" style="2"/>
    <col min="86" max="86" width="11.33203125" style="2" customWidth="1"/>
    <col min="87" max="87" width="11.44140625" style="2"/>
    <col min="88" max="88" width="24.44140625" style="34" customWidth="1"/>
    <col min="89" max="89" width="16.33203125" style="34" bestFit="1" customWidth="1"/>
    <col min="90" max="90" width="13.5546875" style="34" bestFit="1" customWidth="1"/>
    <col min="91" max="91" width="11.109375" style="34" bestFit="1" customWidth="1"/>
    <col min="92" max="94" width="11.44140625" style="34"/>
    <col min="95" max="95" width="24.44140625" style="34" customWidth="1"/>
    <col min="96" max="96" width="16.33203125" style="34" bestFit="1" customWidth="1"/>
    <col min="97" max="97" width="13.5546875" style="34" bestFit="1" customWidth="1"/>
    <col min="98" max="98" width="11.109375" style="34" bestFit="1" customWidth="1"/>
    <col min="99" max="99" width="11.44140625" style="34"/>
    <col min="100" max="101" width="11.44140625" style="2"/>
    <col min="102" max="102" width="24.44140625" style="34" customWidth="1"/>
    <col min="103" max="103" width="16.33203125" style="34" bestFit="1" customWidth="1"/>
    <col min="104" max="104" width="13.5546875" style="34" bestFit="1" customWidth="1"/>
    <col min="105" max="105" width="11.109375" style="34" bestFit="1" customWidth="1"/>
    <col min="106" max="106" width="11.44140625" style="34"/>
    <col min="107" max="108" width="11.44140625" style="2"/>
    <col min="109" max="109" width="24.44140625" style="34" customWidth="1"/>
    <col min="110" max="110" width="16.33203125" style="34" bestFit="1" customWidth="1"/>
    <col min="111" max="111" width="13.5546875" style="34" bestFit="1" customWidth="1"/>
    <col min="112" max="112" width="11.109375" style="34" bestFit="1" customWidth="1"/>
    <col min="113" max="113" width="11.44140625" style="34"/>
    <col min="114" max="115" width="11.44140625" style="2"/>
    <col min="116" max="116" width="24.44140625" style="34" customWidth="1"/>
    <col min="117" max="117" width="16.33203125" style="34" bestFit="1" customWidth="1"/>
    <col min="118" max="118" width="13.5546875" style="34" bestFit="1" customWidth="1"/>
    <col min="119" max="119" width="11.109375" style="34" bestFit="1" customWidth="1"/>
    <col min="120" max="120" width="11.44140625" style="34"/>
    <col min="121" max="122" width="11.44140625" style="2"/>
    <col min="123" max="123" width="24.44140625" style="34" customWidth="1"/>
    <col min="124" max="124" width="16.33203125" style="34" bestFit="1" customWidth="1"/>
    <col min="125" max="125" width="13.5546875" style="34" bestFit="1" customWidth="1"/>
    <col min="126" max="126" width="11.109375" style="34" bestFit="1" customWidth="1"/>
    <col min="127" max="127" width="11.44140625" style="34"/>
    <col min="128" max="129" width="11.44140625" style="2"/>
    <col min="130" max="130" width="24.44140625" style="34" customWidth="1"/>
    <col min="131" max="131" width="16.33203125" style="34" bestFit="1" customWidth="1"/>
    <col min="132" max="132" width="13.5546875" style="34" bestFit="1" customWidth="1"/>
    <col min="133" max="133" width="11.109375" style="34" bestFit="1" customWidth="1"/>
    <col min="134" max="134" width="11.44140625" style="34"/>
    <col min="135" max="136" width="11.44140625" style="2"/>
    <col min="137" max="137" width="24.44140625" style="34" customWidth="1"/>
    <col min="138" max="138" width="16.33203125" style="34" bestFit="1" customWidth="1"/>
    <col min="139" max="139" width="13.5546875" style="34" bestFit="1" customWidth="1"/>
    <col min="140" max="140" width="11.109375" style="34" bestFit="1" customWidth="1"/>
    <col min="141" max="141" width="11.44140625" style="34"/>
    <col min="142" max="143" width="11.44140625" style="2"/>
    <col min="144" max="144" width="24.44140625" style="34" customWidth="1"/>
    <col min="145" max="145" width="16.33203125" style="34" bestFit="1" customWidth="1"/>
    <col min="146" max="146" width="13.5546875" style="34" bestFit="1" customWidth="1"/>
    <col min="147" max="147" width="11.109375" style="34" bestFit="1" customWidth="1"/>
    <col min="148" max="148" width="11.44140625" style="34"/>
    <col min="149" max="150" width="11.44140625" style="2"/>
    <col min="151" max="151" width="24.44140625" style="34" customWidth="1"/>
    <col min="152" max="152" width="16.33203125" style="34" bestFit="1" customWidth="1"/>
    <col min="153" max="153" width="13.5546875" style="34" bestFit="1" customWidth="1"/>
    <col min="154" max="154" width="11.109375" style="34" bestFit="1" customWidth="1"/>
    <col min="155" max="155" width="11.44140625" style="34"/>
    <col min="156" max="185" width="11.44140625" style="2"/>
    <col min="186" max="186" width="13" style="34" customWidth="1"/>
    <col min="187" max="187" width="9.6640625" style="34" bestFit="1" customWidth="1"/>
    <col min="188" max="188" width="16.33203125" style="34" bestFit="1" customWidth="1"/>
    <col min="189" max="189" width="13.5546875" style="34" bestFit="1" customWidth="1"/>
    <col min="190" max="190" width="11.109375" style="34" bestFit="1" customWidth="1"/>
    <col min="191" max="192" width="11.44140625" style="2"/>
    <col min="193" max="193" width="35.33203125" style="34" bestFit="1" customWidth="1"/>
    <col min="194" max="194" width="9.6640625" style="34" bestFit="1" customWidth="1"/>
    <col min="195" max="195" width="16.33203125" style="34" bestFit="1" customWidth="1"/>
    <col min="196" max="196" width="13.5546875" style="34" bestFit="1" customWidth="1"/>
    <col min="197" max="197" width="11.109375" style="34" bestFit="1" customWidth="1"/>
    <col min="198" max="213" width="11.44140625" style="2"/>
    <col min="214" max="225" width="11.44140625" style="57"/>
    <col min="226" max="227" width="11.44140625" style="2"/>
    <col min="228" max="232" width="11.44140625" style="57"/>
    <col min="233" max="241" width="11.44140625" style="2"/>
    <col min="242" max="242" width="11.44140625" style="57"/>
    <col min="243" max="243" width="18.109375" style="57" customWidth="1"/>
    <col min="244" max="246" width="11.44140625" style="57"/>
    <col min="247" max="249" width="11.44140625" style="66"/>
    <col min="250" max="250" width="18.109375" style="66" customWidth="1"/>
    <col min="251" max="253" width="11.44140625" style="66"/>
    <col min="254" max="255" width="11.44140625" style="2"/>
    <col min="256" max="256" width="11.44140625" style="66"/>
    <col min="257" max="257" width="18.109375" style="66" customWidth="1"/>
    <col min="258" max="260" width="11.44140625" style="66"/>
    <col min="261" max="269" width="11.44140625" style="2"/>
    <col min="270" max="281" width="11.44140625" style="66"/>
    <col min="282" max="283" width="11.44140625" style="2"/>
    <col min="284" max="295" width="11.44140625" style="66"/>
    <col min="296" max="297" width="11.44140625" style="2"/>
    <col min="298" max="309" width="11.44140625" style="66"/>
    <col min="310" max="16384" width="11.44140625" style="2"/>
  </cols>
  <sheetData>
    <row r="1" spans="1:309" s="4" customFormat="1" x14ac:dyDescent="0.3">
      <c r="GD1" s="34"/>
      <c r="GE1" s="34"/>
      <c r="GF1" s="34"/>
      <c r="GG1" s="34"/>
      <c r="GH1" s="34"/>
      <c r="GK1" s="34"/>
      <c r="GL1" s="34"/>
      <c r="GM1" s="34"/>
      <c r="GN1" s="34"/>
      <c r="GO1" s="34"/>
    </row>
    <row r="2" spans="1:309" x14ac:dyDescent="0.3">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c r="JQ2" s="66" t="s">
        <v>290</v>
      </c>
      <c r="JX2" s="66" t="s">
        <v>290</v>
      </c>
      <c r="KE2" s="66" t="s">
        <v>290</v>
      </c>
      <c r="KL2" s="66" t="s">
        <v>290</v>
      </c>
      <c r="KS2" s="66" t="s">
        <v>290</v>
      </c>
    </row>
    <row r="3" spans="1:309" x14ac:dyDescent="0.3">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c r="JQ3" s="66" t="s">
        <v>0</v>
      </c>
      <c r="JX3" s="66" t="s">
        <v>0</v>
      </c>
      <c r="KE3" s="66" t="s">
        <v>0</v>
      </c>
      <c r="KL3" s="66" t="s">
        <v>0</v>
      </c>
      <c r="KS3" s="66" t="s">
        <v>0</v>
      </c>
    </row>
    <row r="4" spans="1:309" x14ac:dyDescent="0.3">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c r="JQ4" s="66" t="s">
        <v>407</v>
      </c>
      <c r="JX4" s="66" t="s">
        <v>409</v>
      </c>
      <c r="KE4" s="67" t="s">
        <v>411</v>
      </c>
      <c r="KL4" s="67" t="s">
        <v>413</v>
      </c>
      <c r="KS4" s="67" t="s">
        <v>415</v>
      </c>
    </row>
    <row r="5" spans="1:309" x14ac:dyDescent="0.3">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c r="JQ5" s="66" t="s">
        <v>408</v>
      </c>
      <c r="JR5" s="66" t="s">
        <v>1</v>
      </c>
      <c r="JS5" s="66" t="s">
        <v>2</v>
      </c>
      <c r="JT5" s="66" t="s">
        <v>3</v>
      </c>
      <c r="JU5" s="66" t="s">
        <v>4</v>
      </c>
      <c r="JX5" s="66" t="s">
        <v>410</v>
      </c>
      <c r="JY5" s="66" t="s">
        <v>1</v>
      </c>
      <c r="JZ5" s="66" t="s">
        <v>2</v>
      </c>
      <c r="KA5" s="66" t="s">
        <v>3</v>
      </c>
      <c r="KB5" s="66" t="s">
        <v>4</v>
      </c>
      <c r="KE5" s="66" t="s">
        <v>412</v>
      </c>
      <c r="KF5" s="66" t="s">
        <v>1</v>
      </c>
      <c r="KG5" s="66" t="s">
        <v>2</v>
      </c>
      <c r="KH5" s="66" t="s">
        <v>3</v>
      </c>
      <c r="KI5" s="66" t="s">
        <v>4</v>
      </c>
      <c r="KL5" s="66" t="s">
        <v>414</v>
      </c>
      <c r="KM5" s="66" t="s">
        <v>1</v>
      </c>
      <c r="KN5" s="66" t="s">
        <v>2</v>
      </c>
      <c r="KO5" s="66" t="s">
        <v>3</v>
      </c>
      <c r="KP5" s="66" t="s">
        <v>4</v>
      </c>
      <c r="KS5" s="66" t="s">
        <v>416</v>
      </c>
      <c r="KT5" s="66" t="s">
        <v>1</v>
      </c>
      <c r="KU5" s="66" t="s">
        <v>2</v>
      </c>
      <c r="KV5" s="66" t="s">
        <v>3</v>
      </c>
      <c r="KW5" s="66" t="s">
        <v>4</v>
      </c>
    </row>
    <row r="6" spans="1:309" x14ac:dyDescent="0.3">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c r="JQ6" s="66" t="s">
        <v>5</v>
      </c>
      <c r="JR6" s="66">
        <v>100</v>
      </c>
      <c r="JS6" s="66">
        <v>100</v>
      </c>
      <c r="JT6" s="66">
        <v>100</v>
      </c>
      <c r="JU6" s="66">
        <v>100</v>
      </c>
      <c r="JX6" s="66" t="s">
        <v>5</v>
      </c>
      <c r="JY6" s="66">
        <v>100</v>
      </c>
      <c r="JZ6" s="66">
        <v>100</v>
      </c>
      <c r="KA6" s="66">
        <v>100</v>
      </c>
      <c r="KB6" s="66">
        <v>100</v>
      </c>
      <c r="KE6" s="66" t="s">
        <v>5</v>
      </c>
      <c r="KF6" s="66">
        <v>100</v>
      </c>
      <c r="KG6" s="66">
        <v>100</v>
      </c>
      <c r="KH6" s="66">
        <v>100</v>
      </c>
      <c r="KI6" s="66">
        <v>100</v>
      </c>
      <c r="KL6" s="66" t="s">
        <v>5</v>
      </c>
      <c r="KM6" s="66">
        <v>100</v>
      </c>
      <c r="KN6" s="66">
        <v>100</v>
      </c>
      <c r="KO6" s="66">
        <v>100</v>
      </c>
      <c r="KP6" s="66">
        <v>100</v>
      </c>
      <c r="KS6" s="66" t="s">
        <v>5</v>
      </c>
      <c r="KT6" s="66">
        <v>100</v>
      </c>
      <c r="KU6" s="66">
        <v>100</v>
      </c>
      <c r="KV6" s="66">
        <v>100</v>
      </c>
      <c r="KW6" s="66">
        <v>100</v>
      </c>
    </row>
    <row r="7" spans="1:309" x14ac:dyDescent="0.3">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c r="JQ7" s="66" t="s">
        <v>6</v>
      </c>
      <c r="JR7" s="66">
        <v>0.13</v>
      </c>
      <c r="JS7" s="66">
        <v>0.4</v>
      </c>
      <c r="JT7" s="66">
        <v>0.01</v>
      </c>
      <c r="JU7" s="66">
        <v>0.13</v>
      </c>
      <c r="JX7" s="66" t="s">
        <v>6</v>
      </c>
      <c r="JY7" s="66">
        <v>0</v>
      </c>
      <c r="JZ7" s="66">
        <v>0</v>
      </c>
      <c r="KA7" s="66">
        <v>0</v>
      </c>
      <c r="KB7" s="66">
        <v>0</v>
      </c>
      <c r="KE7" s="66" t="s">
        <v>6</v>
      </c>
      <c r="KF7" s="66">
        <v>0.14000000000000001</v>
      </c>
      <c r="KG7" s="66">
        <v>0.05</v>
      </c>
      <c r="KH7" s="66">
        <v>0.23</v>
      </c>
      <c r="KI7" s="66">
        <v>0</v>
      </c>
      <c r="KL7" s="66" t="s">
        <v>6</v>
      </c>
      <c r="KM7" s="66">
        <v>0</v>
      </c>
      <c r="KN7" s="66">
        <v>0</v>
      </c>
      <c r="KO7" s="66">
        <v>0</v>
      </c>
      <c r="KP7" s="66">
        <v>0</v>
      </c>
      <c r="KS7" s="66" t="s">
        <v>6</v>
      </c>
      <c r="KT7" s="66">
        <v>0.24</v>
      </c>
      <c r="KU7" s="66">
        <v>0.44</v>
      </c>
      <c r="KV7" s="66">
        <v>0.27</v>
      </c>
      <c r="KW7" s="66">
        <v>0.06</v>
      </c>
    </row>
    <row r="8" spans="1:309" x14ac:dyDescent="0.3">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c r="JQ8" s="66" t="s">
        <v>7</v>
      </c>
      <c r="JR8" s="66">
        <v>0.2</v>
      </c>
      <c r="JS8" s="66">
        <v>0.42</v>
      </c>
      <c r="JT8" s="66">
        <v>0.12</v>
      </c>
      <c r="JU8" s="66">
        <v>0.17</v>
      </c>
      <c r="JX8" s="66" t="s">
        <v>7</v>
      </c>
      <c r="JY8" s="66">
        <v>0</v>
      </c>
      <c r="JZ8" s="66">
        <v>0</v>
      </c>
      <c r="KA8" s="66">
        <v>0</v>
      </c>
      <c r="KB8" s="66">
        <v>0</v>
      </c>
      <c r="KE8" s="66" t="s">
        <v>7</v>
      </c>
      <c r="KF8" s="66">
        <v>0.18</v>
      </c>
      <c r="KG8" s="66">
        <v>0.69</v>
      </c>
      <c r="KH8" s="66">
        <v>0.09</v>
      </c>
      <c r="KI8" s="66">
        <v>0</v>
      </c>
      <c r="KL8" s="66" t="s">
        <v>7</v>
      </c>
      <c r="KM8" s="66">
        <v>0</v>
      </c>
      <c r="KN8" s="66">
        <v>0</v>
      </c>
      <c r="KO8" s="66">
        <v>0</v>
      </c>
      <c r="KP8" s="66">
        <v>0</v>
      </c>
      <c r="KS8" s="66" t="s">
        <v>7</v>
      </c>
      <c r="KT8" s="66">
        <v>0.21</v>
      </c>
      <c r="KU8" s="66">
        <v>0.31</v>
      </c>
      <c r="KV8" s="66">
        <v>0.23</v>
      </c>
      <c r="KW8" s="66">
        <v>0</v>
      </c>
    </row>
    <row r="9" spans="1:309" x14ac:dyDescent="0.3">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c r="JQ9" s="66" t="s">
        <v>8</v>
      </c>
      <c r="JR9" s="66">
        <v>0</v>
      </c>
      <c r="JS9" s="66">
        <v>0</v>
      </c>
      <c r="JT9" s="66">
        <v>0</v>
      </c>
      <c r="JU9" s="66">
        <v>0</v>
      </c>
      <c r="JX9" s="66" t="s">
        <v>8</v>
      </c>
      <c r="JY9" s="66">
        <v>0</v>
      </c>
      <c r="JZ9" s="66">
        <v>0</v>
      </c>
      <c r="KA9" s="66">
        <v>0</v>
      </c>
      <c r="KB9" s="66">
        <v>0</v>
      </c>
      <c r="KE9" s="66" t="s">
        <v>8</v>
      </c>
      <c r="KF9" s="66">
        <v>0.01</v>
      </c>
      <c r="KG9" s="66">
        <v>0</v>
      </c>
      <c r="KH9" s="66">
        <v>0.01</v>
      </c>
      <c r="KI9" s="66">
        <v>0</v>
      </c>
      <c r="KL9" s="66" t="s">
        <v>8</v>
      </c>
      <c r="KM9" s="66">
        <v>0</v>
      </c>
      <c r="KN9" s="66">
        <v>0</v>
      </c>
      <c r="KO9" s="66">
        <v>0</v>
      </c>
      <c r="KP9" s="66">
        <v>0</v>
      </c>
      <c r="KS9" s="66" t="s">
        <v>8</v>
      </c>
      <c r="KT9" s="66">
        <v>0.08</v>
      </c>
      <c r="KU9" s="66">
        <v>0</v>
      </c>
      <c r="KV9" s="66">
        <v>0</v>
      </c>
      <c r="KW9" s="66">
        <v>0</v>
      </c>
    </row>
    <row r="10" spans="1:309" x14ac:dyDescent="0.3">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c r="JQ10" s="66" t="s">
        <v>9</v>
      </c>
      <c r="JR10" s="66">
        <v>0.01</v>
      </c>
      <c r="JS10" s="66">
        <v>0</v>
      </c>
      <c r="JT10" s="66">
        <v>0</v>
      </c>
      <c r="JU10" s="66">
        <v>0.08</v>
      </c>
      <c r="JX10" s="66" t="s">
        <v>9</v>
      </c>
      <c r="JY10" s="66">
        <v>0</v>
      </c>
      <c r="JZ10" s="66">
        <v>0</v>
      </c>
      <c r="KA10" s="66">
        <v>0</v>
      </c>
      <c r="KB10" s="66">
        <v>0</v>
      </c>
      <c r="KE10" s="66" t="s">
        <v>9</v>
      </c>
      <c r="KF10" s="66">
        <v>0</v>
      </c>
      <c r="KG10" s="66">
        <v>0</v>
      </c>
      <c r="KH10" s="66">
        <v>0</v>
      </c>
      <c r="KI10" s="66">
        <v>0</v>
      </c>
      <c r="KL10" s="66" t="s">
        <v>9</v>
      </c>
      <c r="KM10" s="66">
        <v>0</v>
      </c>
      <c r="KN10" s="66">
        <v>0</v>
      </c>
      <c r="KO10" s="66">
        <v>0</v>
      </c>
      <c r="KP10" s="66">
        <v>0</v>
      </c>
      <c r="KS10" s="66" t="s">
        <v>9</v>
      </c>
      <c r="KT10" s="66">
        <v>0</v>
      </c>
      <c r="KU10" s="66">
        <v>0</v>
      </c>
      <c r="KV10" s="66">
        <v>0</v>
      </c>
      <c r="KW10" s="66">
        <v>0</v>
      </c>
    </row>
    <row r="11" spans="1:309" x14ac:dyDescent="0.3">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c r="JQ11" s="66" t="s">
        <v>10</v>
      </c>
      <c r="JR11" s="66">
        <v>0</v>
      </c>
      <c r="JS11" s="66">
        <v>0</v>
      </c>
      <c r="JT11" s="66">
        <v>0</v>
      </c>
      <c r="JU11" s="66">
        <v>0</v>
      </c>
      <c r="JX11" s="66" t="s">
        <v>10</v>
      </c>
      <c r="JY11" s="66">
        <v>0</v>
      </c>
      <c r="JZ11" s="66">
        <v>0</v>
      </c>
      <c r="KA11" s="66">
        <v>0</v>
      </c>
      <c r="KB11" s="66">
        <v>0</v>
      </c>
      <c r="KE11" s="66" t="s">
        <v>10</v>
      </c>
      <c r="KF11" s="66">
        <v>0</v>
      </c>
      <c r="KG11" s="66">
        <v>0</v>
      </c>
      <c r="KH11" s="66">
        <v>0</v>
      </c>
      <c r="KI11" s="66">
        <v>0</v>
      </c>
      <c r="KL11" s="66" t="s">
        <v>10</v>
      </c>
      <c r="KM11" s="66">
        <v>0.02</v>
      </c>
      <c r="KN11" s="66">
        <v>0</v>
      </c>
      <c r="KO11" s="66">
        <v>0</v>
      </c>
      <c r="KP11" s="66">
        <v>0.1</v>
      </c>
      <c r="KS11" s="66" t="s">
        <v>10</v>
      </c>
      <c r="KT11" s="66">
        <v>0</v>
      </c>
      <c r="KU11" s="66">
        <v>0</v>
      </c>
      <c r="KV11" s="66">
        <v>0</v>
      </c>
      <c r="KW11" s="66">
        <v>0</v>
      </c>
    </row>
    <row r="12" spans="1:309" x14ac:dyDescent="0.3">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c r="JQ12" s="66" t="s">
        <v>11</v>
      </c>
      <c r="JR12" s="66">
        <v>0</v>
      </c>
      <c r="JS12" s="66">
        <v>0</v>
      </c>
      <c r="JT12" s="66">
        <v>0</v>
      </c>
      <c r="JU12" s="66">
        <v>0</v>
      </c>
      <c r="JX12" s="66" t="s">
        <v>11</v>
      </c>
      <c r="JY12" s="66">
        <v>0.04</v>
      </c>
      <c r="JZ12" s="66">
        <v>0</v>
      </c>
      <c r="KA12" s="66">
        <v>0.03</v>
      </c>
      <c r="KB12" s="66">
        <v>0.1</v>
      </c>
      <c r="KE12" s="66" t="s">
        <v>11</v>
      </c>
      <c r="KF12" s="66">
        <v>0</v>
      </c>
      <c r="KG12" s="66">
        <v>0</v>
      </c>
      <c r="KH12" s="66">
        <v>0</v>
      </c>
      <c r="KI12" s="66">
        <v>0</v>
      </c>
      <c r="KL12" s="66" t="s">
        <v>11</v>
      </c>
      <c r="KM12" s="66">
        <v>0</v>
      </c>
      <c r="KN12" s="66">
        <v>0</v>
      </c>
      <c r="KO12" s="66">
        <v>0</v>
      </c>
      <c r="KP12" s="66">
        <v>0</v>
      </c>
      <c r="KS12" s="66" t="s">
        <v>11</v>
      </c>
      <c r="KT12" s="66">
        <v>0.1</v>
      </c>
      <c r="KU12" s="66">
        <v>0</v>
      </c>
      <c r="KV12" s="66">
        <v>0.16</v>
      </c>
      <c r="KW12" s="66">
        <v>0</v>
      </c>
    </row>
    <row r="13" spans="1:309" x14ac:dyDescent="0.3">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c r="JQ13" s="66" t="s">
        <v>12</v>
      </c>
      <c r="JR13" s="66">
        <v>0</v>
      </c>
      <c r="JS13" s="66">
        <v>0</v>
      </c>
      <c r="JT13" s="66">
        <v>0</v>
      </c>
      <c r="JU13" s="66">
        <v>0</v>
      </c>
      <c r="JX13" s="66" t="s">
        <v>12</v>
      </c>
      <c r="JY13" s="66">
        <v>0.02</v>
      </c>
      <c r="JZ13" s="66">
        <v>0.14000000000000001</v>
      </c>
      <c r="KA13" s="66">
        <v>0</v>
      </c>
      <c r="KB13" s="66">
        <v>0</v>
      </c>
      <c r="KE13" s="66" t="s">
        <v>12</v>
      </c>
      <c r="KF13" s="66">
        <v>0</v>
      </c>
      <c r="KG13" s="66">
        <v>0</v>
      </c>
      <c r="KH13" s="66">
        <v>0</v>
      </c>
      <c r="KI13" s="66">
        <v>0</v>
      </c>
      <c r="KL13" s="66" t="s">
        <v>12</v>
      </c>
      <c r="KM13" s="66">
        <v>0</v>
      </c>
      <c r="KN13" s="66">
        <v>0</v>
      </c>
      <c r="KO13" s="66">
        <v>0</v>
      </c>
      <c r="KP13" s="66">
        <v>0</v>
      </c>
      <c r="KS13" s="66" t="s">
        <v>12</v>
      </c>
      <c r="KT13" s="66">
        <v>0.02</v>
      </c>
      <c r="KU13" s="66">
        <v>0.14000000000000001</v>
      </c>
      <c r="KV13" s="66">
        <v>0</v>
      </c>
      <c r="KW13" s="66">
        <v>0</v>
      </c>
    </row>
    <row r="14" spans="1:309" x14ac:dyDescent="0.3">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c r="JQ14" s="66" t="s">
        <v>13</v>
      </c>
      <c r="JR14" s="66">
        <v>0.02</v>
      </c>
      <c r="JS14" s="66">
        <v>0</v>
      </c>
      <c r="JT14" s="66">
        <v>0</v>
      </c>
      <c r="JU14" s="66">
        <v>0</v>
      </c>
      <c r="JX14" s="66" t="s">
        <v>13</v>
      </c>
      <c r="JY14" s="66">
        <v>0.05</v>
      </c>
      <c r="JZ14" s="66">
        <v>0</v>
      </c>
      <c r="KA14" s="66">
        <v>0.08</v>
      </c>
      <c r="KB14" s="66">
        <v>0</v>
      </c>
      <c r="KE14" s="66" t="s">
        <v>13</v>
      </c>
      <c r="KF14" s="66">
        <v>0.09</v>
      </c>
      <c r="KG14" s="66">
        <v>0</v>
      </c>
      <c r="KH14" s="66">
        <v>0.09</v>
      </c>
      <c r="KI14" s="66">
        <v>0</v>
      </c>
      <c r="KL14" s="66" t="s">
        <v>13</v>
      </c>
      <c r="KM14" s="66">
        <v>0.02</v>
      </c>
      <c r="KN14" s="66">
        <v>0</v>
      </c>
      <c r="KO14" s="66">
        <v>0</v>
      </c>
      <c r="KP14" s="66">
        <v>0.13</v>
      </c>
      <c r="KS14" s="66" t="s">
        <v>13</v>
      </c>
      <c r="KT14" s="66">
        <v>0.03</v>
      </c>
      <c r="KU14" s="66">
        <v>0.17</v>
      </c>
      <c r="KV14" s="66">
        <v>0</v>
      </c>
      <c r="KW14" s="66">
        <v>0</v>
      </c>
    </row>
    <row r="15" spans="1:309" x14ac:dyDescent="0.3">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c r="JQ15" s="66" t="s">
        <v>14</v>
      </c>
      <c r="JR15" s="66">
        <v>0.47</v>
      </c>
      <c r="JS15" s="66">
        <v>0.39</v>
      </c>
      <c r="JT15" s="66">
        <v>0.63</v>
      </c>
      <c r="JU15" s="66">
        <v>0</v>
      </c>
      <c r="JX15" s="66" t="s">
        <v>14</v>
      </c>
      <c r="JY15" s="66">
        <v>0.32</v>
      </c>
      <c r="JZ15" s="66">
        <v>0.33</v>
      </c>
      <c r="KA15" s="66">
        <v>0.45</v>
      </c>
      <c r="KB15" s="66">
        <v>0</v>
      </c>
      <c r="KE15" s="66" t="s">
        <v>14</v>
      </c>
      <c r="KF15" s="66">
        <v>0.31</v>
      </c>
      <c r="KG15" s="66">
        <v>0.27</v>
      </c>
      <c r="KH15" s="66">
        <v>0.33</v>
      </c>
      <c r="KI15" s="66">
        <v>0</v>
      </c>
      <c r="KL15" s="66" t="s">
        <v>14</v>
      </c>
      <c r="KM15" s="66">
        <v>0.54</v>
      </c>
      <c r="KN15" s="66">
        <v>0.36</v>
      </c>
      <c r="KO15" s="66">
        <v>0.48</v>
      </c>
      <c r="KP15" s="66">
        <v>0.1</v>
      </c>
      <c r="KS15" s="66" t="s">
        <v>14</v>
      </c>
      <c r="KT15" s="66">
        <v>0.55000000000000004</v>
      </c>
      <c r="KU15" s="66">
        <v>0.13</v>
      </c>
      <c r="KV15" s="66">
        <v>0.35</v>
      </c>
      <c r="KW15" s="66">
        <v>0</v>
      </c>
    </row>
    <row r="16" spans="1:309" x14ac:dyDescent="0.3">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c r="JQ16" s="66" t="s">
        <v>15</v>
      </c>
      <c r="JR16" s="66">
        <v>0.86</v>
      </c>
      <c r="JS16" s="66">
        <v>0.45</v>
      </c>
      <c r="JT16" s="66">
        <v>0.52</v>
      </c>
      <c r="JU16" s="66">
        <v>0.36</v>
      </c>
      <c r="JX16" s="66" t="s">
        <v>15</v>
      </c>
      <c r="JY16" s="66">
        <v>1.06</v>
      </c>
      <c r="JZ16" s="66">
        <v>0.37</v>
      </c>
      <c r="KA16" s="66">
        <v>0.79</v>
      </c>
      <c r="KB16" s="66">
        <v>0.46</v>
      </c>
      <c r="KE16" s="66" t="s">
        <v>15</v>
      </c>
      <c r="KF16" s="66">
        <v>1.32</v>
      </c>
      <c r="KG16" s="66">
        <v>0.65</v>
      </c>
      <c r="KH16" s="66">
        <v>1.01</v>
      </c>
      <c r="KI16" s="66">
        <v>0.27</v>
      </c>
      <c r="KL16" s="66" t="s">
        <v>15</v>
      </c>
      <c r="KM16" s="66">
        <v>1</v>
      </c>
      <c r="KN16" s="66">
        <v>0.39</v>
      </c>
      <c r="KO16" s="66">
        <v>0.71</v>
      </c>
      <c r="KP16" s="66">
        <v>0.54</v>
      </c>
      <c r="KS16" s="66" t="s">
        <v>15</v>
      </c>
      <c r="KT16" s="66">
        <v>0.87</v>
      </c>
      <c r="KU16" s="66">
        <v>1.23</v>
      </c>
      <c r="KV16" s="66">
        <v>0.96</v>
      </c>
      <c r="KW16" s="66">
        <v>0</v>
      </c>
    </row>
    <row r="17" spans="1:309" x14ac:dyDescent="0.3">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c r="JQ17" s="66" t="s">
        <v>16</v>
      </c>
      <c r="JR17" s="66">
        <v>42.24</v>
      </c>
      <c r="JS17" s="66">
        <v>30.76</v>
      </c>
      <c r="JT17" s="66">
        <v>45.25</v>
      </c>
      <c r="JU17" s="66">
        <v>51.45</v>
      </c>
      <c r="JX17" s="66" t="s">
        <v>16</v>
      </c>
      <c r="JY17" s="66">
        <v>43.43</v>
      </c>
      <c r="JZ17" s="66">
        <v>36.25</v>
      </c>
      <c r="KA17" s="66">
        <v>44.11</v>
      </c>
      <c r="KB17" s="66">
        <v>54.77</v>
      </c>
      <c r="KE17" s="66" t="s">
        <v>16</v>
      </c>
      <c r="KF17" s="66">
        <v>42.41</v>
      </c>
      <c r="KG17" s="66">
        <v>33.08</v>
      </c>
      <c r="KH17" s="66">
        <v>43.27</v>
      </c>
      <c r="KI17" s="66">
        <v>54.48</v>
      </c>
      <c r="KL17" s="66" t="s">
        <v>16</v>
      </c>
      <c r="KM17" s="66">
        <v>41.81</v>
      </c>
      <c r="KN17" s="66">
        <v>33.07</v>
      </c>
      <c r="KO17" s="66">
        <v>42.57</v>
      </c>
      <c r="KP17" s="66">
        <v>53.91</v>
      </c>
      <c r="KS17" s="66" t="s">
        <v>16</v>
      </c>
      <c r="KT17" s="66">
        <v>41.83</v>
      </c>
      <c r="KU17" s="66">
        <v>32.9</v>
      </c>
      <c r="KV17" s="66">
        <v>43.67</v>
      </c>
      <c r="KW17" s="66">
        <v>52.54</v>
      </c>
    </row>
    <row r="18" spans="1:309" x14ac:dyDescent="0.3">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c r="JQ18" s="66" t="s">
        <v>17</v>
      </c>
      <c r="JR18" s="66">
        <v>4.5599999999999996</v>
      </c>
      <c r="JS18" s="66">
        <v>6.24</v>
      </c>
      <c r="JT18" s="66">
        <v>4.29</v>
      </c>
      <c r="JU18" s="66">
        <v>2.19</v>
      </c>
      <c r="JX18" s="66" t="s">
        <v>17</v>
      </c>
      <c r="JY18" s="66">
        <v>4.21</v>
      </c>
      <c r="JZ18" s="66">
        <v>4.24</v>
      </c>
      <c r="KA18" s="66">
        <v>4.6399999999999997</v>
      </c>
      <c r="KB18" s="66">
        <v>1.82</v>
      </c>
      <c r="KE18" s="66" t="s">
        <v>17</v>
      </c>
      <c r="KF18" s="66">
        <v>4.07</v>
      </c>
      <c r="KG18" s="66">
        <v>6.94</v>
      </c>
      <c r="KH18" s="66">
        <v>3.75</v>
      </c>
      <c r="KI18" s="66">
        <v>2.2000000000000002</v>
      </c>
      <c r="KL18" s="66" t="s">
        <v>17</v>
      </c>
      <c r="KM18" s="66">
        <v>4.51</v>
      </c>
      <c r="KN18" s="66">
        <v>7.83</v>
      </c>
      <c r="KO18" s="66">
        <v>4.5999999999999996</v>
      </c>
      <c r="KP18" s="66">
        <v>1.55</v>
      </c>
      <c r="KS18" s="66" t="s">
        <v>17</v>
      </c>
      <c r="KT18" s="66">
        <v>3.08</v>
      </c>
      <c r="KU18" s="66">
        <v>4.9400000000000004</v>
      </c>
      <c r="KV18" s="66">
        <v>2.86</v>
      </c>
      <c r="KW18" s="66">
        <v>1.99</v>
      </c>
    </row>
    <row r="19" spans="1:309" x14ac:dyDescent="0.3">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c r="JQ19" s="66" t="s">
        <v>18</v>
      </c>
      <c r="JR19" s="66">
        <v>2.73</v>
      </c>
      <c r="JS19" s="66">
        <v>6.72</v>
      </c>
      <c r="JT19" s="66">
        <v>2.27</v>
      </c>
      <c r="JU19" s="66">
        <v>0.26</v>
      </c>
      <c r="JX19" s="66" t="s">
        <v>18</v>
      </c>
      <c r="JY19" s="66">
        <v>3.77</v>
      </c>
      <c r="JZ19" s="66">
        <v>8.1</v>
      </c>
      <c r="KA19" s="66">
        <v>3.57</v>
      </c>
      <c r="KB19" s="66">
        <v>0.21</v>
      </c>
      <c r="KE19" s="66" t="s">
        <v>18</v>
      </c>
      <c r="KF19" s="66">
        <v>3.27</v>
      </c>
      <c r="KG19" s="66">
        <v>8.74</v>
      </c>
      <c r="KH19" s="66">
        <v>2.33</v>
      </c>
      <c r="KI19" s="66">
        <v>1.1200000000000001</v>
      </c>
      <c r="KL19" s="66" t="s">
        <v>18</v>
      </c>
      <c r="KM19" s="66">
        <v>3.98</v>
      </c>
      <c r="KN19" s="66">
        <v>6.67</v>
      </c>
      <c r="KO19" s="66">
        <v>3.69</v>
      </c>
      <c r="KP19" s="66">
        <v>1.34</v>
      </c>
      <c r="KS19" s="66" t="s">
        <v>18</v>
      </c>
      <c r="KT19" s="66">
        <v>3.33</v>
      </c>
      <c r="KU19" s="66">
        <v>7.21</v>
      </c>
      <c r="KV19" s="66">
        <v>2.62</v>
      </c>
      <c r="KW19" s="66">
        <v>1.01</v>
      </c>
    </row>
    <row r="20" spans="1:309" x14ac:dyDescent="0.3">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c r="JQ20" s="66" t="s">
        <v>19</v>
      </c>
      <c r="JR20" s="66">
        <v>9.4499999999999993</v>
      </c>
      <c r="JS20" s="66">
        <v>13.18</v>
      </c>
      <c r="JT20" s="66">
        <v>9.64</v>
      </c>
      <c r="JU20" s="66">
        <v>3.94</v>
      </c>
      <c r="JX20" s="66" t="s">
        <v>19</v>
      </c>
      <c r="JY20" s="66">
        <v>8.7100000000000009</v>
      </c>
      <c r="JZ20" s="66">
        <v>9.6300000000000008</v>
      </c>
      <c r="KA20" s="66">
        <v>9.61</v>
      </c>
      <c r="KB20" s="66">
        <v>4.09</v>
      </c>
      <c r="KE20" s="66" t="s">
        <v>19</v>
      </c>
      <c r="KF20" s="66">
        <v>8.91</v>
      </c>
      <c r="KG20" s="66">
        <v>7.56</v>
      </c>
      <c r="KH20" s="66">
        <v>10.99</v>
      </c>
      <c r="KI20" s="66">
        <v>3.64</v>
      </c>
      <c r="KL20" s="66" t="s">
        <v>19</v>
      </c>
      <c r="KM20" s="66">
        <v>8.2200000000000006</v>
      </c>
      <c r="KN20" s="66">
        <v>7.95</v>
      </c>
      <c r="KO20" s="66">
        <v>9.4499999999999993</v>
      </c>
      <c r="KP20" s="66">
        <v>4.17</v>
      </c>
      <c r="KS20" s="66" t="s">
        <v>19</v>
      </c>
      <c r="KT20" s="66">
        <v>8.34</v>
      </c>
      <c r="KU20" s="66">
        <v>6.4</v>
      </c>
      <c r="KV20" s="66">
        <v>10.01</v>
      </c>
      <c r="KW20" s="66">
        <v>3.16</v>
      </c>
    </row>
    <row r="21" spans="1:309" x14ac:dyDescent="0.3">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c r="JQ21" s="66" t="s">
        <v>20</v>
      </c>
      <c r="JR21" s="66">
        <v>15.22</v>
      </c>
      <c r="JS21" s="66">
        <v>11.47</v>
      </c>
      <c r="JT21" s="66">
        <v>11.41</v>
      </c>
      <c r="JU21" s="66">
        <v>32.93</v>
      </c>
      <c r="JX21" s="66" t="s">
        <v>20</v>
      </c>
      <c r="JY21" s="66">
        <v>16.87</v>
      </c>
      <c r="JZ21" s="66">
        <v>14.76</v>
      </c>
      <c r="KA21" s="66">
        <v>13.01</v>
      </c>
      <c r="KB21" s="66">
        <v>30.86</v>
      </c>
      <c r="KE21" s="66" t="s">
        <v>20</v>
      </c>
      <c r="KF21" s="66">
        <v>17.989999999999998</v>
      </c>
      <c r="KG21" s="66">
        <v>14.15</v>
      </c>
      <c r="KH21" s="66">
        <v>16.100000000000001</v>
      </c>
      <c r="KI21" s="66">
        <v>28.14</v>
      </c>
      <c r="KL21" s="66" t="s">
        <v>20</v>
      </c>
      <c r="KM21" s="66">
        <v>18.489999999999998</v>
      </c>
      <c r="KN21" s="66">
        <v>17.78</v>
      </c>
      <c r="KO21" s="66">
        <v>16.440000000000001</v>
      </c>
      <c r="KP21" s="66">
        <v>27.5</v>
      </c>
      <c r="KS21" s="66" t="s">
        <v>20</v>
      </c>
      <c r="KT21" s="66">
        <v>20.239999999999998</v>
      </c>
      <c r="KU21" s="66">
        <v>19.100000000000001</v>
      </c>
      <c r="KV21" s="66">
        <v>18.12</v>
      </c>
      <c r="KW21" s="66">
        <v>30.39</v>
      </c>
    </row>
    <row r="22" spans="1:309" x14ac:dyDescent="0.3">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c r="JQ22" s="66" t="s">
        <v>21</v>
      </c>
      <c r="JR22" s="66">
        <v>6.61</v>
      </c>
      <c r="JS22" s="66">
        <v>3.69</v>
      </c>
      <c r="JT22" s="66">
        <v>7.68</v>
      </c>
      <c r="JU22" s="66">
        <v>3.57</v>
      </c>
      <c r="JX22" s="66" t="s">
        <v>21</v>
      </c>
      <c r="JY22" s="66">
        <v>4.99</v>
      </c>
      <c r="JZ22" s="66">
        <v>3.84</v>
      </c>
      <c r="KA22" s="66">
        <v>6.04</v>
      </c>
      <c r="KB22" s="66">
        <v>2.2000000000000002</v>
      </c>
      <c r="KE22" s="66" t="s">
        <v>21</v>
      </c>
      <c r="KF22" s="66">
        <v>4.87</v>
      </c>
      <c r="KG22" s="66">
        <v>2.2999999999999998</v>
      </c>
      <c r="KH22" s="66">
        <v>5.52</v>
      </c>
      <c r="KI22" s="66">
        <v>3.3</v>
      </c>
      <c r="KL22" s="66" t="s">
        <v>21</v>
      </c>
      <c r="KM22" s="66">
        <v>4.5</v>
      </c>
      <c r="KN22" s="66">
        <v>2.77</v>
      </c>
      <c r="KO22" s="66">
        <v>5.45</v>
      </c>
      <c r="KP22" s="66">
        <v>2.4500000000000002</v>
      </c>
      <c r="KS22" s="66" t="s">
        <v>21</v>
      </c>
      <c r="KT22" s="66">
        <v>4.87</v>
      </c>
      <c r="KU22" s="66">
        <v>2.37</v>
      </c>
      <c r="KV22" s="66">
        <v>5.58</v>
      </c>
      <c r="KW22" s="66">
        <v>4.3499999999999996</v>
      </c>
    </row>
    <row r="23" spans="1:309" x14ac:dyDescent="0.3">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c r="JQ23" s="66" t="s">
        <v>22</v>
      </c>
      <c r="JR23" s="66">
        <v>6.79</v>
      </c>
      <c r="JS23" s="66">
        <v>7.49</v>
      </c>
      <c r="JT23" s="66">
        <v>7.71</v>
      </c>
      <c r="JU23" s="66">
        <v>1.93</v>
      </c>
      <c r="JX23" s="66" t="s">
        <v>22</v>
      </c>
      <c r="JY23" s="66">
        <v>5.67</v>
      </c>
      <c r="JZ23" s="66">
        <v>6.45</v>
      </c>
      <c r="KA23" s="66">
        <v>6.34</v>
      </c>
      <c r="KB23" s="66">
        <v>2.3199999999999998</v>
      </c>
      <c r="KE23" s="66" t="s">
        <v>22</v>
      </c>
      <c r="KF23" s="66">
        <v>6.15</v>
      </c>
      <c r="KG23" s="66">
        <v>7.55</v>
      </c>
      <c r="KH23" s="66">
        <v>6.62</v>
      </c>
      <c r="KI23" s="66">
        <v>2.79</v>
      </c>
      <c r="KL23" s="66" t="s">
        <v>22</v>
      </c>
      <c r="KM23" s="66">
        <v>7.26</v>
      </c>
      <c r="KN23" s="66">
        <v>8.83</v>
      </c>
      <c r="KO23" s="66">
        <v>7.45</v>
      </c>
      <c r="KP23" s="66">
        <v>3.32</v>
      </c>
      <c r="KS23" s="66" t="s">
        <v>22</v>
      </c>
      <c r="KT23" s="66">
        <v>5.72</v>
      </c>
      <c r="KU23" s="66">
        <v>7.74</v>
      </c>
      <c r="KV23" s="66">
        <v>5.82</v>
      </c>
      <c r="KW23" s="66">
        <v>2.42</v>
      </c>
    </row>
    <row r="24" spans="1:309" x14ac:dyDescent="0.3">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c r="JQ24" s="66" t="s">
        <v>23</v>
      </c>
      <c r="JR24" s="66">
        <v>2.02</v>
      </c>
      <c r="JS24" s="66">
        <v>1.59</v>
      </c>
      <c r="JT24" s="66">
        <v>2.63</v>
      </c>
      <c r="JU24" s="66">
        <v>0.57999999999999996</v>
      </c>
      <c r="JX24" s="66" t="s">
        <v>23</v>
      </c>
      <c r="JY24" s="66">
        <v>1.91</v>
      </c>
      <c r="JZ24" s="66">
        <v>1.55</v>
      </c>
      <c r="KA24" s="66">
        <v>2.16</v>
      </c>
      <c r="KB24" s="66">
        <v>1.41</v>
      </c>
      <c r="KE24" s="66" t="s">
        <v>23</v>
      </c>
      <c r="KF24" s="66">
        <v>1.31</v>
      </c>
      <c r="KG24" s="66">
        <v>2.5</v>
      </c>
      <c r="KH24" s="66">
        <v>1.07</v>
      </c>
      <c r="KI24" s="66">
        <v>1.42</v>
      </c>
      <c r="KL24" s="66" t="s">
        <v>23</v>
      </c>
      <c r="KM24" s="66">
        <v>1.52</v>
      </c>
      <c r="KN24" s="66">
        <v>3.48</v>
      </c>
      <c r="KO24" s="66">
        <v>1.0900000000000001</v>
      </c>
      <c r="KP24" s="66">
        <v>1.54</v>
      </c>
      <c r="KS24" s="66" t="s">
        <v>23</v>
      </c>
      <c r="KT24" s="66">
        <v>1.52</v>
      </c>
      <c r="KU24" s="66">
        <v>3.54</v>
      </c>
      <c r="KV24" s="66">
        <v>1.1100000000000001</v>
      </c>
      <c r="KW24" s="66">
        <v>1.35</v>
      </c>
    </row>
    <row r="25" spans="1:309" x14ac:dyDescent="0.3">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c r="JQ25" s="66" t="s">
        <v>24</v>
      </c>
      <c r="JR25" s="66">
        <v>2.12</v>
      </c>
      <c r="JS25" s="66">
        <v>5.34</v>
      </c>
      <c r="JT25" s="66">
        <v>1.99</v>
      </c>
      <c r="JU25" s="66">
        <v>0.31</v>
      </c>
      <c r="JX25" s="66" t="s">
        <v>24</v>
      </c>
      <c r="JY25" s="66">
        <v>1.97</v>
      </c>
      <c r="JZ25" s="66">
        <v>4.6500000000000004</v>
      </c>
      <c r="KA25" s="66">
        <v>1.78</v>
      </c>
      <c r="KB25" s="66">
        <v>7.0000000000000007E-2</v>
      </c>
      <c r="KE25" s="66" t="s">
        <v>24</v>
      </c>
      <c r="KF25" s="66">
        <v>2.0699999999999998</v>
      </c>
      <c r="KG25" s="66">
        <v>3.21</v>
      </c>
      <c r="KH25" s="66">
        <v>2.25</v>
      </c>
      <c r="KI25" s="66">
        <v>0.56000000000000005</v>
      </c>
      <c r="KL25" s="66" t="s">
        <v>24</v>
      </c>
      <c r="KM25" s="66">
        <v>1.66</v>
      </c>
      <c r="KN25" s="66">
        <v>3.05</v>
      </c>
      <c r="KO25" s="66">
        <v>1.86</v>
      </c>
      <c r="KP25" s="66">
        <v>0.11</v>
      </c>
      <c r="KS25" s="66" t="s">
        <v>24</v>
      </c>
      <c r="KT25" s="66">
        <v>1.95</v>
      </c>
      <c r="KU25" s="66">
        <v>4.43</v>
      </c>
      <c r="KV25" s="66">
        <v>1.81</v>
      </c>
      <c r="KW25" s="66">
        <v>0.46</v>
      </c>
    </row>
    <row r="26" spans="1:309" x14ac:dyDescent="0.3">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c r="JQ26" s="66" t="s">
        <v>25</v>
      </c>
      <c r="JR26" s="66">
        <v>0.9</v>
      </c>
      <c r="JS26" s="66">
        <v>1.36</v>
      </c>
      <c r="JT26" s="66">
        <v>1.02</v>
      </c>
      <c r="JU26" s="66">
        <v>0.19</v>
      </c>
      <c r="JX26" s="66" t="s">
        <v>25</v>
      </c>
      <c r="JY26" s="66">
        <v>1.26</v>
      </c>
      <c r="JZ26" s="66">
        <v>1.21</v>
      </c>
      <c r="KA26" s="66">
        <v>1.5</v>
      </c>
      <c r="KB26" s="66">
        <v>0.41</v>
      </c>
      <c r="KE26" s="66" t="s">
        <v>25</v>
      </c>
      <c r="KF26" s="66">
        <v>0.83</v>
      </c>
      <c r="KG26" s="66">
        <v>1.53</v>
      </c>
      <c r="KH26" s="66">
        <v>0.86</v>
      </c>
      <c r="KI26" s="66">
        <v>0.08</v>
      </c>
      <c r="KL26" s="66" t="s">
        <v>25</v>
      </c>
      <c r="KM26" s="66">
        <v>1</v>
      </c>
      <c r="KN26" s="66">
        <v>0.75</v>
      </c>
      <c r="KO26" s="66">
        <v>1.32</v>
      </c>
      <c r="KP26" s="66">
        <v>0.06</v>
      </c>
      <c r="KS26" s="66" t="s">
        <v>25</v>
      </c>
      <c r="KT26" s="66">
        <v>1.1499999999999999</v>
      </c>
      <c r="KU26" s="66">
        <v>1.25</v>
      </c>
      <c r="KV26" s="66">
        <v>1.24</v>
      </c>
      <c r="KW26" s="66">
        <v>0</v>
      </c>
    </row>
    <row r="27" spans="1:309" x14ac:dyDescent="0.3">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c r="JQ27" s="66" t="s">
        <v>26</v>
      </c>
      <c r="JR27" s="66">
        <v>0.74</v>
      </c>
      <c r="JS27" s="66">
        <v>1.78</v>
      </c>
      <c r="JT27" s="66">
        <v>0.34</v>
      </c>
      <c r="JU27" s="66">
        <v>1.01</v>
      </c>
      <c r="JX27" s="66" t="s">
        <v>26</v>
      </c>
      <c r="JY27" s="66">
        <v>0.77</v>
      </c>
      <c r="JZ27" s="66">
        <v>2.0499999999999998</v>
      </c>
      <c r="KA27" s="66">
        <v>0.57999999999999996</v>
      </c>
      <c r="KB27" s="66">
        <v>0.19</v>
      </c>
      <c r="KE27" s="66" t="s">
        <v>26</v>
      </c>
      <c r="KF27" s="66">
        <v>0.6</v>
      </c>
      <c r="KG27" s="66">
        <v>1.57</v>
      </c>
      <c r="KH27" s="66">
        <v>0.23</v>
      </c>
      <c r="KI27" s="66">
        <v>0.72</v>
      </c>
      <c r="KL27" s="66" t="s">
        <v>26</v>
      </c>
      <c r="KM27" s="66">
        <v>1.08</v>
      </c>
      <c r="KN27" s="66">
        <v>1.47</v>
      </c>
      <c r="KO27" s="66">
        <v>0.41</v>
      </c>
      <c r="KP27" s="66">
        <v>2.0699999999999998</v>
      </c>
      <c r="KS27" s="66" t="s">
        <v>26</v>
      </c>
      <c r="KT27" s="66">
        <v>0.55000000000000004</v>
      </c>
      <c r="KU27" s="66">
        <v>0.45</v>
      </c>
      <c r="KV27" s="66">
        <v>0.37</v>
      </c>
      <c r="KW27" s="66">
        <v>0.77</v>
      </c>
    </row>
    <row r="28" spans="1:309" x14ac:dyDescent="0.3">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c r="JQ28" s="66" t="s">
        <v>27</v>
      </c>
      <c r="JR28" s="66">
        <v>1.65</v>
      </c>
      <c r="JS28" s="66">
        <v>1.95</v>
      </c>
      <c r="JT28" s="66">
        <v>2.08</v>
      </c>
      <c r="JU28" s="66">
        <v>0.06</v>
      </c>
      <c r="JX28" s="66" t="s">
        <v>27</v>
      </c>
      <c r="JY28" s="66">
        <v>1.75</v>
      </c>
      <c r="JZ28" s="66">
        <v>1.05</v>
      </c>
      <c r="KA28" s="66">
        <v>2.4500000000000002</v>
      </c>
      <c r="KB28" s="66">
        <v>0.41</v>
      </c>
      <c r="KE28" s="66" t="s">
        <v>27</v>
      </c>
      <c r="KF28" s="66">
        <v>1.63</v>
      </c>
      <c r="KG28" s="66">
        <v>2.29</v>
      </c>
      <c r="KH28" s="66">
        <v>2.1800000000000002</v>
      </c>
      <c r="KI28" s="66">
        <v>0</v>
      </c>
      <c r="KL28" s="66" t="s">
        <v>27</v>
      </c>
      <c r="KM28" s="66">
        <v>1.19</v>
      </c>
      <c r="KN28" s="66">
        <v>0.36</v>
      </c>
      <c r="KO28" s="66">
        <v>1.87</v>
      </c>
      <c r="KP28" s="66">
        <v>7.0000000000000007E-2</v>
      </c>
      <c r="KS28" s="66" t="s">
        <v>27</v>
      </c>
      <c r="KT28" s="66">
        <v>1.76</v>
      </c>
      <c r="KU28" s="66">
        <v>1.45</v>
      </c>
      <c r="KV28" s="66">
        <v>2.35</v>
      </c>
      <c r="KW28" s="66">
        <v>0.1</v>
      </c>
    </row>
    <row r="29" spans="1:309" x14ac:dyDescent="0.3">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c r="JQ29" s="66" t="s">
        <v>28</v>
      </c>
      <c r="JR29" s="66">
        <v>0.51</v>
      </c>
      <c r="JS29" s="66">
        <v>1.35</v>
      </c>
      <c r="JT29" s="66">
        <v>0.34</v>
      </c>
      <c r="JU29" s="66">
        <v>0.38</v>
      </c>
      <c r="JX29" s="66" t="s">
        <v>28</v>
      </c>
      <c r="JY29" s="66">
        <v>0.44</v>
      </c>
      <c r="JZ29" s="66">
        <v>0.16</v>
      </c>
      <c r="KA29" s="66">
        <v>0.45</v>
      </c>
      <c r="KB29" s="66">
        <v>0.39</v>
      </c>
      <c r="KE29" s="66" t="s">
        <v>28</v>
      </c>
      <c r="KF29" s="66">
        <v>0.45</v>
      </c>
      <c r="KG29" s="66">
        <v>1.18</v>
      </c>
      <c r="KH29" s="66">
        <v>0.44</v>
      </c>
      <c r="KI29" s="66">
        <v>0</v>
      </c>
      <c r="KL29" s="66" t="s">
        <v>28</v>
      </c>
      <c r="KM29" s="66">
        <v>0.74</v>
      </c>
      <c r="KN29" s="66">
        <v>1.7</v>
      </c>
      <c r="KO29" s="66">
        <v>0.7</v>
      </c>
      <c r="KP29" s="66">
        <v>0.21</v>
      </c>
      <c r="KS29" s="66" t="s">
        <v>28</v>
      </c>
      <c r="KT29" s="66">
        <v>0.54</v>
      </c>
      <c r="KU29" s="66">
        <v>1.23</v>
      </c>
      <c r="KV29" s="66">
        <v>0.49</v>
      </c>
      <c r="KW29" s="66">
        <v>0.28000000000000003</v>
      </c>
    </row>
    <row r="30" spans="1:309" x14ac:dyDescent="0.3">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c r="JQ30" s="66" t="s">
        <v>29</v>
      </c>
      <c r="JR30" s="66">
        <v>0.04</v>
      </c>
      <c r="JS30" s="66">
        <v>0</v>
      </c>
      <c r="JT30" s="66">
        <v>0</v>
      </c>
      <c r="JU30" s="66">
        <v>0.25</v>
      </c>
      <c r="JX30" s="66" t="s">
        <v>29</v>
      </c>
      <c r="JY30" s="66">
        <v>0.09</v>
      </c>
      <c r="JZ30" s="66">
        <v>0.28999999999999998</v>
      </c>
      <c r="KA30" s="66">
        <v>7.0000000000000007E-2</v>
      </c>
      <c r="KB30" s="66">
        <v>0</v>
      </c>
      <c r="KE30" s="66" t="s">
        <v>29</v>
      </c>
      <c r="KF30" s="66">
        <v>0.36</v>
      </c>
      <c r="KG30" s="66">
        <v>0.36</v>
      </c>
      <c r="KH30" s="66">
        <v>0.31</v>
      </c>
      <c r="KI30" s="66">
        <v>0.12</v>
      </c>
      <c r="KL30" s="66" t="s">
        <v>29</v>
      </c>
      <c r="KM30" s="66">
        <v>0.13</v>
      </c>
      <c r="KN30" s="66">
        <v>0</v>
      </c>
      <c r="KO30" s="66">
        <v>0.08</v>
      </c>
      <c r="KP30" s="66">
        <v>0.06</v>
      </c>
      <c r="KS30" s="66" t="s">
        <v>29</v>
      </c>
      <c r="KT30" s="66">
        <v>0.25</v>
      </c>
      <c r="KU30" s="66">
        <v>0.08</v>
      </c>
      <c r="KV30" s="66">
        <v>0.09</v>
      </c>
      <c r="KW30" s="66">
        <v>0.11</v>
      </c>
    </row>
    <row r="31" spans="1:309" x14ac:dyDescent="0.3">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c r="JQ31" s="66" t="s">
        <v>30</v>
      </c>
      <c r="JR31" s="66">
        <v>0.32</v>
      </c>
      <c r="JS31" s="66">
        <v>0.49</v>
      </c>
      <c r="JT31" s="66">
        <v>0.25</v>
      </c>
      <c r="JU31" s="66">
        <v>0.09</v>
      </c>
      <c r="JX31" s="66" t="s">
        <v>30</v>
      </c>
      <c r="JY31" s="66">
        <v>0.24</v>
      </c>
      <c r="JZ31" s="66">
        <v>0.34</v>
      </c>
      <c r="KA31" s="66">
        <v>0.13</v>
      </c>
      <c r="KB31" s="66">
        <v>0</v>
      </c>
      <c r="KE31" s="66" t="s">
        <v>30</v>
      </c>
      <c r="KF31" s="66">
        <v>0.27</v>
      </c>
      <c r="KG31" s="66">
        <v>0.51</v>
      </c>
      <c r="KH31" s="66">
        <v>0.19</v>
      </c>
      <c r="KI31" s="66">
        <v>0</v>
      </c>
      <c r="KL31" s="66" t="s">
        <v>30</v>
      </c>
      <c r="KM31" s="66">
        <v>0.21</v>
      </c>
      <c r="KN31" s="66">
        <v>0.13</v>
      </c>
      <c r="KO31" s="66">
        <v>0.16</v>
      </c>
      <c r="KP31" s="66">
        <v>0</v>
      </c>
      <c r="KS31" s="66" t="s">
        <v>30</v>
      </c>
      <c r="KT31" s="66">
        <v>0.28000000000000003</v>
      </c>
      <c r="KU31" s="66">
        <v>0.67</v>
      </c>
      <c r="KV31" s="66">
        <v>0.06</v>
      </c>
      <c r="KW31" s="66">
        <v>0.16</v>
      </c>
    </row>
    <row r="32" spans="1:309" x14ac:dyDescent="0.3">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c r="JQ32" s="66" t="s">
        <v>31</v>
      </c>
      <c r="JR32" s="66">
        <v>0.46</v>
      </c>
      <c r="JS32" s="66">
        <v>1.88</v>
      </c>
      <c r="JT32" s="66">
        <v>0.16</v>
      </c>
      <c r="JU32" s="66">
        <v>0</v>
      </c>
      <c r="JX32" s="66" t="s">
        <v>31</v>
      </c>
      <c r="JY32" s="66">
        <v>0.64</v>
      </c>
      <c r="JZ32" s="66">
        <v>0.86</v>
      </c>
      <c r="KA32" s="66">
        <v>0.71</v>
      </c>
      <c r="KB32" s="66">
        <v>0.08</v>
      </c>
      <c r="KE32" s="66" t="s">
        <v>31</v>
      </c>
      <c r="KF32" s="66">
        <v>0.6</v>
      </c>
      <c r="KG32" s="66">
        <v>1.25</v>
      </c>
      <c r="KH32" s="66">
        <v>0.64</v>
      </c>
      <c r="KI32" s="66">
        <v>0</v>
      </c>
      <c r="KL32" s="66" t="s">
        <v>31</v>
      </c>
      <c r="KM32" s="66">
        <v>0.6</v>
      </c>
      <c r="KN32" s="66">
        <v>1.39</v>
      </c>
      <c r="KO32" s="66">
        <v>0.57999999999999996</v>
      </c>
      <c r="KP32" s="66">
        <v>0</v>
      </c>
      <c r="KS32" s="66" t="s">
        <v>31</v>
      </c>
      <c r="KT32" s="66">
        <v>0.78</v>
      </c>
      <c r="KU32" s="66">
        <v>1.96</v>
      </c>
      <c r="KV32" s="66">
        <v>0.7</v>
      </c>
      <c r="KW32" s="66">
        <v>0</v>
      </c>
    </row>
    <row r="33" spans="1:309" x14ac:dyDescent="0.3">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c r="JQ33" s="66" t="s">
        <v>32</v>
      </c>
      <c r="JR33" s="66">
        <v>0.18</v>
      </c>
      <c r="JS33" s="66">
        <v>0.56000000000000005</v>
      </c>
      <c r="JT33" s="66">
        <v>0.11</v>
      </c>
      <c r="JU33" s="66">
        <v>0</v>
      </c>
      <c r="JX33" s="66" t="s">
        <v>32</v>
      </c>
      <c r="JY33" s="66">
        <v>0.48</v>
      </c>
      <c r="JZ33" s="66">
        <v>1.29</v>
      </c>
      <c r="KA33" s="66">
        <v>0.26</v>
      </c>
      <c r="KB33" s="66">
        <v>0.08</v>
      </c>
      <c r="KE33" s="66" t="s">
        <v>32</v>
      </c>
      <c r="KF33" s="66">
        <v>0.32</v>
      </c>
      <c r="KG33" s="66">
        <v>1.21</v>
      </c>
      <c r="KH33" s="66">
        <v>0.12</v>
      </c>
      <c r="KI33" s="66">
        <v>0</v>
      </c>
      <c r="KL33" s="66" t="s">
        <v>32</v>
      </c>
      <c r="KM33" s="66">
        <v>0.18</v>
      </c>
      <c r="KN33" s="66">
        <v>0.42</v>
      </c>
      <c r="KO33" s="66">
        <v>0.13</v>
      </c>
      <c r="KP33" s="66">
        <v>0</v>
      </c>
      <c r="KS33" s="66" t="s">
        <v>32</v>
      </c>
      <c r="KT33" s="66">
        <v>0.28000000000000003</v>
      </c>
      <c r="KU33" s="66">
        <v>0.39</v>
      </c>
      <c r="KV33" s="66">
        <v>0.16</v>
      </c>
      <c r="KW33" s="66">
        <v>0.14000000000000001</v>
      </c>
    </row>
    <row r="34" spans="1:309" x14ac:dyDescent="0.3">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c r="JQ34" s="66" t="s">
        <v>33</v>
      </c>
      <c r="JR34" s="66">
        <v>0.04</v>
      </c>
      <c r="JS34" s="66">
        <v>0.19</v>
      </c>
      <c r="JT34" s="66">
        <v>0</v>
      </c>
      <c r="JU34" s="66">
        <v>0</v>
      </c>
      <c r="JX34" s="66" t="s">
        <v>33</v>
      </c>
      <c r="JY34" s="66">
        <v>0.1</v>
      </c>
      <c r="JZ34" s="66">
        <v>0.21</v>
      </c>
      <c r="KA34" s="66">
        <v>0.11</v>
      </c>
      <c r="KB34" s="66">
        <v>0</v>
      </c>
      <c r="KE34" s="66" t="s">
        <v>33</v>
      </c>
      <c r="KF34" s="66">
        <v>0.1</v>
      </c>
      <c r="KG34" s="66">
        <v>0.4</v>
      </c>
      <c r="KH34" s="66">
        <v>0.06</v>
      </c>
      <c r="KI34" s="66">
        <v>0</v>
      </c>
      <c r="KL34" s="66" t="s">
        <v>33</v>
      </c>
      <c r="KM34" s="66">
        <v>0.1</v>
      </c>
      <c r="KN34" s="66">
        <v>0.3</v>
      </c>
      <c r="KO34" s="66">
        <v>0.08</v>
      </c>
      <c r="KP34" s="66">
        <v>0</v>
      </c>
      <c r="KS34" s="66" t="s">
        <v>33</v>
      </c>
      <c r="KT34" s="66">
        <v>0.06</v>
      </c>
      <c r="KU34" s="66">
        <v>0.37</v>
      </c>
      <c r="KV34" s="66">
        <v>0</v>
      </c>
      <c r="KW34" s="66">
        <v>0</v>
      </c>
    </row>
    <row r="35" spans="1:309" x14ac:dyDescent="0.3">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c r="JQ35" s="66" t="s">
        <v>34</v>
      </c>
      <c r="JR35" s="66">
        <v>0.04</v>
      </c>
      <c r="JS35" s="66">
        <v>0.18</v>
      </c>
      <c r="JT35" s="66">
        <v>0.02</v>
      </c>
      <c r="JU35" s="66">
        <v>0</v>
      </c>
      <c r="JX35" s="66" t="s">
        <v>34</v>
      </c>
      <c r="JY35" s="66">
        <v>0.04</v>
      </c>
      <c r="JZ35" s="66">
        <v>0.09</v>
      </c>
      <c r="KA35" s="66">
        <v>0.02</v>
      </c>
      <c r="KB35" s="66">
        <v>0</v>
      </c>
      <c r="KE35" s="66" t="s">
        <v>34</v>
      </c>
      <c r="KF35" s="66">
        <v>0.2</v>
      </c>
      <c r="KG35" s="66">
        <v>7.0000000000000007E-2</v>
      </c>
      <c r="KH35" s="66">
        <v>0.06</v>
      </c>
      <c r="KI35" s="66">
        <v>0.6</v>
      </c>
      <c r="KL35" s="66" t="s">
        <v>34</v>
      </c>
      <c r="KM35" s="66">
        <v>0.03</v>
      </c>
      <c r="KN35" s="66">
        <v>0</v>
      </c>
      <c r="KO35" s="66">
        <v>0.05</v>
      </c>
      <c r="KP35" s="66">
        <v>0</v>
      </c>
      <c r="KS35" s="66" t="s">
        <v>34</v>
      </c>
      <c r="KT35" s="66">
        <v>0.02</v>
      </c>
      <c r="KU35" s="66">
        <v>0.14000000000000001</v>
      </c>
      <c r="KV35" s="66">
        <v>0</v>
      </c>
      <c r="KW35" s="66">
        <v>0</v>
      </c>
    </row>
    <row r="36" spans="1:309" x14ac:dyDescent="0.3">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c r="JQ36" s="66" t="s">
        <v>35</v>
      </c>
      <c r="JR36" s="66">
        <v>0.02</v>
      </c>
      <c r="JS36" s="66">
        <v>0.11</v>
      </c>
      <c r="JT36" s="66">
        <v>0</v>
      </c>
      <c r="JU36" s="66">
        <v>0</v>
      </c>
      <c r="JX36" s="66" t="s">
        <v>35</v>
      </c>
      <c r="JY36" s="66">
        <v>0.03</v>
      </c>
      <c r="JZ36" s="66">
        <v>0.06</v>
      </c>
      <c r="KA36" s="66">
        <v>0.03</v>
      </c>
      <c r="KB36" s="66">
        <v>0</v>
      </c>
      <c r="KE36" s="66" t="s">
        <v>35</v>
      </c>
      <c r="KF36" s="66">
        <v>7.0000000000000007E-2</v>
      </c>
      <c r="KG36" s="66">
        <v>7.0000000000000007E-2</v>
      </c>
      <c r="KH36" s="66">
        <v>0.08</v>
      </c>
      <c r="KI36" s="66">
        <v>0.05</v>
      </c>
      <c r="KL36" s="66" t="s">
        <v>35</v>
      </c>
      <c r="KM36" s="66">
        <v>0.24</v>
      </c>
      <c r="KN36" s="66">
        <v>0.06</v>
      </c>
      <c r="KO36" s="66">
        <v>0.18</v>
      </c>
      <c r="KP36" s="66">
        <v>0.61</v>
      </c>
      <c r="KS36" s="66" t="s">
        <v>35</v>
      </c>
      <c r="KT36" s="66">
        <v>7.0000000000000007E-2</v>
      </c>
      <c r="KU36" s="66">
        <v>0</v>
      </c>
      <c r="KV36" s="66">
        <v>0.09</v>
      </c>
      <c r="KW36" s="66">
        <v>0.1</v>
      </c>
    </row>
    <row r="37" spans="1:309" x14ac:dyDescent="0.3">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c r="JQ37" s="66" t="s">
        <v>36</v>
      </c>
      <c r="JR37" s="66">
        <v>7.0000000000000007E-2</v>
      </c>
      <c r="JS37" s="66">
        <v>0</v>
      </c>
      <c r="JT37" s="66">
        <v>7.0000000000000007E-2</v>
      </c>
      <c r="JU37" s="66">
        <v>0.05</v>
      </c>
      <c r="JX37" s="66" t="s">
        <v>36</v>
      </c>
      <c r="JY37" s="66">
        <v>0.08</v>
      </c>
      <c r="JZ37" s="66">
        <v>0.33</v>
      </c>
      <c r="KA37" s="66">
        <v>0</v>
      </c>
      <c r="KB37" s="66">
        <v>0.14000000000000001</v>
      </c>
      <c r="KE37" s="66" t="s">
        <v>36</v>
      </c>
      <c r="KF37" s="66">
        <v>0.19</v>
      </c>
      <c r="KG37" s="66">
        <v>0.46</v>
      </c>
      <c r="KH37" s="66">
        <v>0.1</v>
      </c>
      <c r="KI37" s="66">
        <v>0.3</v>
      </c>
      <c r="KL37" s="66" t="s">
        <v>36</v>
      </c>
      <c r="KM37" s="66">
        <v>0.08</v>
      </c>
      <c r="KN37" s="66">
        <v>0.19</v>
      </c>
      <c r="KO37" s="66">
        <v>0.08</v>
      </c>
      <c r="KP37" s="66">
        <v>0</v>
      </c>
      <c r="KS37" s="66" t="s">
        <v>36</v>
      </c>
      <c r="KT37" s="66">
        <v>0.24</v>
      </c>
      <c r="KU37" s="66">
        <v>0</v>
      </c>
      <c r="KV37" s="66">
        <v>0.23</v>
      </c>
      <c r="KW37" s="66">
        <v>0.5</v>
      </c>
    </row>
    <row r="38" spans="1:309" x14ac:dyDescent="0.3">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c r="JQ38" s="66" t="s">
        <v>37</v>
      </c>
      <c r="JR38" s="66">
        <v>0.08</v>
      </c>
      <c r="JS38" s="66">
        <v>0</v>
      </c>
      <c r="JT38" s="66">
        <v>0.14000000000000001</v>
      </c>
      <c r="JU38" s="66">
        <v>0</v>
      </c>
      <c r="JX38" s="66" t="s">
        <v>37</v>
      </c>
      <c r="JY38" s="66">
        <v>7.0000000000000007E-2</v>
      </c>
      <c r="JZ38" s="66">
        <v>0</v>
      </c>
      <c r="KA38" s="66">
        <v>0.13</v>
      </c>
      <c r="KB38" s="66">
        <v>0</v>
      </c>
      <c r="KE38" s="66" t="s">
        <v>37</v>
      </c>
      <c r="KF38" s="66">
        <v>0</v>
      </c>
      <c r="KG38" s="66">
        <v>0</v>
      </c>
      <c r="KH38" s="66">
        <v>0</v>
      </c>
      <c r="KI38" s="66">
        <v>0</v>
      </c>
      <c r="KL38" s="66" t="s">
        <v>37</v>
      </c>
      <c r="KM38" s="66">
        <v>0.01</v>
      </c>
      <c r="KN38" s="66">
        <v>0</v>
      </c>
      <c r="KO38" s="66">
        <v>0</v>
      </c>
      <c r="KP38" s="66">
        <v>0</v>
      </c>
      <c r="KS38" s="66" t="s">
        <v>37</v>
      </c>
      <c r="KT38" s="66">
        <v>0.05</v>
      </c>
      <c r="KU38" s="66">
        <v>0.16</v>
      </c>
      <c r="KV38" s="66">
        <v>0.02</v>
      </c>
      <c r="KW38" s="66">
        <v>0</v>
      </c>
    </row>
    <row r="39" spans="1:309" x14ac:dyDescent="0.3">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c r="JQ39" s="66" t="s">
        <v>38</v>
      </c>
      <c r="JR39" s="66">
        <v>0.24</v>
      </c>
      <c r="JS39" s="66">
        <v>0.7</v>
      </c>
      <c r="JT39" s="66">
        <v>0.21</v>
      </c>
      <c r="JU39" s="66">
        <v>0</v>
      </c>
      <c r="JX39" s="66" t="s">
        <v>38</v>
      </c>
      <c r="JY39" s="66">
        <v>0.25</v>
      </c>
      <c r="JZ39" s="66">
        <v>0.63</v>
      </c>
      <c r="KA39" s="66">
        <v>0.25</v>
      </c>
      <c r="KB39" s="66">
        <v>0</v>
      </c>
      <c r="KE39" s="66" t="s">
        <v>38</v>
      </c>
      <c r="KF39" s="66">
        <v>0.19</v>
      </c>
      <c r="KG39" s="66">
        <v>0.16</v>
      </c>
      <c r="KH39" s="66">
        <v>0.26</v>
      </c>
      <c r="KI39" s="66">
        <v>0.04</v>
      </c>
      <c r="KL39" s="66" t="s">
        <v>38</v>
      </c>
      <c r="KM39" s="66">
        <v>0.16</v>
      </c>
      <c r="KN39" s="66">
        <v>0.14000000000000001</v>
      </c>
      <c r="KO39" s="66">
        <v>0.24</v>
      </c>
      <c r="KP39" s="66">
        <v>0</v>
      </c>
      <c r="KS39" s="66" t="s">
        <v>38</v>
      </c>
      <c r="KT39" s="66">
        <v>0.11</v>
      </c>
      <c r="KU39" s="66">
        <v>0.2</v>
      </c>
      <c r="KV39" s="66">
        <v>0.14000000000000001</v>
      </c>
      <c r="KW39" s="66">
        <v>0</v>
      </c>
    </row>
    <row r="40" spans="1:309" x14ac:dyDescent="0.3">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c r="JQ40" s="66" t="s">
        <v>39</v>
      </c>
      <c r="JR40" s="66">
        <v>0.11</v>
      </c>
      <c r="JS40" s="66">
        <v>0</v>
      </c>
      <c r="JT40" s="66">
        <v>0</v>
      </c>
      <c r="JU40" s="66">
        <v>0</v>
      </c>
      <c r="JX40" s="66" t="s">
        <v>39</v>
      </c>
      <c r="JY40" s="66">
        <v>0</v>
      </c>
      <c r="JZ40" s="66">
        <v>0</v>
      </c>
      <c r="KA40" s="66">
        <v>0</v>
      </c>
      <c r="KB40" s="66">
        <v>0</v>
      </c>
      <c r="KE40" s="66" t="s">
        <v>39</v>
      </c>
      <c r="KF40" s="66">
        <v>0.18</v>
      </c>
      <c r="KG40" s="66">
        <v>0</v>
      </c>
      <c r="KH40" s="66">
        <v>0</v>
      </c>
      <c r="KI40" s="66">
        <v>0</v>
      </c>
      <c r="KL40" s="66" t="s">
        <v>39</v>
      </c>
      <c r="KM40" s="66">
        <v>0.09</v>
      </c>
      <c r="KN40" s="66">
        <v>0</v>
      </c>
      <c r="KO40" s="66">
        <v>0</v>
      </c>
      <c r="KP40" s="66">
        <v>0</v>
      </c>
      <c r="KS40" s="66" t="s">
        <v>39</v>
      </c>
      <c r="KT40" s="66">
        <v>0.13</v>
      </c>
      <c r="KU40" s="66">
        <v>0</v>
      </c>
      <c r="KV40" s="66">
        <v>0</v>
      </c>
      <c r="KW40" s="66">
        <v>0</v>
      </c>
    </row>
    <row r="41" spans="1:309" x14ac:dyDescent="0.3">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c r="JQ41" s="66" t="s">
        <v>40</v>
      </c>
      <c r="JR41" s="66">
        <v>0</v>
      </c>
      <c r="JS41" s="66">
        <v>0</v>
      </c>
      <c r="JT41" s="66">
        <v>0</v>
      </c>
      <c r="JU41" s="66">
        <v>0</v>
      </c>
      <c r="JX41" s="66" t="s">
        <v>40</v>
      </c>
      <c r="JY41" s="66">
        <v>0</v>
      </c>
      <c r="JZ41" s="66">
        <v>0</v>
      </c>
      <c r="KA41" s="66">
        <v>0</v>
      </c>
      <c r="KB41" s="66">
        <v>0</v>
      </c>
      <c r="KE41" s="66" t="s">
        <v>40</v>
      </c>
      <c r="KF41" s="66">
        <v>0</v>
      </c>
      <c r="KG41" s="66">
        <v>0</v>
      </c>
      <c r="KH41" s="66">
        <v>0</v>
      </c>
      <c r="KI41" s="66">
        <v>0</v>
      </c>
      <c r="KL41" s="66" t="s">
        <v>40</v>
      </c>
      <c r="KM41" s="66">
        <v>0</v>
      </c>
      <c r="KN41" s="66">
        <v>0</v>
      </c>
      <c r="KO41" s="66">
        <v>0</v>
      </c>
      <c r="KP41" s="66">
        <v>0</v>
      </c>
      <c r="KS41" s="66" t="s">
        <v>40</v>
      </c>
      <c r="KT41" s="66">
        <v>0</v>
      </c>
      <c r="KU41" s="66">
        <v>0</v>
      </c>
      <c r="KV41" s="66">
        <v>0</v>
      </c>
      <c r="KW41" s="66">
        <v>0</v>
      </c>
    </row>
    <row r="42" spans="1:309" x14ac:dyDescent="0.3">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c r="JQ42" s="66" t="s">
        <v>41</v>
      </c>
      <c r="JR42" s="66">
        <v>0</v>
      </c>
      <c r="JS42" s="66">
        <v>0</v>
      </c>
      <c r="JT42" s="66">
        <v>0</v>
      </c>
      <c r="JU42" s="66">
        <v>0</v>
      </c>
      <c r="JX42" s="66" t="s">
        <v>41</v>
      </c>
      <c r="JY42" s="66">
        <v>0.02</v>
      </c>
      <c r="JZ42" s="66">
        <v>0</v>
      </c>
      <c r="KA42" s="66">
        <v>0.04</v>
      </c>
      <c r="KB42" s="66">
        <v>0</v>
      </c>
      <c r="KE42" s="66" t="s">
        <v>41</v>
      </c>
      <c r="KF42" s="66">
        <v>7.0000000000000007E-2</v>
      </c>
      <c r="KG42" s="66">
        <v>0</v>
      </c>
      <c r="KH42" s="66">
        <v>0.12</v>
      </c>
      <c r="KI42" s="66">
        <v>0</v>
      </c>
      <c r="KL42" s="66" t="s">
        <v>41</v>
      </c>
      <c r="KM42" s="66">
        <v>0.08</v>
      </c>
      <c r="KN42" s="66">
        <v>0</v>
      </c>
      <c r="KO42" s="66">
        <v>0.13</v>
      </c>
      <c r="KP42" s="66">
        <v>0</v>
      </c>
      <c r="KS42" s="66" t="s">
        <v>41</v>
      </c>
      <c r="KT42" s="66">
        <v>0.04</v>
      </c>
      <c r="KU42" s="66">
        <v>0</v>
      </c>
      <c r="KV42" s="66">
        <v>0.06</v>
      </c>
      <c r="KW42" s="66">
        <v>0</v>
      </c>
    </row>
    <row r="43" spans="1:309" x14ac:dyDescent="0.3">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c r="JQ43" s="66" t="s">
        <v>42</v>
      </c>
      <c r="JR43" s="66">
        <v>0.04</v>
      </c>
      <c r="JS43" s="66">
        <v>0</v>
      </c>
      <c r="JT43" s="66">
        <v>7.0000000000000007E-2</v>
      </c>
      <c r="JU43" s="66">
        <v>0</v>
      </c>
      <c r="JX43" s="66" t="s">
        <v>42</v>
      </c>
      <c r="JY43" s="66">
        <v>0.06</v>
      </c>
      <c r="JZ43" s="66">
        <v>0</v>
      </c>
      <c r="KA43" s="66">
        <v>0.1</v>
      </c>
      <c r="KB43" s="66">
        <v>0</v>
      </c>
      <c r="KE43" s="66" t="s">
        <v>42</v>
      </c>
      <c r="KF43" s="66">
        <v>0.06</v>
      </c>
      <c r="KG43" s="66">
        <v>0</v>
      </c>
      <c r="KH43" s="66">
        <v>0.1</v>
      </c>
      <c r="KI43" s="66">
        <v>0</v>
      </c>
      <c r="KL43" s="66" t="s">
        <v>42</v>
      </c>
      <c r="KM43" s="66">
        <v>0.01</v>
      </c>
      <c r="KN43" s="66">
        <v>0</v>
      </c>
      <c r="KO43" s="66">
        <v>0</v>
      </c>
      <c r="KP43" s="66">
        <v>0</v>
      </c>
      <c r="KS43" s="66" t="s">
        <v>42</v>
      </c>
      <c r="KT43" s="66">
        <v>0.13</v>
      </c>
      <c r="KU43" s="66">
        <v>0</v>
      </c>
      <c r="KV43" s="66">
        <v>0.22</v>
      </c>
      <c r="KW43" s="66">
        <v>0</v>
      </c>
    </row>
    <row r="44" spans="1:309" x14ac:dyDescent="0.3">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c r="JQ44" s="66" t="s">
        <v>43</v>
      </c>
      <c r="JR44" s="66">
        <v>0.13</v>
      </c>
      <c r="JS44" s="66">
        <v>0.34</v>
      </c>
      <c r="JT44" s="66">
        <v>7.0000000000000007E-2</v>
      </c>
      <c r="JU44" s="66">
        <v>0</v>
      </c>
      <c r="JX44" s="66" t="s">
        <v>43</v>
      </c>
      <c r="JY44" s="66">
        <v>0.16</v>
      </c>
      <c r="JZ44" s="66">
        <v>0.52</v>
      </c>
      <c r="KA44" s="66">
        <v>0.14000000000000001</v>
      </c>
      <c r="KB44" s="66">
        <v>0</v>
      </c>
      <c r="KE44" s="66" t="s">
        <v>43</v>
      </c>
      <c r="KF44" s="66">
        <v>0.03</v>
      </c>
      <c r="KG44" s="66">
        <v>0</v>
      </c>
      <c r="KH44" s="66">
        <v>0.04</v>
      </c>
      <c r="KI44" s="66">
        <v>0</v>
      </c>
      <c r="KL44" s="66" t="s">
        <v>43</v>
      </c>
      <c r="KM44" s="66">
        <v>0.09</v>
      </c>
      <c r="KN44" s="66">
        <v>0.37</v>
      </c>
      <c r="KO44" s="66">
        <v>0.04</v>
      </c>
      <c r="KP44" s="66">
        <v>0</v>
      </c>
      <c r="KS44" s="66" t="s">
        <v>43</v>
      </c>
      <c r="KT44" s="66">
        <v>0.04</v>
      </c>
      <c r="KU44" s="66">
        <v>0</v>
      </c>
      <c r="KV44" s="66">
        <v>0</v>
      </c>
      <c r="KW44" s="66">
        <v>0</v>
      </c>
    </row>
    <row r="45" spans="1:309" x14ac:dyDescent="0.3">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c r="JQ45" s="66" t="s">
        <v>44</v>
      </c>
      <c r="JR45" s="66">
        <v>0</v>
      </c>
      <c r="JS45" s="66">
        <v>0</v>
      </c>
      <c r="JT45" s="66">
        <v>0</v>
      </c>
      <c r="JU45" s="66">
        <v>0</v>
      </c>
      <c r="JX45" s="66" t="s">
        <v>44</v>
      </c>
      <c r="JY45" s="66">
        <v>0</v>
      </c>
      <c r="JZ45" s="66">
        <v>0</v>
      </c>
      <c r="KA45" s="66">
        <v>0</v>
      </c>
      <c r="KB45" s="66">
        <v>0</v>
      </c>
      <c r="KE45" s="66" t="s">
        <v>44</v>
      </c>
      <c r="KF45" s="66">
        <v>0</v>
      </c>
      <c r="KG45" s="66">
        <v>0</v>
      </c>
      <c r="KH45" s="66">
        <v>0</v>
      </c>
      <c r="KI45" s="66">
        <v>0</v>
      </c>
      <c r="KL45" s="66" t="s">
        <v>44</v>
      </c>
      <c r="KM45" s="66">
        <v>0</v>
      </c>
      <c r="KN45" s="66">
        <v>0</v>
      </c>
      <c r="KO45" s="66">
        <v>0</v>
      </c>
      <c r="KP45" s="66">
        <v>0</v>
      </c>
      <c r="KS45" s="66" t="s">
        <v>44</v>
      </c>
      <c r="KT45" s="66">
        <v>0</v>
      </c>
      <c r="KU45" s="66">
        <v>0</v>
      </c>
      <c r="KV45" s="66">
        <v>0</v>
      </c>
      <c r="KW45" s="66">
        <v>0</v>
      </c>
    </row>
    <row r="46" spans="1:309" x14ac:dyDescent="0.3">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c r="JQ46" s="66" t="s">
        <v>45</v>
      </c>
      <c r="JR46" s="66">
        <v>0.14000000000000001</v>
      </c>
      <c r="JS46" s="66">
        <v>0</v>
      </c>
      <c r="JT46" s="66">
        <v>0.06</v>
      </c>
      <c r="JU46" s="66">
        <v>0</v>
      </c>
      <c r="JX46" s="66" t="s">
        <v>45</v>
      </c>
      <c r="JY46" s="66">
        <v>0.05</v>
      </c>
      <c r="JZ46" s="66">
        <v>0</v>
      </c>
      <c r="KA46" s="66">
        <v>0</v>
      </c>
      <c r="KB46" s="66">
        <v>0</v>
      </c>
      <c r="KE46" s="66" t="s">
        <v>45</v>
      </c>
      <c r="KF46" s="66">
        <v>0.08</v>
      </c>
      <c r="KG46" s="66">
        <v>0</v>
      </c>
      <c r="KH46" s="66">
        <v>0</v>
      </c>
      <c r="KI46" s="66">
        <v>0</v>
      </c>
      <c r="KL46" s="66" t="s">
        <v>45</v>
      </c>
      <c r="KM46" s="66">
        <v>7.0000000000000007E-2</v>
      </c>
      <c r="KN46" s="66">
        <v>0</v>
      </c>
      <c r="KO46" s="66">
        <v>0</v>
      </c>
      <c r="KP46" s="66">
        <v>0</v>
      </c>
      <c r="KS46" s="66" t="s">
        <v>45</v>
      </c>
      <c r="KT46" s="66">
        <v>0.08</v>
      </c>
      <c r="KU46" s="66">
        <v>0</v>
      </c>
      <c r="KV46" s="66">
        <v>0</v>
      </c>
      <c r="KW46" s="66">
        <v>0</v>
      </c>
    </row>
    <row r="47" spans="1:309" x14ac:dyDescent="0.3">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c r="JQ47" s="66" t="s">
        <v>46</v>
      </c>
      <c r="JR47" s="66">
        <v>0</v>
      </c>
      <c r="JS47" s="66">
        <v>0</v>
      </c>
      <c r="JT47" s="66">
        <v>0</v>
      </c>
      <c r="JU47" s="66">
        <v>0</v>
      </c>
      <c r="JX47" s="66" t="s">
        <v>46</v>
      </c>
      <c r="JY47" s="66">
        <v>0</v>
      </c>
      <c r="JZ47" s="66">
        <v>0</v>
      </c>
      <c r="KA47" s="66">
        <v>0</v>
      </c>
      <c r="KB47" s="66">
        <v>0</v>
      </c>
      <c r="KE47" s="66" t="s">
        <v>46</v>
      </c>
      <c r="KF47" s="66">
        <v>0</v>
      </c>
      <c r="KG47" s="66">
        <v>0</v>
      </c>
      <c r="KH47" s="66">
        <v>0</v>
      </c>
      <c r="KI47" s="66">
        <v>0</v>
      </c>
      <c r="KL47" s="66" t="s">
        <v>46</v>
      </c>
      <c r="KM47" s="66">
        <v>0</v>
      </c>
      <c r="KN47" s="66">
        <v>0</v>
      </c>
      <c r="KO47" s="66">
        <v>0</v>
      </c>
      <c r="KP47" s="66">
        <v>0</v>
      </c>
      <c r="KS47" s="66" t="s">
        <v>46</v>
      </c>
      <c r="KT47" s="66">
        <v>0</v>
      </c>
      <c r="KU47" s="66">
        <v>0</v>
      </c>
      <c r="KV47" s="66">
        <v>0</v>
      </c>
      <c r="KW47" s="66">
        <v>0</v>
      </c>
    </row>
    <row r="48" spans="1:309" x14ac:dyDescent="0.3">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c r="JQ48" s="66" t="s">
        <v>47</v>
      </c>
      <c r="JR48" s="66">
        <v>0</v>
      </c>
      <c r="JS48" s="66">
        <v>0</v>
      </c>
      <c r="JT48" s="66">
        <v>0</v>
      </c>
      <c r="JU48" s="66">
        <v>0</v>
      </c>
      <c r="JX48" s="66" t="s">
        <v>47</v>
      </c>
      <c r="JY48" s="66">
        <v>0</v>
      </c>
      <c r="JZ48" s="66">
        <v>0</v>
      </c>
      <c r="KA48" s="66">
        <v>0</v>
      </c>
      <c r="KB48" s="66">
        <v>0</v>
      </c>
      <c r="KE48" s="66" t="s">
        <v>47</v>
      </c>
      <c r="KF48" s="66">
        <v>0</v>
      </c>
      <c r="KG48" s="66">
        <v>0</v>
      </c>
      <c r="KH48" s="66">
        <v>0</v>
      </c>
      <c r="KI48" s="66">
        <v>0</v>
      </c>
      <c r="KL48" s="66" t="s">
        <v>47</v>
      </c>
      <c r="KM48" s="66">
        <v>0</v>
      </c>
      <c r="KN48" s="66">
        <v>0</v>
      </c>
      <c r="KO48" s="66">
        <v>0</v>
      </c>
      <c r="KP48" s="66">
        <v>0</v>
      </c>
      <c r="KS48" s="66" t="s">
        <v>47</v>
      </c>
      <c r="KT48" s="66">
        <v>0</v>
      </c>
      <c r="KU48" s="66">
        <v>0</v>
      </c>
      <c r="KV48" s="66">
        <v>0</v>
      </c>
      <c r="KW48" s="66">
        <v>0</v>
      </c>
    </row>
    <row r="49" spans="1:309" x14ac:dyDescent="0.3">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c r="JQ49" s="66" t="s">
        <v>48</v>
      </c>
      <c r="JR49" s="66">
        <v>0</v>
      </c>
      <c r="JS49" s="66">
        <v>0</v>
      </c>
      <c r="JT49" s="66">
        <v>0</v>
      </c>
      <c r="JU49" s="66">
        <v>0</v>
      </c>
      <c r="JX49" s="66" t="s">
        <v>48</v>
      </c>
      <c r="JY49" s="66">
        <v>0</v>
      </c>
      <c r="JZ49" s="66">
        <v>0</v>
      </c>
      <c r="KA49" s="66">
        <v>0</v>
      </c>
      <c r="KB49" s="66">
        <v>0</v>
      </c>
      <c r="KE49" s="66" t="s">
        <v>48</v>
      </c>
      <c r="KF49" s="66">
        <v>0</v>
      </c>
      <c r="KG49" s="66">
        <v>0</v>
      </c>
      <c r="KH49" s="66">
        <v>0</v>
      </c>
      <c r="KI49" s="66">
        <v>0</v>
      </c>
      <c r="KL49" s="66" t="s">
        <v>48</v>
      </c>
      <c r="KM49" s="66">
        <v>0</v>
      </c>
      <c r="KN49" s="66">
        <v>0</v>
      </c>
      <c r="KO49" s="66">
        <v>0</v>
      </c>
      <c r="KP49" s="66">
        <v>0</v>
      </c>
      <c r="KS49" s="66" t="s">
        <v>48</v>
      </c>
      <c r="KT49" s="66">
        <v>0</v>
      </c>
      <c r="KU49" s="66">
        <v>0</v>
      </c>
      <c r="KV49" s="66">
        <v>0</v>
      </c>
      <c r="KW49" s="66">
        <v>0</v>
      </c>
    </row>
    <row r="50" spans="1:309" x14ac:dyDescent="0.3">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c r="JQ50" s="66" t="s">
        <v>49</v>
      </c>
      <c r="JR50" s="66">
        <v>0</v>
      </c>
      <c r="JS50" s="66">
        <v>0</v>
      </c>
      <c r="JT50" s="66">
        <v>0</v>
      </c>
      <c r="JU50" s="66">
        <v>0</v>
      </c>
      <c r="JX50" s="66" t="s">
        <v>49</v>
      </c>
      <c r="JY50" s="66">
        <v>0</v>
      </c>
      <c r="JZ50" s="66">
        <v>0</v>
      </c>
      <c r="KA50" s="66">
        <v>0</v>
      </c>
      <c r="KB50" s="66">
        <v>0</v>
      </c>
      <c r="KE50" s="66" t="s">
        <v>49</v>
      </c>
      <c r="KF50" s="66">
        <v>0</v>
      </c>
      <c r="KG50" s="66">
        <v>0</v>
      </c>
      <c r="KH50" s="66">
        <v>0</v>
      </c>
      <c r="KI50" s="66">
        <v>0</v>
      </c>
      <c r="KL50" s="66" t="s">
        <v>49</v>
      </c>
      <c r="KM50" s="66">
        <v>0</v>
      </c>
      <c r="KN50" s="66">
        <v>0</v>
      </c>
      <c r="KO50" s="66">
        <v>0</v>
      </c>
      <c r="KP50" s="66">
        <v>0</v>
      </c>
      <c r="KS50" s="66" t="s">
        <v>49</v>
      </c>
      <c r="KT50" s="66">
        <v>0</v>
      </c>
      <c r="KU50" s="66">
        <v>0</v>
      </c>
      <c r="KV50" s="66">
        <v>0</v>
      </c>
      <c r="KW50" s="66">
        <v>0</v>
      </c>
    </row>
    <row r="51" spans="1:309" x14ac:dyDescent="0.3">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c r="JQ51" s="66" t="s">
        <v>50</v>
      </c>
      <c r="JR51" s="66">
        <v>0</v>
      </c>
      <c r="JS51" s="66">
        <v>0</v>
      </c>
      <c r="JT51" s="66">
        <v>0</v>
      </c>
      <c r="JU51" s="66">
        <v>0</v>
      </c>
      <c r="JX51" s="66" t="s">
        <v>50</v>
      </c>
      <c r="JY51" s="66">
        <v>0</v>
      </c>
      <c r="JZ51" s="66">
        <v>0</v>
      </c>
      <c r="KA51" s="66">
        <v>0</v>
      </c>
      <c r="KB51" s="66">
        <v>0</v>
      </c>
      <c r="KE51" s="66" t="s">
        <v>50</v>
      </c>
      <c r="KF51" s="66">
        <v>0</v>
      </c>
      <c r="KG51" s="66">
        <v>0</v>
      </c>
      <c r="KH51" s="66">
        <v>0</v>
      </c>
      <c r="KI51" s="66">
        <v>0</v>
      </c>
      <c r="KL51" s="66" t="s">
        <v>50</v>
      </c>
      <c r="KM51" s="66">
        <v>0</v>
      </c>
      <c r="KN51" s="66">
        <v>0</v>
      </c>
      <c r="KO51" s="66">
        <v>0</v>
      </c>
      <c r="KP51" s="66">
        <v>0</v>
      </c>
      <c r="KS51" s="66" t="s">
        <v>50</v>
      </c>
      <c r="KT51" s="66">
        <v>0.01</v>
      </c>
      <c r="KU51" s="66">
        <v>0</v>
      </c>
      <c r="KV51" s="66">
        <v>0.02</v>
      </c>
      <c r="KW51" s="66">
        <v>0</v>
      </c>
    </row>
    <row r="52" spans="1:309" x14ac:dyDescent="0.3">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c r="JQ52" s="66" t="s">
        <v>51</v>
      </c>
      <c r="JR52" s="66">
        <v>0</v>
      </c>
      <c r="JS52" s="66">
        <v>0</v>
      </c>
      <c r="JT52" s="66">
        <v>0</v>
      </c>
      <c r="JU52" s="66">
        <v>0</v>
      </c>
      <c r="JX52" s="66" t="s">
        <v>51</v>
      </c>
      <c r="JY52" s="66">
        <v>0</v>
      </c>
      <c r="JZ52" s="66">
        <v>0</v>
      </c>
      <c r="KA52" s="66">
        <v>0</v>
      </c>
      <c r="KB52" s="66">
        <v>0</v>
      </c>
      <c r="KE52" s="66" t="s">
        <v>51</v>
      </c>
      <c r="KF52" s="66">
        <v>0</v>
      </c>
      <c r="KG52" s="66">
        <v>0</v>
      </c>
      <c r="KH52" s="66">
        <v>0</v>
      </c>
      <c r="KI52" s="66">
        <v>0</v>
      </c>
      <c r="KL52" s="66" t="s">
        <v>51</v>
      </c>
      <c r="KM52" s="66">
        <v>0</v>
      </c>
      <c r="KN52" s="66">
        <v>0</v>
      </c>
      <c r="KO52" s="66">
        <v>0</v>
      </c>
      <c r="KP52" s="66">
        <v>0</v>
      </c>
      <c r="KS52" s="66" t="s">
        <v>51</v>
      </c>
      <c r="KT52" s="66">
        <v>0</v>
      </c>
      <c r="KU52" s="66">
        <v>0</v>
      </c>
      <c r="KV52" s="66">
        <v>0</v>
      </c>
      <c r="KW52" s="66">
        <v>0</v>
      </c>
    </row>
    <row r="53" spans="1:309" x14ac:dyDescent="0.3">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c r="JQ53" s="66" t="s">
        <v>52</v>
      </c>
      <c r="JR53" s="66">
        <v>0</v>
      </c>
      <c r="JS53" s="66">
        <v>0</v>
      </c>
      <c r="JT53" s="66">
        <v>0</v>
      </c>
      <c r="JU53" s="66">
        <v>0</v>
      </c>
      <c r="JX53" s="66" t="s">
        <v>52</v>
      </c>
      <c r="JY53" s="66">
        <v>0</v>
      </c>
      <c r="JZ53" s="66">
        <v>0</v>
      </c>
      <c r="KA53" s="66">
        <v>0</v>
      </c>
      <c r="KB53" s="66">
        <v>0</v>
      </c>
      <c r="KE53" s="66" t="s">
        <v>52</v>
      </c>
      <c r="KF53" s="66">
        <v>0</v>
      </c>
      <c r="KG53" s="66">
        <v>0</v>
      </c>
      <c r="KH53" s="66">
        <v>0</v>
      </c>
      <c r="KI53" s="66">
        <v>0</v>
      </c>
      <c r="KL53" s="66" t="s">
        <v>52</v>
      </c>
      <c r="KM53" s="66">
        <v>0</v>
      </c>
      <c r="KN53" s="66">
        <v>0</v>
      </c>
      <c r="KO53" s="66">
        <v>0</v>
      </c>
      <c r="KP53" s="66">
        <v>0</v>
      </c>
      <c r="KS53" s="66" t="s">
        <v>52</v>
      </c>
      <c r="KT53" s="66">
        <v>0</v>
      </c>
      <c r="KU53" s="66">
        <v>0</v>
      </c>
      <c r="KV53" s="66">
        <v>0</v>
      </c>
      <c r="KW53" s="66">
        <v>0</v>
      </c>
    </row>
    <row r="54" spans="1:309" x14ac:dyDescent="0.3">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c r="JQ54" s="66" t="s">
        <v>53</v>
      </c>
      <c r="JR54" s="66">
        <v>0.04</v>
      </c>
      <c r="JS54" s="66">
        <v>0</v>
      </c>
      <c r="JT54" s="66">
        <v>0</v>
      </c>
      <c r="JU54" s="66">
        <v>0</v>
      </c>
      <c r="JX54" s="66" t="s">
        <v>53</v>
      </c>
      <c r="JY54" s="66">
        <v>0</v>
      </c>
      <c r="JZ54" s="66">
        <v>0</v>
      </c>
      <c r="KA54" s="66">
        <v>0</v>
      </c>
      <c r="KB54" s="66">
        <v>0</v>
      </c>
      <c r="KE54" s="66" t="s">
        <v>53</v>
      </c>
      <c r="KF54" s="66">
        <v>0</v>
      </c>
      <c r="KG54" s="66">
        <v>0</v>
      </c>
      <c r="KH54" s="66">
        <v>0</v>
      </c>
      <c r="KI54" s="66">
        <v>0</v>
      </c>
      <c r="KL54" s="66" t="s">
        <v>53</v>
      </c>
      <c r="KM54" s="66">
        <v>0</v>
      </c>
      <c r="KN54" s="66">
        <v>0</v>
      </c>
      <c r="KO54" s="66">
        <v>0</v>
      </c>
      <c r="KP54" s="66">
        <v>0</v>
      </c>
      <c r="KS54" s="66" t="s">
        <v>53</v>
      </c>
      <c r="KT54" s="66">
        <v>0</v>
      </c>
      <c r="KU54" s="66">
        <v>0</v>
      </c>
      <c r="KV54" s="66">
        <v>0</v>
      </c>
      <c r="KW54" s="66">
        <v>0</v>
      </c>
    </row>
    <row r="55" spans="1:309" x14ac:dyDescent="0.3">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c r="JQ55" s="66" t="s">
        <v>54</v>
      </c>
      <c r="JR55" s="66">
        <v>0</v>
      </c>
      <c r="JS55" s="66">
        <v>0</v>
      </c>
      <c r="JT55" s="66">
        <v>0</v>
      </c>
      <c r="JU55" s="66">
        <v>0</v>
      </c>
      <c r="JX55" s="66" t="s">
        <v>54</v>
      </c>
      <c r="JY55" s="66">
        <v>0</v>
      </c>
      <c r="JZ55" s="66">
        <v>0</v>
      </c>
      <c r="KA55" s="66">
        <v>0</v>
      </c>
      <c r="KB55" s="66">
        <v>0</v>
      </c>
      <c r="KE55" s="66" t="s">
        <v>54</v>
      </c>
      <c r="KF55" s="66">
        <v>0</v>
      </c>
      <c r="KG55" s="66">
        <v>0</v>
      </c>
      <c r="KH55" s="66">
        <v>0</v>
      </c>
      <c r="KI55" s="66">
        <v>0</v>
      </c>
      <c r="KL55" s="66" t="s">
        <v>54</v>
      </c>
      <c r="KM55" s="66">
        <v>0</v>
      </c>
      <c r="KN55" s="66">
        <v>0</v>
      </c>
      <c r="KO55" s="66">
        <v>0</v>
      </c>
      <c r="KP55" s="66">
        <v>0</v>
      </c>
      <c r="KS55" s="66" t="s">
        <v>54</v>
      </c>
      <c r="KT55" s="66">
        <v>0</v>
      </c>
      <c r="KU55" s="66">
        <v>0</v>
      </c>
      <c r="KV55" s="66">
        <v>0</v>
      </c>
      <c r="KW55" s="66">
        <v>0</v>
      </c>
    </row>
    <row r="56" spans="1:309" x14ac:dyDescent="0.3">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c r="JQ56" s="66" t="s">
        <v>55</v>
      </c>
      <c r="JR56" s="66">
        <v>0.05</v>
      </c>
      <c r="JS56" s="66">
        <v>0</v>
      </c>
      <c r="JT56" s="66">
        <v>0.08</v>
      </c>
      <c r="JU56" s="66">
        <v>0</v>
      </c>
      <c r="JX56" s="66" t="s">
        <v>55</v>
      </c>
      <c r="JY56" s="66">
        <v>0.01</v>
      </c>
      <c r="JZ56" s="66">
        <v>0</v>
      </c>
      <c r="KA56" s="66">
        <v>0.02</v>
      </c>
      <c r="KB56" s="66">
        <v>0</v>
      </c>
      <c r="KE56" s="66" t="s">
        <v>55</v>
      </c>
      <c r="KF56" s="66">
        <v>0</v>
      </c>
      <c r="KG56" s="66">
        <v>0</v>
      </c>
      <c r="KH56" s="66">
        <v>0</v>
      </c>
      <c r="KI56" s="66">
        <v>0</v>
      </c>
      <c r="KL56" s="66" t="s">
        <v>55</v>
      </c>
      <c r="KM56" s="66">
        <v>0</v>
      </c>
      <c r="KN56" s="66">
        <v>0</v>
      </c>
      <c r="KO56" s="66">
        <v>0</v>
      </c>
      <c r="KP56" s="66">
        <v>0</v>
      </c>
      <c r="KS56" s="66" t="s">
        <v>55</v>
      </c>
      <c r="KT56" s="66">
        <v>0.01</v>
      </c>
      <c r="KU56" s="66">
        <v>0</v>
      </c>
      <c r="KV56" s="66">
        <v>0.02</v>
      </c>
      <c r="KW56" s="66">
        <v>0</v>
      </c>
    </row>
    <row r="57" spans="1:309" x14ac:dyDescent="0.3">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c r="JQ57" s="66" t="s">
        <v>56</v>
      </c>
      <c r="JR57" s="66">
        <v>0</v>
      </c>
      <c r="JS57" s="66">
        <v>0</v>
      </c>
      <c r="JT57" s="66">
        <v>0</v>
      </c>
      <c r="JU57" s="66">
        <v>0</v>
      </c>
      <c r="JX57" s="66" t="s">
        <v>56</v>
      </c>
      <c r="JY57" s="66">
        <v>0</v>
      </c>
      <c r="JZ57" s="66">
        <v>0</v>
      </c>
      <c r="KA57" s="66">
        <v>0</v>
      </c>
      <c r="KB57" s="66">
        <v>0</v>
      </c>
      <c r="KE57" s="66" t="s">
        <v>56</v>
      </c>
      <c r="KF57" s="66">
        <v>0</v>
      </c>
      <c r="KG57" s="66">
        <v>0</v>
      </c>
      <c r="KH57" s="66">
        <v>0</v>
      </c>
      <c r="KI57" s="66">
        <v>0</v>
      </c>
      <c r="KL57" s="66" t="s">
        <v>56</v>
      </c>
      <c r="KM57" s="66">
        <v>0</v>
      </c>
      <c r="KN57" s="66">
        <v>0</v>
      </c>
      <c r="KO57" s="66">
        <v>0</v>
      </c>
      <c r="KP57" s="66">
        <v>0</v>
      </c>
      <c r="KS57" s="66" t="s">
        <v>56</v>
      </c>
      <c r="KT57" s="66">
        <v>0</v>
      </c>
      <c r="KU57" s="66">
        <v>0</v>
      </c>
      <c r="KV57" s="66">
        <v>0</v>
      </c>
      <c r="KW57" s="66">
        <v>0</v>
      </c>
    </row>
    <row r="58" spans="1:309" x14ac:dyDescent="0.3">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c r="JQ58" s="66" t="s">
        <v>57</v>
      </c>
      <c r="JR58" s="66">
        <v>0</v>
      </c>
      <c r="JS58" s="66">
        <v>0</v>
      </c>
      <c r="JT58" s="66">
        <v>0</v>
      </c>
      <c r="JU58" s="66">
        <v>0</v>
      </c>
      <c r="JX58" s="66" t="s">
        <v>57</v>
      </c>
      <c r="JY58" s="66">
        <v>0</v>
      </c>
      <c r="JZ58" s="66">
        <v>0</v>
      </c>
      <c r="KA58" s="66">
        <v>0</v>
      </c>
      <c r="KB58" s="66">
        <v>0</v>
      </c>
      <c r="KE58" s="66" t="s">
        <v>57</v>
      </c>
      <c r="KF58" s="66">
        <v>0</v>
      </c>
      <c r="KG58" s="66">
        <v>0</v>
      </c>
      <c r="KH58" s="66">
        <v>0</v>
      </c>
      <c r="KI58" s="66">
        <v>0</v>
      </c>
      <c r="KL58" s="66" t="s">
        <v>57</v>
      </c>
      <c r="KM58" s="66">
        <v>0</v>
      </c>
      <c r="KN58" s="66">
        <v>0</v>
      </c>
      <c r="KO58" s="66">
        <v>0</v>
      </c>
      <c r="KP58" s="66">
        <v>0</v>
      </c>
      <c r="KS58" s="66" t="s">
        <v>57</v>
      </c>
      <c r="KT58" s="66">
        <v>0</v>
      </c>
      <c r="KU58" s="66">
        <v>0</v>
      </c>
      <c r="KV58" s="66">
        <v>0</v>
      </c>
      <c r="KW58" s="66">
        <v>0</v>
      </c>
    </row>
    <row r="59" spans="1:309" x14ac:dyDescent="0.3">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c r="JQ59" s="66" t="s">
        <v>58</v>
      </c>
      <c r="JR59" s="66">
        <v>0</v>
      </c>
      <c r="JS59" s="66">
        <v>0</v>
      </c>
      <c r="JT59" s="66">
        <v>0</v>
      </c>
      <c r="JU59" s="66">
        <v>0</v>
      </c>
      <c r="JX59" s="66" t="s">
        <v>58</v>
      </c>
      <c r="JY59" s="66">
        <v>0</v>
      </c>
      <c r="JZ59" s="66">
        <v>0</v>
      </c>
      <c r="KA59" s="66">
        <v>0</v>
      </c>
      <c r="KB59" s="66">
        <v>0</v>
      </c>
      <c r="KE59" s="66" t="s">
        <v>58</v>
      </c>
      <c r="KF59" s="66">
        <v>0</v>
      </c>
      <c r="KG59" s="66">
        <v>0</v>
      </c>
      <c r="KH59" s="66">
        <v>0</v>
      </c>
      <c r="KI59" s="66">
        <v>0</v>
      </c>
      <c r="KL59" s="66" t="s">
        <v>58</v>
      </c>
      <c r="KM59" s="66">
        <v>0</v>
      </c>
      <c r="KN59" s="66">
        <v>0</v>
      </c>
      <c r="KO59" s="66">
        <v>0</v>
      </c>
      <c r="KP59" s="66">
        <v>0</v>
      </c>
      <c r="KS59" s="66" t="s">
        <v>58</v>
      </c>
      <c r="KT59" s="66">
        <v>0.01</v>
      </c>
      <c r="KU59" s="66">
        <v>0</v>
      </c>
      <c r="KV59" s="66">
        <v>0.01</v>
      </c>
      <c r="KW59" s="66">
        <v>0</v>
      </c>
    </row>
    <row r="60" spans="1:309" x14ac:dyDescent="0.3">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c r="JQ60" s="66" t="s">
        <v>59</v>
      </c>
      <c r="JR60" s="66">
        <v>0</v>
      </c>
      <c r="JS60" s="66">
        <v>0</v>
      </c>
      <c r="JT60" s="66">
        <v>0</v>
      </c>
      <c r="JU60" s="66">
        <v>0</v>
      </c>
      <c r="JX60" s="66" t="s">
        <v>59</v>
      </c>
      <c r="JY60" s="66">
        <v>0</v>
      </c>
      <c r="JZ60" s="66">
        <v>0</v>
      </c>
      <c r="KA60" s="66">
        <v>0</v>
      </c>
      <c r="KB60" s="66">
        <v>0</v>
      </c>
      <c r="KE60" s="66" t="s">
        <v>59</v>
      </c>
      <c r="KF60" s="66">
        <v>0</v>
      </c>
      <c r="KG60" s="66">
        <v>0</v>
      </c>
      <c r="KH60" s="66">
        <v>0</v>
      </c>
      <c r="KI60" s="66">
        <v>0</v>
      </c>
      <c r="KL60" s="66" t="s">
        <v>59</v>
      </c>
      <c r="KM60" s="66">
        <v>0</v>
      </c>
      <c r="KN60" s="66">
        <v>0</v>
      </c>
      <c r="KO60" s="66">
        <v>0</v>
      </c>
      <c r="KP60" s="66">
        <v>0</v>
      </c>
      <c r="KS60" s="66" t="s">
        <v>59</v>
      </c>
      <c r="KT60" s="66">
        <v>0</v>
      </c>
      <c r="KU60" s="66">
        <v>0</v>
      </c>
      <c r="KV60" s="66">
        <v>0</v>
      </c>
      <c r="KW60" s="66">
        <v>0</v>
      </c>
    </row>
    <row r="61" spans="1:309" x14ac:dyDescent="0.3">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c r="JQ61" s="66" t="s">
        <v>60</v>
      </c>
      <c r="JR61" s="66">
        <v>0</v>
      </c>
      <c r="JS61" s="66">
        <v>0</v>
      </c>
      <c r="JT61" s="66">
        <v>0</v>
      </c>
      <c r="JU61" s="66">
        <v>0</v>
      </c>
      <c r="JX61" s="66" t="s">
        <v>60</v>
      </c>
      <c r="JY61" s="66">
        <v>0.01</v>
      </c>
      <c r="JZ61" s="66">
        <v>0.09</v>
      </c>
      <c r="KA61" s="66">
        <v>0</v>
      </c>
      <c r="KB61" s="66">
        <v>0</v>
      </c>
      <c r="KE61" s="66" t="s">
        <v>60</v>
      </c>
      <c r="KF61" s="66">
        <v>0</v>
      </c>
      <c r="KG61" s="66">
        <v>0</v>
      </c>
      <c r="KH61" s="66">
        <v>0</v>
      </c>
      <c r="KI61" s="66">
        <v>0</v>
      </c>
      <c r="KL61" s="66" t="s">
        <v>60</v>
      </c>
      <c r="KM61" s="66">
        <v>0</v>
      </c>
      <c r="KN61" s="66">
        <v>0</v>
      </c>
      <c r="KO61" s="66">
        <v>0</v>
      </c>
      <c r="KP61" s="66">
        <v>0</v>
      </c>
      <c r="KS61" s="66" t="s">
        <v>60</v>
      </c>
      <c r="KT61" s="66">
        <v>0</v>
      </c>
      <c r="KU61" s="66">
        <v>0</v>
      </c>
      <c r="KV61" s="66">
        <v>0</v>
      </c>
      <c r="KW61" s="66">
        <v>0</v>
      </c>
    </row>
    <row r="62" spans="1:309" x14ac:dyDescent="0.3">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c r="JQ62" s="66" t="s">
        <v>61</v>
      </c>
      <c r="JR62" s="66">
        <v>0</v>
      </c>
      <c r="JS62" s="66">
        <v>0</v>
      </c>
      <c r="JT62" s="66">
        <v>0</v>
      </c>
      <c r="JU62" s="66">
        <v>0</v>
      </c>
      <c r="JX62" s="66" t="s">
        <v>61</v>
      </c>
      <c r="JY62" s="66">
        <v>0</v>
      </c>
      <c r="JZ62" s="66">
        <v>0</v>
      </c>
      <c r="KA62" s="66">
        <v>0</v>
      </c>
      <c r="KB62" s="66">
        <v>0</v>
      </c>
      <c r="KE62" s="66" t="s">
        <v>61</v>
      </c>
      <c r="KF62" s="66">
        <v>0</v>
      </c>
      <c r="KG62" s="66">
        <v>0</v>
      </c>
      <c r="KH62" s="66">
        <v>0</v>
      </c>
      <c r="KI62" s="66">
        <v>0</v>
      </c>
      <c r="KL62" s="66" t="s">
        <v>61</v>
      </c>
      <c r="KM62" s="66">
        <v>0</v>
      </c>
      <c r="KN62" s="66">
        <v>0</v>
      </c>
      <c r="KO62" s="66">
        <v>0</v>
      </c>
      <c r="KP62" s="66">
        <v>0</v>
      </c>
      <c r="KS62" s="66" t="s">
        <v>61</v>
      </c>
      <c r="KT62" s="66">
        <v>0</v>
      </c>
      <c r="KU62" s="66">
        <v>0</v>
      </c>
      <c r="KV62" s="66">
        <v>0</v>
      </c>
      <c r="KW62" s="66">
        <v>0</v>
      </c>
    </row>
    <row r="63" spans="1:309" x14ac:dyDescent="0.3">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c r="JQ63" s="66" t="s">
        <v>62</v>
      </c>
      <c r="JR63" s="66">
        <v>0</v>
      </c>
      <c r="JS63" s="66">
        <v>0</v>
      </c>
      <c r="JT63" s="66">
        <v>0</v>
      </c>
      <c r="JU63" s="66">
        <v>0</v>
      </c>
      <c r="JX63" s="66" t="s">
        <v>62</v>
      </c>
      <c r="JY63" s="66">
        <v>0</v>
      </c>
      <c r="JZ63" s="66">
        <v>0</v>
      </c>
      <c r="KA63" s="66">
        <v>0</v>
      </c>
      <c r="KB63" s="66">
        <v>0</v>
      </c>
      <c r="KE63" s="66" t="s">
        <v>62</v>
      </c>
      <c r="KF63" s="66">
        <v>0</v>
      </c>
      <c r="KG63" s="66">
        <v>0</v>
      </c>
      <c r="KH63" s="66">
        <v>0</v>
      </c>
      <c r="KI63" s="66">
        <v>0</v>
      </c>
      <c r="KL63" s="66" t="s">
        <v>62</v>
      </c>
      <c r="KM63" s="66">
        <v>0</v>
      </c>
      <c r="KN63" s="66">
        <v>0</v>
      </c>
      <c r="KO63" s="66">
        <v>0</v>
      </c>
      <c r="KP63" s="66">
        <v>0</v>
      </c>
      <c r="KS63" s="66" t="s">
        <v>62</v>
      </c>
      <c r="KT63" s="66">
        <v>0</v>
      </c>
      <c r="KU63" s="66">
        <v>0</v>
      </c>
      <c r="KV63" s="66">
        <v>0</v>
      </c>
      <c r="KW63" s="66">
        <v>0</v>
      </c>
    </row>
    <row r="64" spans="1:309" x14ac:dyDescent="0.3">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c r="JQ64" s="66" t="s">
        <v>63</v>
      </c>
      <c r="JR64" s="66">
        <v>0</v>
      </c>
      <c r="JS64" s="66">
        <v>0</v>
      </c>
      <c r="JT64" s="66">
        <v>0</v>
      </c>
      <c r="JU64" s="66">
        <v>0</v>
      </c>
      <c r="JX64" s="66" t="s">
        <v>63</v>
      </c>
      <c r="JY64" s="66">
        <v>0</v>
      </c>
      <c r="JZ64" s="66">
        <v>0</v>
      </c>
      <c r="KA64" s="66">
        <v>0</v>
      </c>
      <c r="KB64" s="66">
        <v>0</v>
      </c>
      <c r="KE64" s="66" t="s">
        <v>63</v>
      </c>
      <c r="KF64" s="66">
        <v>0</v>
      </c>
      <c r="KG64" s="66">
        <v>0</v>
      </c>
      <c r="KH64" s="66">
        <v>0</v>
      </c>
      <c r="KI64" s="66">
        <v>0</v>
      </c>
      <c r="KL64" s="66" t="s">
        <v>63</v>
      </c>
      <c r="KM64" s="66">
        <v>0</v>
      </c>
      <c r="KN64" s="66">
        <v>0</v>
      </c>
      <c r="KO64" s="66">
        <v>0</v>
      </c>
      <c r="KP64" s="66">
        <v>0</v>
      </c>
      <c r="KS64" s="66" t="s">
        <v>63</v>
      </c>
      <c r="KT64" s="66">
        <v>7.0000000000000007E-2</v>
      </c>
      <c r="KU64" s="66">
        <v>0</v>
      </c>
      <c r="KV64" s="66">
        <v>0</v>
      </c>
      <c r="KW64" s="66">
        <v>0</v>
      </c>
    </row>
    <row r="65" spans="1:309" x14ac:dyDescent="0.3">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c r="JQ65" s="66" t="s">
        <v>64</v>
      </c>
      <c r="JR65" s="66">
        <v>0</v>
      </c>
      <c r="JS65" s="66">
        <v>0</v>
      </c>
      <c r="JT65" s="66">
        <v>0</v>
      </c>
      <c r="JU65" s="66">
        <v>0</v>
      </c>
      <c r="JX65" s="66" t="s">
        <v>64</v>
      </c>
      <c r="JY65" s="66">
        <v>0</v>
      </c>
      <c r="JZ65" s="66">
        <v>0</v>
      </c>
      <c r="KA65" s="66">
        <v>0</v>
      </c>
      <c r="KB65" s="66">
        <v>0</v>
      </c>
      <c r="KE65" s="66" t="s">
        <v>64</v>
      </c>
      <c r="KF65" s="66">
        <v>0</v>
      </c>
      <c r="KG65" s="66">
        <v>0</v>
      </c>
      <c r="KH65" s="66">
        <v>0</v>
      </c>
      <c r="KI65" s="66">
        <v>0</v>
      </c>
      <c r="KL65" s="66" t="s">
        <v>64</v>
      </c>
      <c r="KM65" s="66">
        <v>0</v>
      </c>
      <c r="KN65" s="66">
        <v>0</v>
      </c>
      <c r="KO65" s="66">
        <v>0</v>
      </c>
      <c r="KP65" s="66">
        <v>0</v>
      </c>
      <c r="KS65" s="66" t="s">
        <v>64</v>
      </c>
      <c r="KT65" s="66">
        <v>0</v>
      </c>
      <c r="KU65" s="66">
        <v>0</v>
      </c>
      <c r="KV65" s="66">
        <v>0</v>
      </c>
      <c r="KW65" s="66">
        <v>0</v>
      </c>
    </row>
    <row r="66" spans="1:309" x14ac:dyDescent="0.3">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c r="JQ66" s="66" t="s">
        <v>65</v>
      </c>
      <c r="JR66" s="66">
        <v>0</v>
      </c>
      <c r="JS66" s="66">
        <v>0</v>
      </c>
      <c r="JT66" s="66">
        <v>0</v>
      </c>
      <c r="JU66" s="66">
        <v>0</v>
      </c>
      <c r="JX66" s="66" t="s">
        <v>65</v>
      </c>
      <c r="JY66" s="66">
        <v>0</v>
      </c>
      <c r="JZ66" s="66">
        <v>0</v>
      </c>
      <c r="KA66" s="66">
        <v>0</v>
      </c>
      <c r="KB66" s="66">
        <v>0</v>
      </c>
      <c r="KE66" s="66" t="s">
        <v>65</v>
      </c>
      <c r="KF66" s="66">
        <v>0</v>
      </c>
      <c r="KG66" s="66">
        <v>0</v>
      </c>
      <c r="KH66" s="66">
        <v>0</v>
      </c>
      <c r="KI66" s="66">
        <v>0</v>
      </c>
      <c r="KL66" s="66" t="s">
        <v>65</v>
      </c>
      <c r="KM66" s="66">
        <v>0</v>
      </c>
      <c r="KN66" s="66">
        <v>0</v>
      </c>
      <c r="KO66" s="66">
        <v>0</v>
      </c>
      <c r="KP66" s="66">
        <v>0</v>
      </c>
      <c r="KS66" s="66" t="s">
        <v>65</v>
      </c>
      <c r="KT66" s="66">
        <v>0</v>
      </c>
      <c r="KU66" s="66">
        <v>0</v>
      </c>
      <c r="KV66" s="66">
        <v>0</v>
      </c>
      <c r="KW66" s="66">
        <v>0</v>
      </c>
    </row>
    <row r="67" spans="1:309" x14ac:dyDescent="0.3">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c r="JQ67" s="66" t="s">
        <v>66</v>
      </c>
      <c r="JR67" s="66">
        <v>0</v>
      </c>
      <c r="JS67" s="66">
        <v>0</v>
      </c>
      <c r="JT67" s="66">
        <v>0</v>
      </c>
      <c r="JU67" s="66">
        <v>0</v>
      </c>
      <c r="JX67" s="66" t="s">
        <v>66</v>
      </c>
      <c r="JY67" s="66">
        <v>0.01</v>
      </c>
      <c r="JZ67" s="66">
        <v>0.05</v>
      </c>
      <c r="KA67" s="66">
        <v>0</v>
      </c>
      <c r="KB67" s="66">
        <v>0</v>
      </c>
      <c r="KE67" s="66" t="s">
        <v>66</v>
      </c>
      <c r="KF67" s="66">
        <v>0.03</v>
      </c>
      <c r="KG67" s="66">
        <v>0.22</v>
      </c>
      <c r="KH67" s="66">
        <v>0</v>
      </c>
      <c r="KI67" s="66">
        <v>0</v>
      </c>
      <c r="KL67" s="66" t="s">
        <v>66</v>
      </c>
      <c r="KM67" s="66">
        <v>0.03</v>
      </c>
      <c r="KN67" s="66">
        <v>0.16</v>
      </c>
      <c r="KO67" s="66">
        <v>0</v>
      </c>
      <c r="KP67" s="66">
        <v>0</v>
      </c>
      <c r="KS67" s="66" t="s">
        <v>66</v>
      </c>
      <c r="KT67" s="66">
        <v>0.05</v>
      </c>
      <c r="KU67" s="66">
        <v>0.3</v>
      </c>
      <c r="KV67" s="66">
        <v>0</v>
      </c>
      <c r="KW67" s="66">
        <v>0</v>
      </c>
    </row>
    <row r="68" spans="1:309" x14ac:dyDescent="0.3">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c r="JQ68" s="66" t="s">
        <v>67</v>
      </c>
      <c r="JR68" s="66">
        <v>0</v>
      </c>
      <c r="JS68" s="66">
        <v>0</v>
      </c>
      <c r="JT68" s="66">
        <v>0</v>
      </c>
      <c r="JU68" s="66">
        <v>0</v>
      </c>
      <c r="JX68" s="66" t="s">
        <v>67</v>
      </c>
      <c r="JY68" s="66">
        <v>0.01</v>
      </c>
      <c r="JZ68" s="66">
        <v>0</v>
      </c>
      <c r="KA68" s="66">
        <v>0.02</v>
      </c>
      <c r="KB68" s="66">
        <v>0</v>
      </c>
      <c r="KE68" s="66" t="s">
        <v>67</v>
      </c>
      <c r="KF68" s="66">
        <v>0</v>
      </c>
      <c r="KG68" s="66">
        <v>0</v>
      </c>
      <c r="KH68" s="66">
        <v>0</v>
      </c>
      <c r="KI68" s="66">
        <v>0</v>
      </c>
      <c r="KL68" s="66" t="s">
        <v>67</v>
      </c>
      <c r="KM68" s="66">
        <v>0</v>
      </c>
      <c r="KN68" s="66">
        <v>0</v>
      </c>
      <c r="KO68" s="66">
        <v>0</v>
      </c>
      <c r="KP68" s="66">
        <v>0</v>
      </c>
      <c r="KS68" s="66" t="s">
        <v>67</v>
      </c>
      <c r="KT68" s="66">
        <v>0</v>
      </c>
      <c r="KU68" s="66">
        <v>0</v>
      </c>
      <c r="KV68" s="66">
        <v>0</v>
      </c>
      <c r="KW68" s="66">
        <v>0</v>
      </c>
    </row>
    <row r="69" spans="1:309" x14ac:dyDescent="0.3">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c r="JQ69" s="66" t="s">
        <v>68</v>
      </c>
      <c r="JR69" s="66">
        <v>0.01</v>
      </c>
      <c r="JS69" s="66">
        <v>0.08</v>
      </c>
      <c r="JT69" s="66">
        <v>0</v>
      </c>
      <c r="JU69" s="66">
        <v>0</v>
      </c>
      <c r="JX69" s="66" t="s">
        <v>68</v>
      </c>
      <c r="JY69" s="66">
        <v>0</v>
      </c>
      <c r="JZ69" s="66">
        <v>0</v>
      </c>
      <c r="KA69" s="66">
        <v>0</v>
      </c>
      <c r="KB69" s="66">
        <v>0</v>
      </c>
      <c r="KE69" s="66" t="s">
        <v>68</v>
      </c>
      <c r="KF69" s="66">
        <v>0</v>
      </c>
      <c r="KG69" s="66">
        <v>0</v>
      </c>
      <c r="KH69" s="66">
        <v>0</v>
      </c>
      <c r="KI69" s="66">
        <v>0</v>
      </c>
      <c r="KL69" s="66" t="s">
        <v>68</v>
      </c>
      <c r="KM69" s="66">
        <v>0</v>
      </c>
      <c r="KN69" s="66">
        <v>0</v>
      </c>
      <c r="KO69" s="66">
        <v>0</v>
      </c>
      <c r="KP69" s="66">
        <v>0</v>
      </c>
      <c r="KS69" s="66" t="s">
        <v>68</v>
      </c>
      <c r="KT69" s="66">
        <v>0</v>
      </c>
      <c r="KU69" s="66">
        <v>0</v>
      </c>
      <c r="KV69" s="66">
        <v>0</v>
      </c>
      <c r="KW69" s="66">
        <v>0</v>
      </c>
    </row>
    <row r="70" spans="1:309" x14ac:dyDescent="0.3">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c r="JQ70" s="66" t="s">
        <v>69</v>
      </c>
      <c r="JR70" s="66">
        <v>0</v>
      </c>
      <c r="JS70" s="66">
        <v>0</v>
      </c>
      <c r="JT70" s="66">
        <v>0</v>
      </c>
      <c r="JU70" s="66">
        <v>0</v>
      </c>
      <c r="JX70" s="66" t="s">
        <v>69</v>
      </c>
      <c r="JY70" s="66">
        <v>0</v>
      </c>
      <c r="JZ70" s="66">
        <v>0</v>
      </c>
      <c r="KA70" s="66">
        <v>0</v>
      </c>
      <c r="KB70" s="66">
        <v>0</v>
      </c>
      <c r="KE70" s="66" t="s">
        <v>69</v>
      </c>
      <c r="KF70" s="66">
        <v>0</v>
      </c>
      <c r="KG70" s="66">
        <v>0</v>
      </c>
      <c r="KH70" s="66">
        <v>0</v>
      </c>
      <c r="KI70" s="66">
        <v>0</v>
      </c>
      <c r="KL70" s="66" t="s">
        <v>69</v>
      </c>
      <c r="KM70" s="66">
        <v>0</v>
      </c>
      <c r="KN70" s="66">
        <v>0</v>
      </c>
      <c r="KO70" s="66">
        <v>0</v>
      </c>
      <c r="KP70" s="66">
        <v>0</v>
      </c>
      <c r="KS70" s="66" t="s">
        <v>69</v>
      </c>
      <c r="KT70" s="66">
        <v>0</v>
      </c>
      <c r="KU70" s="66">
        <v>0</v>
      </c>
      <c r="KV70" s="66">
        <v>0</v>
      </c>
      <c r="KW70" s="66">
        <v>0</v>
      </c>
    </row>
    <row r="71" spans="1:309" x14ac:dyDescent="0.3">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c r="JQ71" s="66" t="s">
        <v>70</v>
      </c>
      <c r="JR71" s="66">
        <v>0</v>
      </c>
      <c r="JS71" s="66">
        <v>0</v>
      </c>
      <c r="JT71" s="66">
        <v>0</v>
      </c>
      <c r="JU71" s="66">
        <v>0</v>
      </c>
      <c r="JX71" s="66" t="s">
        <v>70</v>
      </c>
      <c r="JY71" s="66">
        <v>0</v>
      </c>
      <c r="JZ71" s="66">
        <v>0</v>
      </c>
      <c r="KA71" s="66">
        <v>0</v>
      </c>
      <c r="KB71" s="66">
        <v>0</v>
      </c>
      <c r="KE71" s="66" t="s">
        <v>70</v>
      </c>
      <c r="KF71" s="66">
        <v>0</v>
      </c>
      <c r="KG71" s="66">
        <v>0</v>
      </c>
      <c r="KH71" s="66">
        <v>0</v>
      </c>
      <c r="KI71" s="66">
        <v>0</v>
      </c>
      <c r="KL71" s="66" t="s">
        <v>70</v>
      </c>
      <c r="KM71" s="66">
        <v>0.06</v>
      </c>
      <c r="KN71" s="66">
        <v>0.12</v>
      </c>
      <c r="KO71" s="66">
        <v>0</v>
      </c>
      <c r="KP71" s="66">
        <v>0</v>
      </c>
      <c r="KS71" s="66" t="s">
        <v>70</v>
      </c>
      <c r="KT71" s="66">
        <v>0.03</v>
      </c>
      <c r="KU71" s="66">
        <v>0.04</v>
      </c>
      <c r="KV71" s="66">
        <v>0</v>
      </c>
      <c r="KW71" s="66">
        <v>0</v>
      </c>
    </row>
    <row r="72" spans="1:309" x14ac:dyDescent="0.3">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c r="JQ72" s="66" t="s">
        <v>71</v>
      </c>
      <c r="JR72" s="66">
        <v>0</v>
      </c>
      <c r="JS72" s="66">
        <v>0</v>
      </c>
      <c r="JT72" s="66">
        <v>0</v>
      </c>
      <c r="JU72" s="66">
        <v>0</v>
      </c>
      <c r="JX72" s="66" t="s">
        <v>71</v>
      </c>
      <c r="JY72" s="66">
        <v>0</v>
      </c>
      <c r="JZ72" s="66">
        <v>0</v>
      </c>
      <c r="KA72" s="66">
        <v>0</v>
      </c>
      <c r="KB72" s="66">
        <v>0</v>
      </c>
      <c r="KE72" s="66" t="s">
        <v>71</v>
      </c>
      <c r="KF72" s="66">
        <v>0</v>
      </c>
      <c r="KG72" s="66">
        <v>0</v>
      </c>
      <c r="KH72" s="66">
        <v>0</v>
      </c>
      <c r="KI72" s="66">
        <v>0</v>
      </c>
      <c r="KL72" s="66" t="s">
        <v>71</v>
      </c>
      <c r="KM72" s="66">
        <v>0</v>
      </c>
      <c r="KN72" s="66">
        <v>0</v>
      </c>
      <c r="KO72" s="66">
        <v>0</v>
      </c>
      <c r="KP72" s="66">
        <v>0</v>
      </c>
      <c r="KS72" s="66" t="s">
        <v>71</v>
      </c>
      <c r="KT72" s="66">
        <v>0</v>
      </c>
      <c r="KU72" s="66">
        <v>0</v>
      </c>
      <c r="KV72" s="66">
        <v>0</v>
      </c>
      <c r="KW72" s="66">
        <v>0</v>
      </c>
    </row>
    <row r="73" spans="1:309" x14ac:dyDescent="0.3">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c r="JQ73" s="66" t="s">
        <v>72</v>
      </c>
      <c r="JR73" s="66">
        <v>0</v>
      </c>
      <c r="JS73" s="66">
        <v>0</v>
      </c>
      <c r="JT73" s="66">
        <v>0</v>
      </c>
      <c r="JU73" s="66">
        <v>0</v>
      </c>
      <c r="JX73" s="66" t="s">
        <v>72</v>
      </c>
      <c r="JY73" s="66">
        <v>0</v>
      </c>
      <c r="JZ73" s="66">
        <v>0</v>
      </c>
      <c r="KA73" s="66">
        <v>0</v>
      </c>
      <c r="KB73" s="66">
        <v>0</v>
      </c>
      <c r="KE73" s="66" t="s">
        <v>72</v>
      </c>
      <c r="KF73" s="66">
        <v>0</v>
      </c>
      <c r="KG73" s="66">
        <v>0</v>
      </c>
      <c r="KH73" s="66">
        <v>0</v>
      </c>
      <c r="KI73" s="66">
        <v>0</v>
      </c>
      <c r="KL73" s="66" t="s">
        <v>72</v>
      </c>
      <c r="KM73" s="66">
        <v>0</v>
      </c>
      <c r="KN73" s="66">
        <v>0</v>
      </c>
      <c r="KO73" s="66">
        <v>0</v>
      </c>
      <c r="KP73" s="66">
        <v>0</v>
      </c>
      <c r="KS73" s="66" t="s">
        <v>72</v>
      </c>
      <c r="KT73" s="66">
        <v>0</v>
      </c>
      <c r="KU73" s="66">
        <v>0</v>
      </c>
      <c r="KV73" s="66">
        <v>0</v>
      </c>
      <c r="KW73" s="66">
        <v>0</v>
      </c>
    </row>
    <row r="74" spans="1:309" x14ac:dyDescent="0.3">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c r="JQ74" s="66" t="s">
        <v>73</v>
      </c>
      <c r="JR74" s="66">
        <v>0</v>
      </c>
      <c r="JS74" s="66">
        <v>0</v>
      </c>
      <c r="JT74" s="66">
        <v>0</v>
      </c>
      <c r="JU74" s="66">
        <v>0</v>
      </c>
      <c r="JX74" s="66" t="s">
        <v>73</v>
      </c>
      <c r="JY74" s="66">
        <v>0</v>
      </c>
      <c r="JZ74" s="66">
        <v>0</v>
      </c>
      <c r="KA74" s="66">
        <v>0</v>
      </c>
      <c r="KB74" s="66">
        <v>0</v>
      </c>
      <c r="KE74" s="66" t="s">
        <v>73</v>
      </c>
      <c r="KF74" s="66">
        <v>0</v>
      </c>
      <c r="KG74" s="66">
        <v>0</v>
      </c>
      <c r="KH74" s="66">
        <v>0</v>
      </c>
      <c r="KI74" s="66">
        <v>0</v>
      </c>
      <c r="KL74" s="66" t="s">
        <v>73</v>
      </c>
      <c r="KM74" s="66">
        <v>0</v>
      </c>
      <c r="KN74" s="66">
        <v>0</v>
      </c>
      <c r="KO74" s="66">
        <v>0</v>
      </c>
      <c r="KP74" s="66">
        <v>0</v>
      </c>
      <c r="KS74" s="66" t="s">
        <v>73</v>
      </c>
      <c r="KT74" s="66">
        <v>0</v>
      </c>
      <c r="KU74" s="66">
        <v>0</v>
      </c>
      <c r="KV74" s="66">
        <v>0</v>
      </c>
      <c r="KW74" s="66">
        <v>0</v>
      </c>
    </row>
    <row r="75" spans="1:309" x14ac:dyDescent="0.3">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c r="JQ75" s="66" t="s">
        <v>74</v>
      </c>
      <c r="JR75" s="66">
        <v>0</v>
      </c>
      <c r="JS75" s="66">
        <v>0</v>
      </c>
      <c r="JT75" s="66">
        <v>0</v>
      </c>
      <c r="JU75" s="66">
        <v>0</v>
      </c>
      <c r="JX75" s="66" t="s">
        <v>74</v>
      </c>
      <c r="JY75" s="66">
        <v>0.02</v>
      </c>
      <c r="JZ75" s="66">
        <v>0.11</v>
      </c>
      <c r="KA75" s="66">
        <v>0</v>
      </c>
      <c r="KB75" s="66">
        <v>0</v>
      </c>
      <c r="KE75" s="66" t="s">
        <v>74</v>
      </c>
      <c r="KF75" s="66">
        <v>0.04</v>
      </c>
      <c r="KG75" s="66">
        <v>0.27</v>
      </c>
      <c r="KH75" s="66">
        <v>0</v>
      </c>
      <c r="KI75" s="66">
        <v>0</v>
      </c>
      <c r="KL75" s="66" t="s">
        <v>74</v>
      </c>
      <c r="KM75" s="66">
        <v>0</v>
      </c>
      <c r="KN75" s="66">
        <v>0</v>
      </c>
      <c r="KO75" s="66">
        <v>0</v>
      </c>
      <c r="KP75" s="66">
        <v>0</v>
      </c>
      <c r="KS75" s="66" t="s">
        <v>74</v>
      </c>
      <c r="KT75" s="66">
        <v>0.01</v>
      </c>
      <c r="KU75" s="66">
        <v>0.04</v>
      </c>
      <c r="KV75" s="66">
        <v>0</v>
      </c>
      <c r="KW75" s="66">
        <v>0</v>
      </c>
    </row>
    <row r="76" spans="1:309" x14ac:dyDescent="0.3">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c r="JQ76" s="66" t="s">
        <v>75</v>
      </c>
      <c r="JR76" s="66">
        <v>0.14000000000000001</v>
      </c>
      <c r="JS76" s="66">
        <v>0.38</v>
      </c>
      <c r="JT76" s="66">
        <v>0.11</v>
      </c>
      <c r="JU76" s="66">
        <v>0.06</v>
      </c>
      <c r="JX76" s="66" t="s">
        <v>75</v>
      </c>
      <c r="JY76" s="66">
        <v>0</v>
      </c>
      <c r="JZ76" s="66">
        <v>0</v>
      </c>
      <c r="KA76" s="66">
        <v>0</v>
      </c>
      <c r="KB76" s="66">
        <v>0</v>
      </c>
      <c r="KE76" s="66" t="s">
        <v>75</v>
      </c>
      <c r="KF76" s="66">
        <v>0.03</v>
      </c>
      <c r="KG76" s="66">
        <v>0</v>
      </c>
      <c r="KH76" s="66">
        <v>0</v>
      </c>
      <c r="KI76" s="66">
        <v>0.16</v>
      </c>
      <c r="KL76" s="66" t="s">
        <v>75</v>
      </c>
      <c r="KM76" s="66">
        <v>0.03</v>
      </c>
      <c r="KN76" s="66">
        <v>0</v>
      </c>
      <c r="KO76" s="66">
        <v>0</v>
      </c>
      <c r="KP76" s="66">
        <v>0.14000000000000001</v>
      </c>
      <c r="KS76" s="66" t="s">
        <v>75</v>
      </c>
      <c r="KT76" s="66">
        <v>0.02</v>
      </c>
      <c r="KU76" s="66">
        <v>0</v>
      </c>
      <c r="KV76" s="66">
        <v>0</v>
      </c>
      <c r="KW76" s="66">
        <v>0.11</v>
      </c>
    </row>
    <row r="77" spans="1:309" x14ac:dyDescent="0.3">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c r="JQ77" s="66" t="s">
        <v>76</v>
      </c>
      <c r="JR77" s="66">
        <v>0.02</v>
      </c>
      <c r="JS77" s="66">
        <v>0.11</v>
      </c>
      <c r="JT77" s="66">
        <v>0</v>
      </c>
      <c r="JU77" s="66">
        <v>0</v>
      </c>
      <c r="JX77" s="66" t="s">
        <v>76</v>
      </c>
      <c r="JY77" s="66">
        <v>0</v>
      </c>
      <c r="JZ77" s="66">
        <v>0</v>
      </c>
      <c r="KA77" s="66">
        <v>0</v>
      </c>
      <c r="KB77" s="66">
        <v>0</v>
      </c>
      <c r="KE77" s="66" t="s">
        <v>76</v>
      </c>
      <c r="KF77" s="66">
        <v>0.01</v>
      </c>
      <c r="KG77" s="66">
        <v>0</v>
      </c>
      <c r="KH77" s="66">
        <v>0</v>
      </c>
      <c r="KI77" s="66">
        <v>0</v>
      </c>
      <c r="KL77" s="66" t="s">
        <v>76</v>
      </c>
      <c r="KM77" s="66">
        <v>0.01</v>
      </c>
      <c r="KN77" s="66">
        <v>0</v>
      </c>
      <c r="KO77" s="66">
        <v>0</v>
      </c>
      <c r="KP77" s="66">
        <v>0</v>
      </c>
      <c r="KS77" s="66" t="s">
        <v>76</v>
      </c>
      <c r="KT77" s="66">
        <v>0</v>
      </c>
      <c r="KU77" s="66">
        <v>0</v>
      </c>
      <c r="KV77" s="66">
        <v>0</v>
      </c>
      <c r="KW77" s="66">
        <v>0</v>
      </c>
    </row>
    <row r="78" spans="1:309" x14ac:dyDescent="0.3">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c r="JQ78" s="66" t="s">
        <v>77</v>
      </c>
      <c r="JR78" s="66">
        <v>0</v>
      </c>
      <c r="JS78" s="66">
        <v>0</v>
      </c>
      <c r="JT78" s="66">
        <v>0</v>
      </c>
      <c r="JU78" s="66">
        <v>0</v>
      </c>
      <c r="JX78" s="66" t="s">
        <v>77</v>
      </c>
      <c r="JY78" s="66">
        <v>0</v>
      </c>
      <c r="JZ78" s="66">
        <v>0</v>
      </c>
      <c r="KA78" s="66">
        <v>0</v>
      </c>
      <c r="KB78" s="66">
        <v>0</v>
      </c>
      <c r="KE78" s="66" t="s">
        <v>77</v>
      </c>
      <c r="KF78" s="66">
        <v>0</v>
      </c>
      <c r="KG78" s="66">
        <v>0</v>
      </c>
      <c r="KH78" s="66">
        <v>0</v>
      </c>
      <c r="KI78" s="66">
        <v>0</v>
      </c>
      <c r="KL78" s="66" t="s">
        <v>77</v>
      </c>
      <c r="KM78" s="66">
        <v>0</v>
      </c>
      <c r="KN78" s="66">
        <v>0</v>
      </c>
      <c r="KO78" s="66">
        <v>0</v>
      </c>
      <c r="KP78" s="66">
        <v>0</v>
      </c>
      <c r="KS78" s="66" t="s">
        <v>77</v>
      </c>
      <c r="KT78" s="66">
        <v>0</v>
      </c>
      <c r="KU78" s="66">
        <v>0</v>
      </c>
      <c r="KV78" s="66">
        <v>0</v>
      </c>
      <c r="KW78" s="66">
        <v>0</v>
      </c>
    </row>
    <row r="79" spans="1:309" x14ac:dyDescent="0.3">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c r="JQ79" s="66" t="s">
        <v>78</v>
      </c>
      <c r="JR79" s="66">
        <v>0</v>
      </c>
      <c r="JS79" s="66">
        <v>0</v>
      </c>
      <c r="JT79" s="66">
        <v>0</v>
      </c>
      <c r="JU79" s="66">
        <v>0</v>
      </c>
      <c r="JX79" s="66" t="s">
        <v>78</v>
      </c>
      <c r="JY79" s="66">
        <v>0</v>
      </c>
      <c r="JZ79" s="66">
        <v>0</v>
      </c>
      <c r="KA79" s="66">
        <v>0</v>
      </c>
      <c r="KB79" s="66">
        <v>0</v>
      </c>
      <c r="KE79" s="66" t="s">
        <v>78</v>
      </c>
      <c r="KF79" s="66">
        <v>0</v>
      </c>
      <c r="KG79" s="66">
        <v>0</v>
      </c>
      <c r="KH79" s="66">
        <v>0</v>
      </c>
      <c r="KI79" s="66">
        <v>0</v>
      </c>
      <c r="KL79" s="66" t="s">
        <v>78</v>
      </c>
      <c r="KM79" s="66">
        <v>0</v>
      </c>
      <c r="KN79" s="66">
        <v>0</v>
      </c>
      <c r="KO79" s="66">
        <v>0</v>
      </c>
      <c r="KP79" s="66">
        <v>0</v>
      </c>
      <c r="KS79" s="66" t="s">
        <v>78</v>
      </c>
      <c r="KT79" s="66">
        <v>0</v>
      </c>
      <c r="KU79" s="66">
        <v>0</v>
      </c>
      <c r="KV79" s="66">
        <v>0</v>
      </c>
      <c r="KW79" s="66">
        <v>0</v>
      </c>
    </row>
    <row r="80" spans="1:309" x14ac:dyDescent="0.3">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c r="JQ80" s="66" t="s">
        <v>79</v>
      </c>
      <c r="JR80" s="66">
        <v>0</v>
      </c>
      <c r="JS80" s="66">
        <v>0</v>
      </c>
      <c r="JT80" s="66">
        <v>0</v>
      </c>
      <c r="JU80" s="66">
        <v>0</v>
      </c>
      <c r="JX80" s="66" t="s">
        <v>79</v>
      </c>
      <c r="JY80" s="66">
        <v>0</v>
      </c>
      <c r="JZ80" s="66">
        <v>0</v>
      </c>
      <c r="KA80" s="66">
        <v>0</v>
      </c>
      <c r="KB80" s="66">
        <v>0</v>
      </c>
      <c r="KE80" s="66" t="s">
        <v>79</v>
      </c>
      <c r="KF80" s="66">
        <v>0</v>
      </c>
      <c r="KG80" s="66">
        <v>0</v>
      </c>
      <c r="KH80" s="66">
        <v>0</v>
      </c>
      <c r="KI80" s="66">
        <v>0</v>
      </c>
      <c r="KL80" s="66" t="s">
        <v>79</v>
      </c>
      <c r="KM80" s="66">
        <v>0</v>
      </c>
      <c r="KN80" s="66">
        <v>0</v>
      </c>
      <c r="KO80" s="66">
        <v>0</v>
      </c>
      <c r="KP80" s="66">
        <v>0</v>
      </c>
      <c r="KS80" s="66" t="s">
        <v>79</v>
      </c>
      <c r="KT80" s="66">
        <v>0</v>
      </c>
      <c r="KU80" s="66">
        <v>0</v>
      </c>
      <c r="KV80" s="66">
        <v>0</v>
      </c>
      <c r="KW80" s="66">
        <v>0</v>
      </c>
    </row>
    <row r="81" spans="1:309" x14ac:dyDescent="0.3">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c r="JQ81" s="66" t="s">
        <v>80</v>
      </c>
      <c r="JR81" s="66">
        <v>0</v>
      </c>
      <c r="JS81" s="66">
        <v>0</v>
      </c>
      <c r="JT81" s="66">
        <v>0</v>
      </c>
      <c r="JU81" s="66">
        <v>0</v>
      </c>
      <c r="JX81" s="66" t="s">
        <v>80</v>
      </c>
      <c r="JY81" s="66">
        <v>0</v>
      </c>
      <c r="JZ81" s="66">
        <v>0</v>
      </c>
      <c r="KA81" s="66">
        <v>0</v>
      </c>
      <c r="KB81" s="66">
        <v>0</v>
      </c>
      <c r="KE81" s="66" t="s">
        <v>80</v>
      </c>
      <c r="KF81" s="66">
        <v>0</v>
      </c>
      <c r="KG81" s="66">
        <v>0</v>
      </c>
      <c r="KH81" s="66">
        <v>0</v>
      </c>
      <c r="KI81" s="66">
        <v>0</v>
      </c>
      <c r="KL81" s="66" t="s">
        <v>80</v>
      </c>
      <c r="KM81" s="66">
        <v>0</v>
      </c>
      <c r="KN81" s="66">
        <v>0</v>
      </c>
      <c r="KO81" s="66">
        <v>0</v>
      </c>
      <c r="KP81" s="66">
        <v>0</v>
      </c>
      <c r="KS81" s="66" t="s">
        <v>80</v>
      </c>
      <c r="KT81" s="66">
        <v>0</v>
      </c>
      <c r="KU81" s="66">
        <v>0</v>
      </c>
      <c r="KV81" s="66">
        <v>0</v>
      </c>
      <c r="KW81" s="66">
        <v>0</v>
      </c>
    </row>
    <row r="82" spans="1:309" x14ac:dyDescent="0.3">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c r="JQ82" s="66" t="s">
        <v>81</v>
      </c>
      <c r="JR82" s="66">
        <v>0</v>
      </c>
      <c r="JS82" s="66">
        <v>0</v>
      </c>
      <c r="JT82" s="66">
        <v>0</v>
      </c>
      <c r="JU82" s="66">
        <v>0</v>
      </c>
      <c r="JX82" s="66" t="s">
        <v>81</v>
      </c>
      <c r="JY82" s="66">
        <v>0</v>
      </c>
      <c r="JZ82" s="66">
        <v>0</v>
      </c>
      <c r="KA82" s="66">
        <v>0</v>
      </c>
      <c r="KB82" s="66">
        <v>0</v>
      </c>
      <c r="KE82" s="66" t="s">
        <v>81</v>
      </c>
      <c r="KF82" s="66">
        <v>0</v>
      </c>
      <c r="KG82" s="66">
        <v>0</v>
      </c>
      <c r="KH82" s="66">
        <v>0</v>
      </c>
      <c r="KI82" s="66">
        <v>0</v>
      </c>
      <c r="KL82" s="66" t="s">
        <v>81</v>
      </c>
      <c r="KM82" s="66">
        <v>0</v>
      </c>
      <c r="KN82" s="66">
        <v>0</v>
      </c>
      <c r="KO82" s="66">
        <v>0</v>
      </c>
      <c r="KP82" s="66">
        <v>0</v>
      </c>
      <c r="KS82" s="66" t="s">
        <v>81</v>
      </c>
      <c r="KT82" s="66">
        <v>0</v>
      </c>
      <c r="KU82" s="66">
        <v>0</v>
      </c>
      <c r="KV82" s="66">
        <v>0</v>
      </c>
      <c r="KW82" s="66">
        <v>0</v>
      </c>
    </row>
    <row r="83" spans="1:309" x14ac:dyDescent="0.3">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c r="JQ83" s="66" t="s">
        <v>82</v>
      </c>
      <c r="JR83" s="66">
        <v>0</v>
      </c>
      <c r="JS83" s="66">
        <v>0</v>
      </c>
      <c r="JT83" s="66">
        <v>0</v>
      </c>
      <c r="JU83" s="66">
        <v>0</v>
      </c>
      <c r="JX83" s="66" t="s">
        <v>82</v>
      </c>
      <c r="JY83" s="66">
        <v>0</v>
      </c>
      <c r="JZ83" s="66">
        <v>0</v>
      </c>
      <c r="KA83" s="66">
        <v>0</v>
      </c>
      <c r="KB83" s="66">
        <v>0</v>
      </c>
      <c r="KE83" s="66" t="s">
        <v>82</v>
      </c>
      <c r="KF83" s="66">
        <v>0</v>
      </c>
      <c r="KG83" s="66">
        <v>0</v>
      </c>
      <c r="KH83" s="66">
        <v>0</v>
      </c>
      <c r="KI83" s="66">
        <v>0</v>
      </c>
      <c r="KL83" s="66" t="s">
        <v>82</v>
      </c>
      <c r="KM83" s="66">
        <v>0.11</v>
      </c>
      <c r="KN83" s="66">
        <v>0</v>
      </c>
      <c r="KO83" s="66">
        <v>0</v>
      </c>
      <c r="KP83" s="66">
        <v>0</v>
      </c>
      <c r="KS83" s="66" t="s">
        <v>82</v>
      </c>
      <c r="KT83" s="66">
        <v>0.09</v>
      </c>
      <c r="KU83" s="66">
        <v>0</v>
      </c>
      <c r="KV83" s="66">
        <v>0</v>
      </c>
      <c r="KW83" s="66">
        <v>0</v>
      </c>
    </row>
    <row r="84" spans="1:309" x14ac:dyDescent="0.3">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c r="JQ84" s="66" t="s">
        <v>83</v>
      </c>
      <c r="JR84" s="66">
        <v>0</v>
      </c>
      <c r="JS84" s="66">
        <v>0</v>
      </c>
      <c r="JT84" s="66">
        <v>0</v>
      </c>
      <c r="JU84" s="66">
        <v>0</v>
      </c>
      <c r="JX84" s="66" t="s">
        <v>83</v>
      </c>
      <c r="JY84" s="66">
        <v>0</v>
      </c>
      <c r="JZ84" s="66">
        <v>0</v>
      </c>
      <c r="KA84" s="66">
        <v>0</v>
      </c>
      <c r="KB84" s="66">
        <v>0</v>
      </c>
      <c r="KE84" s="66" t="s">
        <v>83</v>
      </c>
      <c r="KF84" s="66">
        <v>0</v>
      </c>
      <c r="KG84" s="66">
        <v>0</v>
      </c>
      <c r="KH84" s="66">
        <v>0</v>
      </c>
      <c r="KI84" s="66">
        <v>0</v>
      </c>
      <c r="KL84" s="66" t="s">
        <v>83</v>
      </c>
      <c r="KM84" s="66">
        <v>0</v>
      </c>
      <c r="KN84" s="66">
        <v>0</v>
      </c>
      <c r="KO84" s="66">
        <v>0</v>
      </c>
      <c r="KP84" s="66">
        <v>0</v>
      </c>
      <c r="KS84" s="66" t="s">
        <v>83</v>
      </c>
      <c r="KT84" s="66">
        <v>0</v>
      </c>
      <c r="KU84" s="66">
        <v>0</v>
      </c>
      <c r="KV84" s="66">
        <v>0</v>
      </c>
      <c r="KW84" s="66">
        <v>0</v>
      </c>
    </row>
    <row r="85" spans="1:309" x14ac:dyDescent="0.3">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c r="JQ85" s="66" t="s">
        <v>84</v>
      </c>
      <c r="JR85" s="66">
        <v>0</v>
      </c>
      <c r="JS85" s="66">
        <v>0</v>
      </c>
      <c r="JT85" s="66">
        <v>0</v>
      </c>
      <c r="JU85" s="66">
        <v>0</v>
      </c>
      <c r="JX85" s="66" t="s">
        <v>84</v>
      </c>
      <c r="JY85" s="66">
        <v>0.03</v>
      </c>
      <c r="JZ85" s="66">
        <v>0.17</v>
      </c>
      <c r="KA85" s="66">
        <v>0</v>
      </c>
      <c r="KB85" s="66">
        <v>0</v>
      </c>
      <c r="KE85" s="66" t="s">
        <v>84</v>
      </c>
      <c r="KF85" s="66">
        <v>0</v>
      </c>
      <c r="KG85" s="66">
        <v>0</v>
      </c>
      <c r="KH85" s="66">
        <v>0</v>
      </c>
      <c r="KI85" s="66">
        <v>0</v>
      </c>
      <c r="KL85" s="66" t="s">
        <v>84</v>
      </c>
      <c r="KM85" s="66">
        <v>0.01</v>
      </c>
      <c r="KN85" s="66">
        <v>7.0000000000000007E-2</v>
      </c>
      <c r="KO85" s="66">
        <v>0</v>
      </c>
      <c r="KP85" s="66">
        <v>0</v>
      </c>
      <c r="KS85" s="66" t="s">
        <v>84</v>
      </c>
      <c r="KT85" s="66">
        <v>0</v>
      </c>
      <c r="KU85" s="66">
        <v>0</v>
      </c>
      <c r="KV85" s="66">
        <v>0</v>
      </c>
      <c r="KW85" s="66">
        <v>0</v>
      </c>
    </row>
    <row r="86" spans="1:309" x14ac:dyDescent="0.3">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c r="JQ86" s="66" t="s">
        <v>85</v>
      </c>
      <c r="JR86" s="66">
        <v>0</v>
      </c>
      <c r="JS86" s="66">
        <v>0</v>
      </c>
      <c r="JT86" s="66">
        <v>0</v>
      </c>
      <c r="JU86" s="66">
        <v>0</v>
      </c>
      <c r="JX86" s="66" t="s">
        <v>85</v>
      </c>
      <c r="JY86" s="66">
        <v>0</v>
      </c>
      <c r="JZ86" s="66">
        <v>0</v>
      </c>
      <c r="KA86" s="66">
        <v>0</v>
      </c>
      <c r="KB86" s="66">
        <v>0</v>
      </c>
      <c r="KE86" s="66" t="s">
        <v>85</v>
      </c>
      <c r="KF86" s="66">
        <v>0</v>
      </c>
      <c r="KG86" s="66">
        <v>0</v>
      </c>
      <c r="KH86" s="66">
        <v>0</v>
      </c>
      <c r="KI86" s="66">
        <v>0</v>
      </c>
      <c r="KL86" s="66" t="s">
        <v>85</v>
      </c>
      <c r="KM86" s="66">
        <v>0</v>
      </c>
      <c r="KN86" s="66">
        <v>0</v>
      </c>
      <c r="KO86" s="66">
        <v>0</v>
      </c>
      <c r="KP86" s="66">
        <v>0</v>
      </c>
      <c r="KS86" s="66" t="s">
        <v>85</v>
      </c>
      <c r="KT86" s="66">
        <v>0</v>
      </c>
      <c r="KU86" s="66">
        <v>0</v>
      </c>
      <c r="KV86" s="66">
        <v>0</v>
      </c>
      <c r="KW86" s="66">
        <v>0</v>
      </c>
    </row>
    <row r="87" spans="1:309" x14ac:dyDescent="0.3">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c r="JQ87" s="66" t="s">
        <v>86</v>
      </c>
      <c r="JR87" s="66">
        <v>0</v>
      </c>
      <c r="JS87" s="66">
        <v>0</v>
      </c>
      <c r="JT87" s="66">
        <v>0</v>
      </c>
      <c r="JU87" s="66">
        <v>0</v>
      </c>
      <c r="JX87" s="66" t="s">
        <v>86</v>
      </c>
      <c r="JY87" s="66">
        <v>0</v>
      </c>
      <c r="JZ87" s="66">
        <v>0</v>
      </c>
      <c r="KA87" s="66">
        <v>0</v>
      </c>
      <c r="KB87" s="66">
        <v>0</v>
      </c>
      <c r="KE87" s="66" t="s">
        <v>86</v>
      </c>
      <c r="KF87" s="66">
        <v>0</v>
      </c>
      <c r="KG87" s="66">
        <v>0</v>
      </c>
      <c r="KH87" s="66">
        <v>0</v>
      </c>
      <c r="KI87" s="66">
        <v>0</v>
      </c>
      <c r="KL87" s="66" t="s">
        <v>86</v>
      </c>
      <c r="KM87" s="66">
        <v>0</v>
      </c>
      <c r="KN87" s="66">
        <v>0</v>
      </c>
      <c r="KO87" s="66">
        <v>0</v>
      </c>
      <c r="KP87" s="66">
        <v>0</v>
      </c>
      <c r="KS87" s="66" t="s">
        <v>86</v>
      </c>
      <c r="KT87" s="66">
        <v>0</v>
      </c>
      <c r="KU87" s="66">
        <v>0</v>
      </c>
      <c r="KV87" s="66">
        <v>0</v>
      </c>
      <c r="KW87" s="66">
        <v>0</v>
      </c>
    </row>
    <row r="88" spans="1:309" x14ac:dyDescent="0.3">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c r="JQ88" s="66" t="s">
        <v>87</v>
      </c>
      <c r="JR88" s="66">
        <v>0</v>
      </c>
      <c r="JS88" s="66">
        <v>0</v>
      </c>
      <c r="JT88" s="66">
        <v>0</v>
      </c>
      <c r="JU88" s="66">
        <v>0</v>
      </c>
      <c r="JX88" s="66" t="s">
        <v>87</v>
      </c>
      <c r="JY88" s="66">
        <v>0</v>
      </c>
      <c r="JZ88" s="66">
        <v>0</v>
      </c>
      <c r="KA88" s="66">
        <v>0</v>
      </c>
      <c r="KB88" s="66">
        <v>0</v>
      </c>
      <c r="KE88" s="66" t="s">
        <v>87</v>
      </c>
      <c r="KF88" s="66">
        <v>0.02</v>
      </c>
      <c r="KG88" s="66">
        <v>0.1</v>
      </c>
      <c r="KH88" s="66">
        <v>0</v>
      </c>
      <c r="KI88" s="66">
        <v>0</v>
      </c>
      <c r="KL88" s="66" t="s">
        <v>87</v>
      </c>
      <c r="KM88" s="66">
        <v>0</v>
      </c>
      <c r="KN88" s="66">
        <v>0</v>
      </c>
      <c r="KO88" s="66">
        <v>0</v>
      </c>
      <c r="KP88" s="66">
        <v>0</v>
      </c>
      <c r="KS88" s="66" t="s">
        <v>87</v>
      </c>
      <c r="KT88" s="66">
        <v>0</v>
      </c>
      <c r="KU88" s="66">
        <v>0</v>
      </c>
      <c r="KV88" s="66">
        <v>0</v>
      </c>
      <c r="KW88" s="66">
        <v>0</v>
      </c>
    </row>
    <row r="89" spans="1:309" x14ac:dyDescent="0.3">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c r="JQ89" s="66" t="s">
        <v>88</v>
      </c>
      <c r="JR89" s="66">
        <v>0.03</v>
      </c>
      <c r="JS89" s="66">
        <v>0.2</v>
      </c>
      <c r="JT89" s="66">
        <v>0</v>
      </c>
      <c r="JU89" s="66">
        <v>0</v>
      </c>
      <c r="JX89" s="66" t="s">
        <v>88</v>
      </c>
      <c r="JY89" s="66">
        <v>0.01</v>
      </c>
      <c r="JZ89" s="66">
        <v>0.08</v>
      </c>
      <c r="KA89" s="66">
        <v>0</v>
      </c>
      <c r="KB89" s="66">
        <v>0</v>
      </c>
      <c r="KE89" s="66" t="s">
        <v>88</v>
      </c>
      <c r="KF89" s="66">
        <v>7.0000000000000007E-2</v>
      </c>
      <c r="KG89" s="66">
        <v>0.45</v>
      </c>
      <c r="KH89" s="66">
        <v>0</v>
      </c>
      <c r="KI89" s="66">
        <v>0</v>
      </c>
      <c r="KL89" s="66" t="s">
        <v>88</v>
      </c>
      <c r="KM89" s="66">
        <v>0.03</v>
      </c>
      <c r="KN89" s="66">
        <v>0.18</v>
      </c>
      <c r="KO89" s="66">
        <v>0</v>
      </c>
      <c r="KP89" s="66">
        <v>0</v>
      </c>
      <c r="KS89" s="66" t="s">
        <v>88</v>
      </c>
      <c r="KT89" s="66">
        <v>0</v>
      </c>
      <c r="KU89" s="66">
        <v>0</v>
      </c>
      <c r="KV89" s="66">
        <v>0</v>
      </c>
      <c r="KW89" s="66">
        <v>0</v>
      </c>
    </row>
    <row r="90" spans="1:309" x14ac:dyDescent="0.3">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c r="JQ90" s="66" t="s">
        <v>89</v>
      </c>
      <c r="JR90" s="66">
        <v>0.3</v>
      </c>
      <c r="JS90" s="66">
        <v>0.14000000000000001</v>
      </c>
      <c r="JT90" s="66">
        <v>0.43</v>
      </c>
      <c r="JU90" s="66">
        <v>0</v>
      </c>
      <c r="JX90" s="66" t="s">
        <v>89</v>
      </c>
      <c r="JY90" s="66">
        <v>0.21</v>
      </c>
      <c r="JZ90" s="66">
        <v>0</v>
      </c>
      <c r="KA90" s="66">
        <v>0.28999999999999998</v>
      </c>
      <c r="KB90" s="66">
        <v>0</v>
      </c>
      <c r="KE90" s="66" t="s">
        <v>89</v>
      </c>
      <c r="KF90" s="66">
        <v>0.14000000000000001</v>
      </c>
      <c r="KG90" s="66">
        <v>0</v>
      </c>
      <c r="KH90" s="66">
        <v>0.24</v>
      </c>
      <c r="KI90" s="66">
        <v>0</v>
      </c>
      <c r="KL90" s="66" t="s">
        <v>89</v>
      </c>
      <c r="KM90" s="66">
        <v>0.11</v>
      </c>
      <c r="KN90" s="66">
        <v>0</v>
      </c>
      <c r="KO90" s="66">
        <v>0.16</v>
      </c>
      <c r="KP90" s="66">
        <v>0</v>
      </c>
      <c r="KS90" s="66" t="s">
        <v>89</v>
      </c>
      <c r="KT90" s="66">
        <v>0.05</v>
      </c>
      <c r="KU90" s="66">
        <v>0</v>
      </c>
      <c r="KV90" s="66">
        <v>0.08</v>
      </c>
      <c r="KW90" s="66">
        <v>0</v>
      </c>
    </row>
    <row r="91" spans="1:309" x14ac:dyDescent="0.3">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c r="JQ91" s="66" t="s">
        <v>90</v>
      </c>
      <c r="JR91" s="66">
        <v>0.2</v>
      </c>
      <c r="JS91" s="66">
        <v>7.0000000000000007E-2</v>
      </c>
      <c r="JT91" s="66">
        <v>0.17</v>
      </c>
      <c r="JU91" s="66">
        <v>0</v>
      </c>
      <c r="JX91" s="66" t="s">
        <v>90</v>
      </c>
      <c r="JY91" s="66">
        <v>0.08</v>
      </c>
      <c r="JZ91" s="66">
        <v>0.05</v>
      </c>
      <c r="KA91" s="66">
        <v>0.04</v>
      </c>
      <c r="KB91" s="66">
        <v>0</v>
      </c>
      <c r="KE91" s="66" t="s">
        <v>90</v>
      </c>
      <c r="KF91" s="66">
        <v>0.23</v>
      </c>
      <c r="KG91" s="66">
        <v>0</v>
      </c>
      <c r="KH91" s="66">
        <v>0.23</v>
      </c>
      <c r="KI91" s="66">
        <v>0</v>
      </c>
      <c r="KL91" s="66" t="s">
        <v>90</v>
      </c>
      <c r="KM91" s="66">
        <v>0</v>
      </c>
      <c r="KN91" s="66">
        <v>0</v>
      </c>
      <c r="KO91" s="66">
        <v>0</v>
      </c>
      <c r="KP91" s="66">
        <v>0</v>
      </c>
      <c r="KS91" s="66" t="s">
        <v>90</v>
      </c>
      <c r="KT91" s="66">
        <v>0</v>
      </c>
      <c r="KU91" s="66">
        <v>0</v>
      </c>
      <c r="KV91" s="66">
        <v>0</v>
      </c>
      <c r="KW91" s="66">
        <v>0</v>
      </c>
    </row>
    <row r="92" spans="1:309" x14ac:dyDescent="0.3">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c r="JQ92" s="66" t="s">
        <v>91</v>
      </c>
      <c r="JR92" s="66">
        <v>0</v>
      </c>
      <c r="JS92" s="66">
        <v>0</v>
      </c>
      <c r="JT92" s="66">
        <v>0</v>
      </c>
      <c r="JU92" s="66">
        <v>0</v>
      </c>
      <c r="JX92" s="66" t="s">
        <v>91</v>
      </c>
      <c r="JY92" s="66">
        <v>0</v>
      </c>
      <c r="JZ92" s="66">
        <v>0</v>
      </c>
      <c r="KA92" s="66">
        <v>0</v>
      </c>
      <c r="KB92" s="66">
        <v>0</v>
      </c>
      <c r="KE92" s="66" t="s">
        <v>91</v>
      </c>
      <c r="KF92" s="66">
        <v>0</v>
      </c>
      <c r="KG92" s="66">
        <v>0</v>
      </c>
      <c r="KH92" s="66">
        <v>0</v>
      </c>
      <c r="KI92" s="66">
        <v>0</v>
      </c>
      <c r="KL92" s="66" t="s">
        <v>91</v>
      </c>
      <c r="KM92" s="66">
        <v>0</v>
      </c>
      <c r="KN92" s="66">
        <v>0</v>
      </c>
      <c r="KO92" s="66">
        <v>0</v>
      </c>
      <c r="KP92" s="66">
        <v>0</v>
      </c>
      <c r="KS92" s="66" t="s">
        <v>91</v>
      </c>
      <c r="KT92" s="66">
        <v>0</v>
      </c>
      <c r="KU92" s="66">
        <v>0</v>
      </c>
      <c r="KV92" s="66">
        <v>0</v>
      </c>
      <c r="KW92" s="66">
        <v>0</v>
      </c>
    </row>
    <row r="93" spans="1:309" x14ac:dyDescent="0.3">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c r="JQ93" s="66" t="s">
        <v>92</v>
      </c>
      <c r="JR93" s="66">
        <v>0</v>
      </c>
      <c r="JS93" s="66">
        <v>0</v>
      </c>
      <c r="JT93" s="66">
        <v>0</v>
      </c>
      <c r="JU93" s="66">
        <v>0</v>
      </c>
      <c r="JX93" s="66" t="s">
        <v>92</v>
      </c>
      <c r="JY93" s="66">
        <v>0.01</v>
      </c>
      <c r="JZ93" s="66">
        <v>0.08</v>
      </c>
      <c r="KA93" s="66">
        <v>0</v>
      </c>
      <c r="KB93" s="66">
        <v>0</v>
      </c>
      <c r="KE93" s="66" t="s">
        <v>92</v>
      </c>
      <c r="KF93" s="66">
        <v>0.03</v>
      </c>
      <c r="KG93" s="66">
        <v>0.23</v>
      </c>
      <c r="KH93" s="66">
        <v>0</v>
      </c>
      <c r="KI93" s="66">
        <v>0</v>
      </c>
      <c r="KL93" s="66" t="s">
        <v>92</v>
      </c>
      <c r="KM93" s="66">
        <v>0</v>
      </c>
      <c r="KN93" s="66">
        <v>0</v>
      </c>
      <c r="KO93" s="66">
        <v>0</v>
      </c>
      <c r="KP93" s="66">
        <v>0</v>
      </c>
      <c r="KS93" s="66" t="s">
        <v>92</v>
      </c>
      <c r="KT93" s="66">
        <v>0.05</v>
      </c>
      <c r="KU93" s="66">
        <v>0.2</v>
      </c>
      <c r="KV93" s="66">
        <v>0</v>
      </c>
      <c r="KW93" s="66">
        <v>0</v>
      </c>
    </row>
    <row r="94" spans="1:309" x14ac:dyDescent="0.3">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c r="JQ94" s="66" t="s">
        <v>93</v>
      </c>
      <c r="JR94" s="66">
        <v>0.09</v>
      </c>
      <c r="JS94" s="66">
        <v>0</v>
      </c>
      <c r="JT94" s="66">
        <v>0.15</v>
      </c>
      <c r="JU94" s="66">
        <v>0</v>
      </c>
      <c r="JX94" s="66" t="s">
        <v>93</v>
      </c>
      <c r="JY94" s="66">
        <v>0.04</v>
      </c>
      <c r="JZ94" s="66">
        <v>0</v>
      </c>
      <c r="KA94" s="66">
        <v>0.06</v>
      </c>
      <c r="KB94" s="66">
        <v>0</v>
      </c>
      <c r="KE94" s="66" t="s">
        <v>93</v>
      </c>
      <c r="KF94" s="66">
        <v>0.09</v>
      </c>
      <c r="KG94" s="66">
        <v>0</v>
      </c>
      <c r="KH94" s="66">
        <v>7.0000000000000007E-2</v>
      </c>
      <c r="KI94" s="66">
        <v>0</v>
      </c>
      <c r="KL94" s="66" t="s">
        <v>93</v>
      </c>
      <c r="KM94" s="66">
        <v>0</v>
      </c>
      <c r="KN94" s="66">
        <v>0</v>
      </c>
      <c r="KO94" s="66">
        <v>0</v>
      </c>
      <c r="KP94" s="66">
        <v>0</v>
      </c>
      <c r="KS94" s="66" t="s">
        <v>93</v>
      </c>
      <c r="KT94" s="66">
        <v>0.04</v>
      </c>
      <c r="KU94" s="66">
        <v>0</v>
      </c>
      <c r="KV94" s="66">
        <v>7.0000000000000007E-2</v>
      </c>
      <c r="KW94" s="66">
        <v>0</v>
      </c>
    </row>
    <row r="95" spans="1:309" x14ac:dyDescent="0.3">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c r="JQ95" s="66" t="s">
        <v>94</v>
      </c>
      <c r="JR95" s="66">
        <v>0</v>
      </c>
      <c r="JS95" s="66">
        <v>0</v>
      </c>
      <c r="JT95" s="66">
        <v>0</v>
      </c>
      <c r="JU95" s="66">
        <v>0</v>
      </c>
      <c r="JX95" s="66" t="s">
        <v>94</v>
      </c>
      <c r="JY95" s="66">
        <v>0</v>
      </c>
      <c r="JZ95" s="66">
        <v>0</v>
      </c>
      <c r="KA95" s="66">
        <v>0</v>
      </c>
      <c r="KB95" s="66">
        <v>0</v>
      </c>
      <c r="KE95" s="66" t="s">
        <v>94</v>
      </c>
      <c r="KF95" s="66">
        <v>0.01</v>
      </c>
      <c r="KG95" s="66">
        <v>0</v>
      </c>
      <c r="KH95" s="66">
        <v>0.02</v>
      </c>
      <c r="KI95" s="66">
        <v>0</v>
      </c>
      <c r="KL95" s="66" t="s">
        <v>94</v>
      </c>
      <c r="KM95" s="66">
        <v>0</v>
      </c>
      <c r="KN95" s="66">
        <v>0</v>
      </c>
      <c r="KO95" s="66">
        <v>0</v>
      </c>
      <c r="KP95" s="66">
        <v>0</v>
      </c>
      <c r="KS95" s="66" t="s">
        <v>94</v>
      </c>
      <c r="KT95" s="66">
        <v>0</v>
      </c>
      <c r="KU95" s="66">
        <v>0</v>
      </c>
      <c r="KV95" s="66">
        <v>0</v>
      </c>
      <c r="KW95" s="66">
        <v>0</v>
      </c>
    </row>
    <row r="96" spans="1:309" x14ac:dyDescent="0.3">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c r="JQ96" s="66" t="s">
        <v>95</v>
      </c>
      <c r="JR96" s="66">
        <v>0</v>
      </c>
      <c r="JS96" s="66">
        <v>0</v>
      </c>
      <c r="JT96" s="66">
        <v>0</v>
      </c>
      <c r="JU96" s="66">
        <v>0</v>
      </c>
      <c r="JX96" s="66" t="s">
        <v>95</v>
      </c>
      <c r="JY96" s="66">
        <v>0</v>
      </c>
      <c r="JZ96" s="66">
        <v>0</v>
      </c>
      <c r="KA96" s="66">
        <v>0</v>
      </c>
      <c r="KB96" s="66">
        <v>0</v>
      </c>
      <c r="KE96" s="66" t="s">
        <v>95</v>
      </c>
      <c r="KF96" s="66">
        <v>0</v>
      </c>
      <c r="KG96" s="66">
        <v>0</v>
      </c>
      <c r="KH96" s="66">
        <v>0</v>
      </c>
      <c r="KI96" s="66">
        <v>0</v>
      </c>
      <c r="KL96" s="66" t="s">
        <v>95</v>
      </c>
      <c r="KM96" s="66">
        <v>0</v>
      </c>
      <c r="KN96" s="66">
        <v>0</v>
      </c>
      <c r="KO96" s="66">
        <v>0</v>
      </c>
      <c r="KP96" s="66">
        <v>0</v>
      </c>
      <c r="KS96" s="66" t="s">
        <v>95</v>
      </c>
      <c r="KT96" s="66">
        <v>0</v>
      </c>
      <c r="KU96" s="66">
        <v>0</v>
      </c>
      <c r="KV96" s="66">
        <v>0</v>
      </c>
      <c r="KW96" s="66">
        <v>0</v>
      </c>
    </row>
    <row r="97" spans="1:309" x14ac:dyDescent="0.3">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c r="JQ97" s="66" t="s">
        <v>96</v>
      </c>
      <c r="JR97" s="66">
        <v>0</v>
      </c>
      <c r="JS97" s="66">
        <v>0</v>
      </c>
      <c r="JT97" s="66">
        <v>0</v>
      </c>
      <c r="JU97" s="66">
        <v>0</v>
      </c>
      <c r="JX97" s="66" t="s">
        <v>96</v>
      </c>
      <c r="JY97" s="66">
        <v>0</v>
      </c>
      <c r="JZ97" s="66">
        <v>0</v>
      </c>
      <c r="KA97" s="66">
        <v>0</v>
      </c>
      <c r="KB97" s="66">
        <v>0</v>
      </c>
      <c r="KE97" s="66" t="s">
        <v>96</v>
      </c>
      <c r="KF97" s="66">
        <v>0.01</v>
      </c>
      <c r="KG97" s="66">
        <v>0</v>
      </c>
      <c r="KH97" s="66">
        <v>0.01</v>
      </c>
      <c r="KI97" s="66">
        <v>0</v>
      </c>
      <c r="KL97" s="66" t="s">
        <v>96</v>
      </c>
      <c r="KM97" s="66">
        <v>0</v>
      </c>
      <c r="KN97" s="66">
        <v>0</v>
      </c>
      <c r="KO97" s="66">
        <v>0</v>
      </c>
      <c r="KP97" s="66">
        <v>0</v>
      </c>
      <c r="KS97" s="66" t="s">
        <v>96</v>
      </c>
      <c r="KT97" s="66">
        <v>0</v>
      </c>
      <c r="KU97" s="66">
        <v>0</v>
      </c>
      <c r="KV97" s="66">
        <v>0</v>
      </c>
      <c r="KW97" s="66">
        <v>0</v>
      </c>
    </row>
    <row r="98" spans="1:309" x14ac:dyDescent="0.3">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c r="JQ98" s="66" t="s">
        <v>97</v>
      </c>
      <c r="JR98" s="66">
        <v>0</v>
      </c>
      <c r="JS98" s="66">
        <v>0</v>
      </c>
      <c r="JT98" s="66">
        <v>0</v>
      </c>
      <c r="JU98" s="66">
        <v>0</v>
      </c>
      <c r="JX98" s="66" t="s">
        <v>97</v>
      </c>
      <c r="JY98" s="66">
        <v>0</v>
      </c>
      <c r="JZ98" s="66">
        <v>0</v>
      </c>
      <c r="KA98" s="66">
        <v>0</v>
      </c>
      <c r="KB98" s="66">
        <v>0</v>
      </c>
      <c r="KE98" s="66" t="s">
        <v>97</v>
      </c>
      <c r="KF98" s="66">
        <v>0</v>
      </c>
      <c r="KG98" s="66">
        <v>0</v>
      </c>
      <c r="KH98" s="66">
        <v>0</v>
      </c>
      <c r="KI98" s="66">
        <v>0</v>
      </c>
      <c r="KL98" s="66" t="s">
        <v>97</v>
      </c>
      <c r="KM98" s="66">
        <v>0</v>
      </c>
      <c r="KN98" s="66">
        <v>0</v>
      </c>
      <c r="KO98" s="66">
        <v>0</v>
      </c>
      <c r="KP98" s="66">
        <v>0</v>
      </c>
      <c r="KS98" s="66" t="s">
        <v>97</v>
      </c>
      <c r="KT98" s="66">
        <v>0</v>
      </c>
      <c r="KU98" s="66">
        <v>0</v>
      </c>
      <c r="KV98" s="66">
        <v>0</v>
      </c>
      <c r="KW98" s="66">
        <v>0</v>
      </c>
    </row>
    <row r="99" spans="1:309" x14ac:dyDescent="0.3">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c r="JQ99" s="66" t="s">
        <v>98</v>
      </c>
      <c r="JR99" s="66">
        <v>0</v>
      </c>
      <c r="JS99" s="66">
        <v>0</v>
      </c>
      <c r="JT99" s="66">
        <v>0</v>
      </c>
      <c r="JU99" s="66">
        <v>0</v>
      </c>
      <c r="JX99" s="66" t="s">
        <v>98</v>
      </c>
      <c r="JY99" s="66">
        <v>0</v>
      </c>
      <c r="JZ99" s="66">
        <v>0</v>
      </c>
      <c r="KA99" s="66">
        <v>0</v>
      </c>
      <c r="KB99" s="66">
        <v>0</v>
      </c>
      <c r="KE99" s="66" t="s">
        <v>98</v>
      </c>
      <c r="KF99" s="66">
        <v>0</v>
      </c>
      <c r="KG99" s="66">
        <v>0</v>
      </c>
      <c r="KH99" s="66">
        <v>0</v>
      </c>
      <c r="KI99" s="66">
        <v>0</v>
      </c>
      <c r="KL99" s="66" t="s">
        <v>98</v>
      </c>
      <c r="KM99" s="66">
        <v>0</v>
      </c>
      <c r="KN99" s="66">
        <v>0</v>
      </c>
      <c r="KO99" s="66">
        <v>0</v>
      </c>
      <c r="KP99" s="66">
        <v>0</v>
      </c>
      <c r="KS99" s="66" t="s">
        <v>98</v>
      </c>
      <c r="KT99" s="66">
        <v>0</v>
      </c>
      <c r="KU99" s="66">
        <v>0</v>
      </c>
      <c r="KV99" s="66">
        <v>0</v>
      </c>
      <c r="KW99" s="66">
        <v>0</v>
      </c>
    </row>
    <row r="100" spans="1:309" x14ac:dyDescent="0.3">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c r="JQ100" s="66" t="s">
        <v>99</v>
      </c>
      <c r="JR100" s="66">
        <v>0</v>
      </c>
      <c r="JS100" s="66">
        <v>0</v>
      </c>
      <c r="JT100" s="66">
        <v>0</v>
      </c>
      <c r="JU100" s="66">
        <v>0</v>
      </c>
      <c r="JX100" s="66" t="s">
        <v>99</v>
      </c>
      <c r="JY100" s="66">
        <v>0</v>
      </c>
      <c r="JZ100" s="66">
        <v>0</v>
      </c>
      <c r="KA100" s="66">
        <v>0</v>
      </c>
      <c r="KB100" s="66">
        <v>0</v>
      </c>
      <c r="KE100" s="66" t="s">
        <v>99</v>
      </c>
      <c r="KF100" s="66">
        <v>0</v>
      </c>
      <c r="KG100" s="66">
        <v>0</v>
      </c>
      <c r="KH100" s="66">
        <v>0</v>
      </c>
      <c r="KI100" s="66">
        <v>0</v>
      </c>
      <c r="KL100" s="66" t="s">
        <v>99</v>
      </c>
      <c r="KM100" s="66">
        <v>0</v>
      </c>
      <c r="KN100" s="66">
        <v>0</v>
      </c>
      <c r="KO100" s="66">
        <v>0</v>
      </c>
      <c r="KP100" s="66">
        <v>0</v>
      </c>
      <c r="KS100" s="66" t="s">
        <v>99</v>
      </c>
      <c r="KT100" s="66">
        <v>0</v>
      </c>
      <c r="KU100" s="66">
        <v>0</v>
      </c>
      <c r="KV100" s="66">
        <v>0</v>
      </c>
      <c r="KW100" s="66">
        <v>0</v>
      </c>
    </row>
    <row r="101" spans="1:309" x14ac:dyDescent="0.3">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c r="JQ101" s="66" t="s">
        <v>100</v>
      </c>
      <c r="JR101" s="66">
        <v>0</v>
      </c>
      <c r="JS101" s="66">
        <v>0</v>
      </c>
      <c r="JT101" s="66">
        <v>0</v>
      </c>
      <c r="JU101" s="66">
        <v>0</v>
      </c>
      <c r="JX101" s="66" t="s">
        <v>100</v>
      </c>
      <c r="JY101" s="66">
        <v>0</v>
      </c>
      <c r="JZ101" s="66">
        <v>0</v>
      </c>
      <c r="KA101" s="66">
        <v>0</v>
      </c>
      <c r="KB101" s="66">
        <v>0</v>
      </c>
      <c r="KE101" s="66" t="s">
        <v>100</v>
      </c>
      <c r="KF101" s="66">
        <v>0</v>
      </c>
      <c r="KG101" s="66">
        <v>0</v>
      </c>
      <c r="KH101" s="66">
        <v>0</v>
      </c>
      <c r="KI101" s="66">
        <v>0</v>
      </c>
      <c r="KL101" s="66" t="s">
        <v>100</v>
      </c>
      <c r="KM101" s="66">
        <v>0</v>
      </c>
      <c r="KN101" s="66">
        <v>0</v>
      </c>
      <c r="KO101" s="66">
        <v>0</v>
      </c>
      <c r="KP101" s="66">
        <v>0</v>
      </c>
      <c r="KS101" s="66" t="s">
        <v>100</v>
      </c>
      <c r="KT101" s="66">
        <v>0</v>
      </c>
      <c r="KU101" s="66">
        <v>0</v>
      </c>
      <c r="KV101" s="66">
        <v>0</v>
      </c>
      <c r="KW101" s="66">
        <v>0</v>
      </c>
    </row>
    <row r="102" spans="1:309" x14ac:dyDescent="0.3">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c r="JQ102" s="66" t="s">
        <v>101</v>
      </c>
      <c r="JR102" s="66">
        <v>0</v>
      </c>
      <c r="JS102" s="66">
        <v>0</v>
      </c>
      <c r="JT102" s="66">
        <v>0</v>
      </c>
      <c r="JU102" s="66">
        <v>0</v>
      </c>
      <c r="JX102" s="66" t="s">
        <v>101</v>
      </c>
      <c r="JY102" s="66">
        <v>0</v>
      </c>
      <c r="JZ102" s="66">
        <v>0</v>
      </c>
      <c r="KA102" s="66">
        <v>0</v>
      </c>
      <c r="KB102" s="66">
        <v>0</v>
      </c>
      <c r="KE102" s="66" t="s">
        <v>101</v>
      </c>
      <c r="KF102" s="66">
        <v>0</v>
      </c>
      <c r="KG102" s="66">
        <v>0</v>
      </c>
      <c r="KH102" s="66">
        <v>0</v>
      </c>
      <c r="KI102" s="66">
        <v>0</v>
      </c>
      <c r="KL102" s="66" t="s">
        <v>101</v>
      </c>
      <c r="KM102" s="66">
        <v>0</v>
      </c>
      <c r="KN102" s="66">
        <v>0</v>
      </c>
      <c r="KO102" s="66">
        <v>0</v>
      </c>
      <c r="KP102" s="66">
        <v>0</v>
      </c>
      <c r="KS102" s="66" t="s">
        <v>101</v>
      </c>
      <c r="KT102" s="66">
        <v>0</v>
      </c>
      <c r="KU102" s="66">
        <v>0</v>
      </c>
      <c r="KV102" s="66">
        <v>0</v>
      </c>
      <c r="KW102" s="66">
        <v>0</v>
      </c>
    </row>
    <row r="103" spans="1:309" x14ac:dyDescent="0.3">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c r="JQ103" s="66" t="s">
        <v>102</v>
      </c>
      <c r="JR103" s="66">
        <v>0</v>
      </c>
      <c r="JS103" s="66">
        <v>0</v>
      </c>
      <c r="JT103" s="66">
        <v>0</v>
      </c>
      <c r="JU103" s="66">
        <v>0</v>
      </c>
      <c r="JX103" s="66" t="s">
        <v>102</v>
      </c>
      <c r="JY103" s="66">
        <v>0</v>
      </c>
      <c r="JZ103" s="66">
        <v>0</v>
      </c>
      <c r="KA103" s="66">
        <v>0</v>
      </c>
      <c r="KB103" s="66">
        <v>0</v>
      </c>
      <c r="KE103" s="66" t="s">
        <v>102</v>
      </c>
      <c r="KF103" s="66">
        <v>0</v>
      </c>
      <c r="KG103" s="66">
        <v>0</v>
      </c>
      <c r="KH103" s="66">
        <v>0</v>
      </c>
      <c r="KI103" s="66">
        <v>0</v>
      </c>
      <c r="KL103" s="66" t="s">
        <v>102</v>
      </c>
      <c r="KM103" s="66">
        <v>0</v>
      </c>
      <c r="KN103" s="66">
        <v>0</v>
      </c>
      <c r="KO103" s="66">
        <v>0</v>
      </c>
      <c r="KP103" s="66">
        <v>0</v>
      </c>
      <c r="KS103" s="66" t="s">
        <v>102</v>
      </c>
      <c r="KT103" s="66">
        <v>0</v>
      </c>
      <c r="KU103" s="66">
        <v>0</v>
      </c>
      <c r="KV103" s="66">
        <v>0</v>
      </c>
      <c r="KW103" s="66">
        <v>0</v>
      </c>
    </row>
    <row r="104" spans="1:309" x14ac:dyDescent="0.3">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c r="JQ104" s="66" t="s">
        <v>103</v>
      </c>
      <c r="JR104" s="66">
        <v>0</v>
      </c>
      <c r="JS104" s="66">
        <v>0</v>
      </c>
      <c r="JT104" s="66">
        <v>0</v>
      </c>
      <c r="JU104" s="66">
        <v>0</v>
      </c>
      <c r="JX104" s="66" t="s">
        <v>103</v>
      </c>
      <c r="JY104" s="66">
        <v>0</v>
      </c>
      <c r="JZ104" s="66">
        <v>0</v>
      </c>
      <c r="KA104" s="66">
        <v>0</v>
      </c>
      <c r="KB104" s="66">
        <v>0</v>
      </c>
      <c r="KE104" s="66" t="s">
        <v>103</v>
      </c>
      <c r="KF104" s="66">
        <v>0</v>
      </c>
      <c r="KG104" s="66">
        <v>0</v>
      </c>
      <c r="KH104" s="66">
        <v>0</v>
      </c>
      <c r="KI104" s="66">
        <v>0</v>
      </c>
      <c r="KL104" s="66" t="s">
        <v>103</v>
      </c>
      <c r="KM104" s="66">
        <v>0</v>
      </c>
      <c r="KN104" s="66">
        <v>0</v>
      </c>
      <c r="KO104" s="66">
        <v>0</v>
      </c>
      <c r="KP104" s="66">
        <v>0</v>
      </c>
      <c r="KS104" s="66" t="s">
        <v>103</v>
      </c>
      <c r="KT104" s="66">
        <v>0</v>
      </c>
      <c r="KU104" s="66">
        <v>0</v>
      </c>
      <c r="KV104" s="66">
        <v>0</v>
      </c>
      <c r="KW104" s="66">
        <v>0</v>
      </c>
    </row>
    <row r="105" spans="1:309" x14ac:dyDescent="0.3">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c r="JQ105" s="66" t="s">
        <v>104</v>
      </c>
      <c r="JR105" s="66">
        <v>0</v>
      </c>
      <c r="JS105" s="66">
        <v>0</v>
      </c>
      <c r="JT105" s="66">
        <v>0</v>
      </c>
      <c r="JU105" s="66">
        <v>0</v>
      </c>
      <c r="JX105" s="66" t="s">
        <v>104</v>
      </c>
      <c r="JY105" s="66">
        <v>0</v>
      </c>
      <c r="JZ105" s="66">
        <v>0</v>
      </c>
      <c r="KA105" s="66">
        <v>0</v>
      </c>
      <c r="KB105" s="66">
        <v>0</v>
      </c>
      <c r="KE105" s="66" t="s">
        <v>104</v>
      </c>
      <c r="KF105" s="66">
        <v>0</v>
      </c>
      <c r="KG105" s="66">
        <v>0</v>
      </c>
      <c r="KH105" s="66">
        <v>0</v>
      </c>
      <c r="KI105" s="66">
        <v>0</v>
      </c>
      <c r="KL105" s="66" t="s">
        <v>104</v>
      </c>
      <c r="KM105" s="66">
        <v>0</v>
      </c>
      <c r="KN105" s="66">
        <v>0</v>
      </c>
      <c r="KO105" s="66">
        <v>0</v>
      </c>
      <c r="KP105" s="66">
        <v>0</v>
      </c>
      <c r="KS105" s="66" t="s">
        <v>104</v>
      </c>
      <c r="KT105" s="66">
        <v>0</v>
      </c>
      <c r="KU105" s="66">
        <v>0</v>
      </c>
      <c r="KV105" s="66">
        <v>0</v>
      </c>
      <c r="KW105" s="66">
        <v>0</v>
      </c>
    </row>
    <row r="106" spans="1:309" x14ac:dyDescent="0.3">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c r="JQ106" s="66" t="s">
        <v>105</v>
      </c>
      <c r="JR106" s="66">
        <v>0</v>
      </c>
      <c r="JS106" s="66">
        <v>0</v>
      </c>
      <c r="JT106" s="66">
        <v>0</v>
      </c>
      <c r="JU106" s="66">
        <v>0</v>
      </c>
      <c r="JX106" s="66" t="s">
        <v>105</v>
      </c>
      <c r="JY106" s="66">
        <v>0</v>
      </c>
      <c r="JZ106" s="66">
        <v>0</v>
      </c>
      <c r="KA106" s="66">
        <v>0</v>
      </c>
      <c r="KB106" s="66">
        <v>0</v>
      </c>
      <c r="KE106" s="66" t="s">
        <v>105</v>
      </c>
      <c r="KF106" s="66">
        <v>0</v>
      </c>
      <c r="KG106" s="66">
        <v>0</v>
      </c>
      <c r="KH106" s="66">
        <v>0</v>
      </c>
      <c r="KI106" s="66">
        <v>0</v>
      </c>
      <c r="KL106" s="66" t="s">
        <v>105</v>
      </c>
      <c r="KM106" s="66">
        <v>0</v>
      </c>
      <c r="KN106" s="66">
        <v>0</v>
      </c>
      <c r="KO106" s="66">
        <v>0</v>
      </c>
      <c r="KP106" s="66">
        <v>0</v>
      </c>
      <c r="KS106" s="66" t="s">
        <v>105</v>
      </c>
      <c r="KT106" s="66">
        <v>0</v>
      </c>
      <c r="KU106" s="66">
        <v>0</v>
      </c>
      <c r="KV106" s="66">
        <v>0</v>
      </c>
      <c r="KW106" s="66">
        <v>0</v>
      </c>
    </row>
    <row r="107" spans="1:309" x14ac:dyDescent="0.3">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c r="JQ107" s="66" t="s">
        <v>106</v>
      </c>
      <c r="JR107" s="66">
        <v>0</v>
      </c>
      <c r="JS107" s="66">
        <v>0</v>
      </c>
      <c r="JT107" s="66">
        <v>0</v>
      </c>
      <c r="JU107" s="66">
        <v>0</v>
      </c>
      <c r="JX107" s="66" t="s">
        <v>106</v>
      </c>
      <c r="JY107" s="66">
        <v>0</v>
      </c>
      <c r="JZ107" s="66">
        <v>0</v>
      </c>
      <c r="KA107" s="66">
        <v>0</v>
      </c>
      <c r="KB107" s="66">
        <v>0</v>
      </c>
      <c r="KE107" s="66" t="s">
        <v>106</v>
      </c>
      <c r="KF107" s="66">
        <v>0</v>
      </c>
      <c r="KG107" s="66">
        <v>0</v>
      </c>
      <c r="KH107" s="66">
        <v>0</v>
      </c>
      <c r="KI107" s="66">
        <v>0</v>
      </c>
      <c r="KL107" s="66" t="s">
        <v>106</v>
      </c>
      <c r="KM107" s="66">
        <v>0</v>
      </c>
      <c r="KN107" s="66">
        <v>0</v>
      </c>
      <c r="KO107" s="66">
        <v>0</v>
      </c>
      <c r="KP107" s="66">
        <v>0</v>
      </c>
      <c r="KS107" s="66" t="s">
        <v>106</v>
      </c>
      <c r="KT107" s="66">
        <v>0</v>
      </c>
      <c r="KU107" s="66">
        <v>0</v>
      </c>
      <c r="KV107" s="66">
        <v>0</v>
      </c>
      <c r="KW107" s="66">
        <v>0</v>
      </c>
    </row>
    <row r="108" spans="1:309" x14ac:dyDescent="0.3">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c r="JQ108" s="66" t="s">
        <v>107</v>
      </c>
      <c r="JR108" s="66">
        <v>0</v>
      </c>
      <c r="JS108" s="66">
        <v>0</v>
      </c>
      <c r="JT108" s="66">
        <v>0</v>
      </c>
      <c r="JU108" s="66">
        <v>0</v>
      </c>
      <c r="JX108" s="66" t="s">
        <v>107</v>
      </c>
      <c r="JY108" s="66">
        <v>0</v>
      </c>
      <c r="JZ108" s="66">
        <v>0</v>
      </c>
      <c r="KA108" s="66">
        <v>0</v>
      </c>
      <c r="KB108" s="66">
        <v>0</v>
      </c>
      <c r="KE108" s="66" t="s">
        <v>107</v>
      </c>
      <c r="KF108" s="66">
        <v>0</v>
      </c>
      <c r="KG108" s="66">
        <v>0</v>
      </c>
      <c r="KH108" s="66">
        <v>0</v>
      </c>
      <c r="KI108" s="66">
        <v>0</v>
      </c>
      <c r="KL108" s="66" t="s">
        <v>107</v>
      </c>
      <c r="KM108" s="66">
        <v>0</v>
      </c>
      <c r="KN108" s="66">
        <v>0</v>
      </c>
      <c r="KO108" s="66">
        <v>0</v>
      </c>
      <c r="KP108" s="66">
        <v>0</v>
      </c>
      <c r="KS108" s="66" t="s">
        <v>107</v>
      </c>
      <c r="KT108" s="66">
        <v>0</v>
      </c>
      <c r="KU108" s="66">
        <v>0</v>
      </c>
      <c r="KV108" s="66">
        <v>0</v>
      </c>
      <c r="KW108" s="66">
        <v>0</v>
      </c>
    </row>
    <row r="109" spans="1:309" x14ac:dyDescent="0.3">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c r="JQ109" s="66" t="s">
        <v>108</v>
      </c>
      <c r="JR109" s="66">
        <v>0</v>
      </c>
      <c r="JS109" s="66">
        <v>0</v>
      </c>
      <c r="JT109" s="66">
        <v>0</v>
      </c>
      <c r="JU109" s="66">
        <v>0</v>
      </c>
      <c r="JX109" s="66" t="s">
        <v>108</v>
      </c>
      <c r="JY109" s="66">
        <v>0</v>
      </c>
      <c r="JZ109" s="66">
        <v>0</v>
      </c>
      <c r="KA109" s="66">
        <v>0</v>
      </c>
      <c r="KB109" s="66">
        <v>0</v>
      </c>
      <c r="KE109" s="66" t="s">
        <v>108</v>
      </c>
      <c r="KF109" s="66">
        <v>0</v>
      </c>
      <c r="KG109" s="66">
        <v>0</v>
      </c>
      <c r="KH109" s="66">
        <v>0</v>
      </c>
      <c r="KI109" s="66">
        <v>0</v>
      </c>
      <c r="KL109" s="66" t="s">
        <v>108</v>
      </c>
      <c r="KM109" s="66">
        <v>0</v>
      </c>
      <c r="KN109" s="66">
        <v>0</v>
      </c>
      <c r="KO109" s="66">
        <v>0</v>
      </c>
      <c r="KP109" s="66">
        <v>0</v>
      </c>
      <c r="KS109" s="66" t="s">
        <v>108</v>
      </c>
      <c r="KT109" s="66">
        <v>0</v>
      </c>
      <c r="KU109" s="66">
        <v>0</v>
      </c>
      <c r="KV109" s="66">
        <v>0</v>
      </c>
      <c r="KW109" s="66">
        <v>0</v>
      </c>
    </row>
    <row r="110" spans="1:309" x14ac:dyDescent="0.3">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c r="JQ110" s="66" t="s">
        <v>109</v>
      </c>
      <c r="JR110" s="66">
        <v>0</v>
      </c>
      <c r="JS110" s="66">
        <v>0</v>
      </c>
      <c r="JT110" s="66">
        <v>0</v>
      </c>
      <c r="JU110" s="66">
        <v>0</v>
      </c>
      <c r="JX110" s="66" t="s">
        <v>109</v>
      </c>
      <c r="JY110" s="66">
        <v>0</v>
      </c>
      <c r="JZ110" s="66">
        <v>0</v>
      </c>
      <c r="KA110" s="66">
        <v>0</v>
      </c>
      <c r="KB110" s="66">
        <v>0</v>
      </c>
      <c r="KE110" s="66" t="s">
        <v>109</v>
      </c>
      <c r="KF110" s="66">
        <v>0</v>
      </c>
      <c r="KG110" s="66">
        <v>0</v>
      </c>
      <c r="KH110" s="66">
        <v>0</v>
      </c>
      <c r="KI110" s="66">
        <v>0</v>
      </c>
      <c r="KL110" s="66" t="s">
        <v>109</v>
      </c>
      <c r="KM110" s="66">
        <v>0</v>
      </c>
      <c r="KN110" s="66">
        <v>0</v>
      </c>
      <c r="KO110" s="66">
        <v>0</v>
      </c>
      <c r="KP110" s="66">
        <v>0</v>
      </c>
      <c r="KS110" s="66" t="s">
        <v>109</v>
      </c>
      <c r="KT110" s="66">
        <v>0</v>
      </c>
      <c r="KU110" s="66">
        <v>0</v>
      </c>
      <c r="KV110" s="66">
        <v>0</v>
      </c>
      <c r="KW110" s="66">
        <v>0</v>
      </c>
    </row>
    <row r="111" spans="1:309" x14ac:dyDescent="0.3">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c r="JQ111" s="66" t="s">
        <v>110</v>
      </c>
      <c r="JR111" s="66">
        <v>0</v>
      </c>
      <c r="JS111" s="66">
        <v>0</v>
      </c>
      <c r="JT111" s="66">
        <v>0</v>
      </c>
      <c r="JU111" s="66">
        <v>0</v>
      </c>
      <c r="JX111" s="66" t="s">
        <v>110</v>
      </c>
      <c r="JY111" s="66">
        <v>0</v>
      </c>
      <c r="JZ111" s="66">
        <v>0</v>
      </c>
      <c r="KA111" s="66">
        <v>0</v>
      </c>
      <c r="KB111" s="66">
        <v>0</v>
      </c>
      <c r="KE111" s="66" t="s">
        <v>110</v>
      </c>
      <c r="KF111" s="66">
        <v>0</v>
      </c>
      <c r="KG111" s="66">
        <v>0</v>
      </c>
      <c r="KH111" s="66">
        <v>0</v>
      </c>
      <c r="KI111" s="66">
        <v>0</v>
      </c>
      <c r="KL111" s="66" t="s">
        <v>110</v>
      </c>
      <c r="KM111" s="66">
        <v>0</v>
      </c>
      <c r="KN111" s="66">
        <v>0</v>
      </c>
      <c r="KO111" s="66">
        <v>0</v>
      </c>
      <c r="KP111" s="66">
        <v>0</v>
      </c>
      <c r="KS111" s="66" t="s">
        <v>110</v>
      </c>
      <c r="KT111" s="66">
        <v>0</v>
      </c>
      <c r="KU111" s="66">
        <v>0</v>
      </c>
      <c r="KV111" s="66">
        <v>0</v>
      </c>
      <c r="KW111" s="66">
        <v>0</v>
      </c>
    </row>
    <row r="112" spans="1:309" x14ac:dyDescent="0.3">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c r="JQ112" s="66" t="s">
        <v>111</v>
      </c>
      <c r="JR112" s="66">
        <v>0</v>
      </c>
      <c r="JS112" s="66">
        <v>0</v>
      </c>
      <c r="JT112" s="66">
        <v>0</v>
      </c>
      <c r="JU112" s="66">
        <v>0</v>
      </c>
      <c r="JX112" s="66" t="s">
        <v>111</v>
      </c>
      <c r="JY112" s="66">
        <v>0</v>
      </c>
      <c r="JZ112" s="66">
        <v>0</v>
      </c>
      <c r="KA112" s="66">
        <v>0</v>
      </c>
      <c r="KB112" s="66">
        <v>0</v>
      </c>
      <c r="KE112" s="66" t="s">
        <v>111</v>
      </c>
      <c r="KF112" s="66">
        <v>0</v>
      </c>
      <c r="KG112" s="66">
        <v>0</v>
      </c>
      <c r="KH112" s="66">
        <v>0</v>
      </c>
      <c r="KI112" s="66">
        <v>0</v>
      </c>
      <c r="KL112" s="66" t="s">
        <v>111</v>
      </c>
      <c r="KM112" s="66">
        <v>0</v>
      </c>
      <c r="KN112" s="66">
        <v>0</v>
      </c>
      <c r="KO112" s="66">
        <v>0</v>
      </c>
      <c r="KP112" s="66">
        <v>0</v>
      </c>
      <c r="KS112" s="66" t="s">
        <v>111</v>
      </c>
      <c r="KT112" s="66">
        <v>0</v>
      </c>
      <c r="KU112" s="66">
        <v>0</v>
      </c>
      <c r="KV112" s="66">
        <v>0</v>
      </c>
      <c r="KW112" s="66">
        <v>0</v>
      </c>
    </row>
    <row r="113" spans="1:309" x14ac:dyDescent="0.3">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c r="JQ113" s="66" t="s">
        <v>112</v>
      </c>
      <c r="JR113" s="66">
        <v>0</v>
      </c>
      <c r="JS113" s="66">
        <v>0</v>
      </c>
      <c r="JT113" s="66">
        <v>0</v>
      </c>
      <c r="JU113" s="66">
        <v>0</v>
      </c>
      <c r="JX113" s="66" t="s">
        <v>112</v>
      </c>
      <c r="JY113" s="66">
        <v>0</v>
      </c>
      <c r="JZ113" s="66">
        <v>0</v>
      </c>
      <c r="KA113" s="66">
        <v>0</v>
      </c>
      <c r="KB113" s="66">
        <v>0</v>
      </c>
      <c r="KE113" s="66" t="s">
        <v>112</v>
      </c>
      <c r="KF113" s="66">
        <v>0</v>
      </c>
      <c r="KG113" s="66">
        <v>0</v>
      </c>
      <c r="KH113" s="66">
        <v>0</v>
      </c>
      <c r="KI113" s="66">
        <v>0</v>
      </c>
      <c r="KL113" s="66" t="s">
        <v>112</v>
      </c>
      <c r="KM113" s="66">
        <v>0</v>
      </c>
      <c r="KN113" s="66">
        <v>0</v>
      </c>
      <c r="KO113" s="66">
        <v>0</v>
      </c>
      <c r="KP113" s="66">
        <v>0</v>
      </c>
      <c r="KS113" s="66" t="s">
        <v>112</v>
      </c>
      <c r="KT113" s="66">
        <v>0</v>
      </c>
      <c r="KU113" s="66">
        <v>0</v>
      </c>
      <c r="KV113" s="66">
        <v>0</v>
      </c>
      <c r="KW113" s="66">
        <v>0</v>
      </c>
    </row>
    <row r="114" spans="1:309" x14ac:dyDescent="0.3">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c r="JQ114" s="66" t="s">
        <v>113</v>
      </c>
      <c r="JR114" s="66">
        <v>0</v>
      </c>
      <c r="JS114" s="66">
        <v>0</v>
      </c>
      <c r="JT114" s="66">
        <v>0</v>
      </c>
      <c r="JU114" s="66">
        <v>0</v>
      </c>
      <c r="JX114" s="66" t="s">
        <v>113</v>
      </c>
      <c r="JY114" s="66">
        <v>0</v>
      </c>
      <c r="JZ114" s="66">
        <v>0</v>
      </c>
      <c r="KA114" s="66">
        <v>0</v>
      </c>
      <c r="KB114" s="66">
        <v>0</v>
      </c>
      <c r="KE114" s="66" t="s">
        <v>113</v>
      </c>
      <c r="KF114" s="66">
        <v>0</v>
      </c>
      <c r="KG114" s="66">
        <v>0</v>
      </c>
      <c r="KH114" s="66">
        <v>0</v>
      </c>
      <c r="KI114" s="66">
        <v>0</v>
      </c>
      <c r="KL114" s="66" t="s">
        <v>113</v>
      </c>
      <c r="KM114" s="66">
        <v>0</v>
      </c>
      <c r="KN114" s="66">
        <v>0</v>
      </c>
      <c r="KO114" s="66">
        <v>0</v>
      </c>
      <c r="KP114" s="66">
        <v>0</v>
      </c>
      <c r="KS114" s="66" t="s">
        <v>113</v>
      </c>
      <c r="KT114" s="66">
        <v>0</v>
      </c>
      <c r="KU114" s="66">
        <v>0</v>
      </c>
      <c r="KV114" s="66">
        <v>0</v>
      </c>
      <c r="KW114" s="66">
        <v>0</v>
      </c>
    </row>
    <row r="115" spans="1:309" x14ac:dyDescent="0.3">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c r="JQ115" s="66" t="s">
        <v>114</v>
      </c>
      <c r="JR115" s="66">
        <v>0</v>
      </c>
      <c r="JS115" s="66">
        <v>0</v>
      </c>
      <c r="JT115" s="66">
        <v>0</v>
      </c>
      <c r="JU115" s="66">
        <v>0</v>
      </c>
      <c r="JX115" s="66" t="s">
        <v>114</v>
      </c>
      <c r="JY115" s="66">
        <v>0</v>
      </c>
      <c r="JZ115" s="66">
        <v>0</v>
      </c>
      <c r="KA115" s="66">
        <v>0</v>
      </c>
      <c r="KB115" s="66">
        <v>0</v>
      </c>
      <c r="KE115" s="66" t="s">
        <v>114</v>
      </c>
      <c r="KF115" s="66">
        <v>0</v>
      </c>
      <c r="KG115" s="66">
        <v>0</v>
      </c>
      <c r="KH115" s="66">
        <v>0</v>
      </c>
      <c r="KI115" s="66">
        <v>0</v>
      </c>
      <c r="KL115" s="66" t="s">
        <v>114</v>
      </c>
      <c r="KM115" s="66">
        <v>0</v>
      </c>
      <c r="KN115" s="66">
        <v>0</v>
      </c>
      <c r="KO115" s="66">
        <v>0</v>
      </c>
      <c r="KP115" s="66">
        <v>0</v>
      </c>
      <c r="KS115" s="66" t="s">
        <v>114</v>
      </c>
      <c r="KT115" s="66">
        <v>0</v>
      </c>
      <c r="KU115" s="66">
        <v>0</v>
      </c>
      <c r="KV115" s="66">
        <v>0</v>
      </c>
      <c r="KW115" s="66">
        <v>0</v>
      </c>
    </row>
    <row r="116" spans="1:309" x14ac:dyDescent="0.3">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c r="JQ116" s="66" t="s">
        <v>115</v>
      </c>
      <c r="JR116" s="66">
        <v>0</v>
      </c>
      <c r="JS116" s="66">
        <v>0</v>
      </c>
      <c r="JT116" s="66">
        <v>0</v>
      </c>
      <c r="JU116" s="66">
        <v>0</v>
      </c>
      <c r="JX116" s="66" t="s">
        <v>115</v>
      </c>
      <c r="JY116" s="66">
        <v>0</v>
      </c>
      <c r="JZ116" s="66">
        <v>0</v>
      </c>
      <c r="KA116" s="66">
        <v>0</v>
      </c>
      <c r="KB116" s="66">
        <v>0</v>
      </c>
      <c r="KE116" s="66" t="s">
        <v>115</v>
      </c>
      <c r="KF116" s="66">
        <v>0</v>
      </c>
      <c r="KG116" s="66">
        <v>0</v>
      </c>
      <c r="KH116" s="66">
        <v>0</v>
      </c>
      <c r="KI116" s="66">
        <v>0</v>
      </c>
      <c r="KL116" s="66" t="s">
        <v>115</v>
      </c>
      <c r="KM116" s="66">
        <v>0</v>
      </c>
      <c r="KN116" s="66">
        <v>0</v>
      </c>
      <c r="KO116" s="66">
        <v>0</v>
      </c>
      <c r="KP116" s="66">
        <v>0</v>
      </c>
      <c r="KS116" s="66" t="s">
        <v>115</v>
      </c>
      <c r="KT116" s="66">
        <v>0</v>
      </c>
      <c r="KU116" s="66">
        <v>0</v>
      </c>
      <c r="KV116" s="66">
        <v>0</v>
      </c>
      <c r="KW116" s="66">
        <v>0</v>
      </c>
    </row>
    <row r="117" spans="1:309" x14ac:dyDescent="0.3">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c r="JQ117" s="66" t="s">
        <v>116</v>
      </c>
      <c r="JR117" s="66">
        <v>0</v>
      </c>
      <c r="JS117" s="66">
        <v>0</v>
      </c>
      <c r="JT117" s="66">
        <v>0</v>
      </c>
      <c r="JU117" s="66">
        <v>0</v>
      </c>
      <c r="JX117" s="66" t="s">
        <v>116</v>
      </c>
      <c r="JY117" s="66">
        <v>0</v>
      </c>
      <c r="JZ117" s="66">
        <v>0</v>
      </c>
      <c r="KA117" s="66">
        <v>0</v>
      </c>
      <c r="KB117" s="66">
        <v>0</v>
      </c>
      <c r="KE117" s="66" t="s">
        <v>116</v>
      </c>
      <c r="KF117" s="66">
        <v>0</v>
      </c>
      <c r="KG117" s="66">
        <v>0</v>
      </c>
      <c r="KH117" s="66">
        <v>0</v>
      </c>
      <c r="KI117" s="66">
        <v>0</v>
      </c>
      <c r="KL117" s="66" t="s">
        <v>116</v>
      </c>
      <c r="KM117" s="66">
        <v>0</v>
      </c>
      <c r="KN117" s="66">
        <v>0</v>
      </c>
      <c r="KO117" s="66">
        <v>0</v>
      </c>
      <c r="KP117" s="66">
        <v>0</v>
      </c>
      <c r="KS117" s="66" t="s">
        <v>116</v>
      </c>
      <c r="KT117" s="66">
        <v>0</v>
      </c>
      <c r="KU117" s="66">
        <v>0</v>
      </c>
      <c r="KV117" s="66">
        <v>0</v>
      </c>
      <c r="KW117" s="66">
        <v>0</v>
      </c>
    </row>
    <row r="118" spans="1:309" x14ac:dyDescent="0.3">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c r="JQ118" s="66" t="s">
        <v>117</v>
      </c>
      <c r="JR118" s="66">
        <v>0</v>
      </c>
      <c r="JS118" s="66">
        <v>0</v>
      </c>
      <c r="JT118" s="66">
        <v>0</v>
      </c>
      <c r="JU118" s="66">
        <v>0</v>
      </c>
      <c r="JX118" s="66" t="s">
        <v>117</v>
      </c>
      <c r="JY118" s="66">
        <v>0</v>
      </c>
      <c r="JZ118" s="66">
        <v>0</v>
      </c>
      <c r="KA118" s="66">
        <v>0</v>
      </c>
      <c r="KB118" s="66">
        <v>0</v>
      </c>
      <c r="KE118" s="66" t="s">
        <v>117</v>
      </c>
      <c r="KF118" s="66">
        <v>0</v>
      </c>
      <c r="KG118" s="66">
        <v>0</v>
      </c>
      <c r="KH118" s="66">
        <v>0</v>
      </c>
      <c r="KI118" s="66">
        <v>0</v>
      </c>
      <c r="KL118" s="66" t="s">
        <v>117</v>
      </c>
      <c r="KM118" s="66">
        <v>0</v>
      </c>
      <c r="KN118" s="66">
        <v>0</v>
      </c>
      <c r="KO118" s="66">
        <v>0</v>
      </c>
      <c r="KP118" s="66">
        <v>0</v>
      </c>
      <c r="KS118" s="66" t="s">
        <v>117</v>
      </c>
      <c r="KT118" s="66">
        <v>0</v>
      </c>
      <c r="KU118" s="66">
        <v>0</v>
      </c>
      <c r="KV118" s="66">
        <v>0</v>
      </c>
      <c r="KW118" s="66">
        <v>0</v>
      </c>
    </row>
    <row r="119" spans="1:309" x14ac:dyDescent="0.3">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c r="JQ119" s="66" t="s">
        <v>118</v>
      </c>
      <c r="JR119" s="66">
        <v>0</v>
      </c>
      <c r="JS119" s="66">
        <v>0</v>
      </c>
      <c r="JT119" s="66">
        <v>0</v>
      </c>
      <c r="JU119" s="66">
        <v>0</v>
      </c>
      <c r="JX119" s="66" t="s">
        <v>118</v>
      </c>
      <c r="JY119" s="66">
        <v>0</v>
      </c>
      <c r="JZ119" s="66">
        <v>0</v>
      </c>
      <c r="KA119" s="66">
        <v>0</v>
      </c>
      <c r="KB119" s="66">
        <v>0</v>
      </c>
      <c r="KE119" s="66" t="s">
        <v>118</v>
      </c>
      <c r="KF119" s="66">
        <v>0</v>
      </c>
      <c r="KG119" s="66">
        <v>0</v>
      </c>
      <c r="KH119" s="66">
        <v>0</v>
      </c>
      <c r="KI119" s="66">
        <v>0</v>
      </c>
      <c r="KL119" s="66" t="s">
        <v>118</v>
      </c>
      <c r="KM119" s="66">
        <v>0</v>
      </c>
      <c r="KN119" s="66">
        <v>0</v>
      </c>
      <c r="KO119" s="66">
        <v>0</v>
      </c>
      <c r="KP119" s="66">
        <v>0</v>
      </c>
      <c r="KS119" s="66" t="s">
        <v>118</v>
      </c>
      <c r="KT119" s="66">
        <v>0</v>
      </c>
      <c r="KU119" s="66">
        <v>0</v>
      </c>
      <c r="KV119" s="66">
        <v>0</v>
      </c>
      <c r="KW119" s="66">
        <v>0</v>
      </c>
    </row>
    <row r="120" spans="1:309" x14ac:dyDescent="0.3">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c r="JQ120" s="66" t="s">
        <v>119</v>
      </c>
      <c r="JR120" s="66">
        <v>0</v>
      </c>
      <c r="JS120" s="66">
        <v>0</v>
      </c>
      <c r="JT120" s="66">
        <v>0</v>
      </c>
      <c r="JU120" s="66">
        <v>0</v>
      </c>
      <c r="JX120" s="66" t="s">
        <v>119</v>
      </c>
      <c r="JY120" s="66">
        <v>0</v>
      </c>
      <c r="JZ120" s="66">
        <v>0</v>
      </c>
      <c r="KA120" s="66">
        <v>0</v>
      </c>
      <c r="KB120" s="66">
        <v>0</v>
      </c>
      <c r="KE120" s="66" t="s">
        <v>119</v>
      </c>
      <c r="KF120" s="66">
        <v>0</v>
      </c>
      <c r="KG120" s="66">
        <v>0</v>
      </c>
      <c r="KH120" s="66">
        <v>0</v>
      </c>
      <c r="KI120" s="66">
        <v>0</v>
      </c>
      <c r="KL120" s="66" t="s">
        <v>119</v>
      </c>
      <c r="KM120" s="66">
        <v>0</v>
      </c>
      <c r="KN120" s="66">
        <v>0</v>
      </c>
      <c r="KO120" s="66">
        <v>0</v>
      </c>
      <c r="KP120" s="66">
        <v>0</v>
      </c>
      <c r="KS120" s="66" t="s">
        <v>119</v>
      </c>
      <c r="KT120" s="66">
        <v>0</v>
      </c>
      <c r="KU120" s="66">
        <v>0</v>
      </c>
      <c r="KV120" s="66">
        <v>0</v>
      </c>
      <c r="KW120" s="66">
        <v>0</v>
      </c>
    </row>
    <row r="121" spans="1:309" x14ac:dyDescent="0.3">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c r="JQ121" s="66" t="s">
        <v>120</v>
      </c>
      <c r="JR121" s="66">
        <v>0</v>
      </c>
      <c r="JS121" s="66">
        <v>0</v>
      </c>
      <c r="JT121" s="66">
        <v>0</v>
      </c>
      <c r="JU121" s="66">
        <v>0</v>
      </c>
      <c r="JX121" s="66" t="s">
        <v>120</v>
      </c>
      <c r="JY121" s="66">
        <v>0</v>
      </c>
      <c r="JZ121" s="66">
        <v>0</v>
      </c>
      <c r="KA121" s="66">
        <v>0</v>
      </c>
      <c r="KB121" s="66">
        <v>0</v>
      </c>
      <c r="KE121" s="66" t="s">
        <v>120</v>
      </c>
      <c r="KF121" s="66">
        <v>0</v>
      </c>
      <c r="KG121" s="66">
        <v>0</v>
      </c>
      <c r="KH121" s="66">
        <v>0</v>
      </c>
      <c r="KI121" s="66">
        <v>0</v>
      </c>
      <c r="KL121" s="66" t="s">
        <v>120</v>
      </c>
      <c r="KM121" s="66">
        <v>0</v>
      </c>
      <c r="KN121" s="66">
        <v>0</v>
      </c>
      <c r="KO121" s="66">
        <v>0</v>
      </c>
      <c r="KP121" s="66">
        <v>0</v>
      </c>
      <c r="KS121" s="66" t="s">
        <v>120</v>
      </c>
      <c r="KT121" s="66">
        <v>0</v>
      </c>
      <c r="KU121" s="66">
        <v>0</v>
      </c>
      <c r="KV121" s="66">
        <v>0</v>
      </c>
      <c r="KW121" s="66">
        <v>0</v>
      </c>
    </row>
    <row r="122" spans="1:309" x14ac:dyDescent="0.3">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c r="JQ122" s="66" t="s">
        <v>121</v>
      </c>
      <c r="JR122" s="66">
        <v>0</v>
      </c>
      <c r="JS122" s="66">
        <v>0</v>
      </c>
      <c r="JT122" s="66">
        <v>0</v>
      </c>
      <c r="JU122" s="66">
        <v>0</v>
      </c>
      <c r="JX122" s="66" t="s">
        <v>121</v>
      </c>
      <c r="JY122" s="66">
        <v>0</v>
      </c>
      <c r="JZ122" s="66">
        <v>0</v>
      </c>
      <c r="KA122" s="66">
        <v>0</v>
      </c>
      <c r="KB122" s="66">
        <v>0</v>
      </c>
      <c r="KE122" s="66" t="s">
        <v>121</v>
      </c>
      <c r="KF122" s="66">
        <v>0</v>
      </c>
      <c r="KG122" s="66">
        <v>0</v>
      </c>
      <c r="KH122" s="66">
        <v>0</v>
      </c>
      <c r="KI122" s="66">
        <v>0</v>
      </c>
      <c r="KL122" s="66" t="s">
        <v>121</v>
      </c>
      <c r="KM122" s="66">
        <v>0</v>
      </c>
      <c r="KN122" s="66">
        <v>0</v>
      </c>
      <c r="KO122" s="66">
        <v>0</v>
      </c>
      <c r="KP122" s="66">
        <v>0</v>
      </c>
      <c r="KS122" s="66" t="s">
        <v>121</v>
      </c>
      <c r="KT122" s="66">
        <v>0</v>
      </c>
      <c r="KU122" s="66">
        <v>0</v>
      </c>
      <c r="KV122" s="66">
        <v>0</v>
      </c>
      <c r="KW122" s="66">
        <v>0</v>
      </c>
    </row>
    <row r="123" spans="1:309" x14ac:dyDescent="0.3">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c r="JQ123" s="66" t="s">
        <v>122</v>
      </c>
      <c r="JR123" s="66">
        <v>0</v>
      </c>
      <c r="JS123" s="66">
        <v>0</v>
      </c>
      <c r="JT123" s="66">
        <v>0</v>
      </c>
      <c r="JU123" s="66">
        <v>0</v>
      </c>
      <c r="JX123" s="66" t="s">
        <v>122</v>
      </c>
      <c r="JY123" s="66">
        <v>0</v>
      </c>
      <c r="JZ123" s="66">
        <v>0</v>
      </c>
      <c r="KA123" s="66">
        <v>0</v>
      </c>
      <c r="KB123" s="66">
        <v>0</v>
      </c>
      <c r="KE123" s="66" t="s">
        <v>122</v>
      </c>
      <c r="KF123" s="66">
        <v>0</v>
      </c>
      <c r="KG123" s="66">
        <v>0</v>
      </c>
      <c r="KH123" s="66">
        <v>0</v>
      </c>
      <c r="KI123" s="66">
        <v>0</v>
      </c>
      <c r="KL123" s="66" t="s">
        <v>122</v>
      </c>
      <c r="KM123" s="66">
        <v>0</v>
      </c>
      <c r="KN123" s="66">
        <v>0</v>
      </c>
      <c r="KO123" s="66">
        <v>0</v>
      </c>
      <c r="KP123" s="66">
        <v>0</v>
      </c>
      <c r="KS123" s="66" t="s">
        <v>122</v>
      </c>
      <c r="KT123" s="66">
        <v>0</v>
      </c>
      <c r="KU123" s="66">
        <v>0</v>
      </c>
      <c r="KV123" s="66">
        <v>0</v>
      </c>
      <c r="KW123" s="66">
        <v>0</v>
      </c>
    </row>
    <row r="124" spans="1:309" x14ac:dyDescent="0.3">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c r="JQ124" s="66" t="s">
        <v>123</v>
      </c>
      <c r="JR124" s="66">
        <v>0</v>
      </c>
      <c r="JS124" s="66">
        <v>0</v>
      </c>
      <c r="JT124" s="66">
        <v>0</v>
      </c>
      <c r="JU124" s="66">
        <v>0</v>
      </c>
      <c r="JX124" s="66" t="s">
        <v>123</v>
      </c>
      <c r="JY124" s="66">
        <v>0</v>
      </c>
      <c r="JZ124" s="66">
        <v>0</v>
      </c>
      <c r="KA124" s="66">
        <v>0</v>
      </c>
      <c r="KB124" s="66">
        <v>0</v>
      </c>
      <c r="KE124" s="66" t="s">
        <v>123</v>
      </c>
      <c r="KF124" s="66">
        <v>0</v>
      </c>
      <c r="KG124" s="66">
        <v>0</v>
      </c>
      <c r="KH124" s="66">
        <v>0</v>
      </c>
      <c r="KI124" s="66">
        <v>0</v>
      </c>
      <c r="KL124" s="66" t="s">
        <v>123</v>
      </c>
      <c r="KM124" s="66">
        <v>0</v>
      </c>
      <c r="KN124" s="66">
        <v>0</v>
      </c>
      <c r="KO124" s="66">
        <v>0</v>
      </c>
      <c r="KP124" s="66">
        <v>0</v>
      </c>
      <c r="KS124" s="66" t="s">
        <v>123</v>
      </c>
      <c r="KT124" s="66">
        <v>0</v>
      </c>
      <c r="KU124" s="66">
        <v>0</v>
      </c>
      <c r="KV124" s="66">
        <v>0</v>
      </c>
      <c r="KW124" s="66">
        <v>0</v>
      </c>
    </row>
    <row r="125" spans="1:309" x14ac:dyDescent="0.3">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c r="JQ125" s="66" t="s">
        <v>124</v>
      </c>
      <c r="JR125" s="66">
        <v>0</v>
      </c>
      <c r="JS125" s="66">
        <v>0</v>
      </c>
      <c r="JT125" s="66">
        <v>0</v>
      </c>
      <c r="JU125" s="66">
        <v>0</v>
      </c>
      <c r="JX125" s="66" t="s">
        <v>124</v>
      </c>
      <c r="JY125" s="66">
        <v>0</v>
      </c>
      <c r="JZ125" s="66">
        <v>0</v>
      </c>
      <c r="KA125" s="66">
        <v>0</v>
      </c>
      <c r="KB125" s="66">
        <v>0</v>
      </c>
      <c r="KE125" s="66" t="s">
        <v>124</v>
      </c>
      <c r="KF125" s="66">
        <v>0</v>
      </c>
      <c r="KG125" s="66">
        <v>0</v>
      </c>
      <c r="KH125" s="66">
        <v>0</v>
      </c>
      <c r="KI125" s="66">
        <v>0</v>
      </c>
      <c r="KL125" s="66" t="s">
        <v>124</v>
      </c>
      <c r="KM125" s="66">
        <v>0</v>
      </c>
      <c r="KN125" s="66">
        <v>0</v>
      </c>
      <c r="KO125" s="66">
        <v>0</v>
      </c>
      <c r="KP125" s="66">
        <v>0</v>
      </c>
      <c r="KS125" s="66" t="s">
        <v>124</v>
      </c>
      <c r="KT125" s="66">
        <v>0</v>
      </c>
      <c r="KU125" s="66">
        <v>0</v>
      </c>
      <c r="KV125" s="66">
        <v>0</v>
      </c>
      <c r="KW125" s="66">
        <v>0</v>
      </c>
    </row>
    <row r="126" spans="1:309" x14ac:dyDescent="0.3">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c r="JQ126" s="66" t="s">
        <v>125</v>
      </c>
      <c r="JR126" s="66">
        <v>0</v>
      </c>
      <c r="JS126" s="66">
        <v>0</v>
      </c>
      <c r="JT126" s="66">
        <v>0</v>
      </c>
      <c r="JU126" s="66">
        <v>0</v>
      </c>
      <c r="JX126" s="66" t="s">
        <v>125</v>
      </c>
      <c r="JY126" s="66">
        <v>0</v>
      </c>
      <c r="JZ126" s="66">
        <v>0</v>
      </c>
      <c r="KA126" s="66">
        <v>0</v>
      </c>
      <c r="KB126" s="66">
        <v>0</v>
      </c>
      <c r="KE126" s="66" t="s">
        <v>125</v>
      </c>
      <c r="KF126" s="66">
        <v>0</v>
      </c>
      <c r="KG126" s="66">
        <v>0</v>
      </c>
      <c r="KH126" s="66">
        <v>0</v>
      </c>
      <c r="KI126" s="66">
        <v>0</v>
      </c>
      <c r="KL126" s="66" t="s">
        <v>125</v>
      </c>
      <c r="KM126" s="66">
        <v>0</v>
      </c>
      <c r="KN126" s="66">
        <v>0</v>
      </c>
      <c r="KO126" s="66">
        <v>0</v>
      </c>
      <c r="KP126" s="66">
        <v>0</v>
      </c>
      <c r="KS126" s="66" t="s">
        <v>125</v>
      </c>
      <c r="KT126" s="66">
        <v>0</v>
      </c>
      <c r="KU126" s="66">
        <v>0</v>
      </c>
      <c r="KV126" s="66">
        <v>0</v>
      </c>
      <c r="KW126" s="66">
        <v>0</v>
      </c>
    </row>
    <row r="127" spans="1:309" x14ac:dyDescent="0.3">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c r="JQ127" s="66" t="s">
        <v>126</v>
      </c>
      <c r="JR127" s="66">
        <v>0</v>
      </c>
      <c r="JS127" s="66">
        <v>0</v>
      </c>
      <c r="JT127" s="66">
        <v>0</v>
      </c>
      <c r="JU127" s="66">
        <v>0</v>
      </c>
      <c r="JX127" s="66" t="s">
        <v>126</v>
      </c>
      <c r="JY127" s="66">
        <v>0</v>
      </c>
      <c r="JZ127" s="66">
        <v>0</v>
      </c>
      <c r="KA127" s="66">
        <v>0</v>
      </c>
      <c r="KB127" s="66">
        <v>0</v>
      </c>
      <c r="KE127" s="66" t="s">
        <v>126</v>
      </c>
      <c r="KF127" s="66">
        <v>0</v>
      </c>
      <c r="KG127" s="66">
        <v>0</v>
      </c>
      <c r="KH127" s="66">
        <v>0</v>
      </c>
      <c r="KI127" s="66">
        <v>0</v>
      </c>
      <c r="KL127" s="66" t="s">
        <v>126</v>
      </c>
      <c r="KM127" s="66">
        <v>0</v>
      </c>
      <c r="KN127" s="66">
        <v>0</v>
      </c>
      <c r="KO127" s="66">
        <v>0</v>
      </c>
      <c r="KP127" s="66">
        <v>0</v>
      </c>
      <c r="KS127" s="66" t="s">
        <v>126</v>
      </c>
      <c r="KT127" s="66">
        <v>0</v>
      </c>
      <c r="KU127" s="66">
        <v>0</v>
      </c>
      <c r="KV127" s="66">
        <v>0</v>
      </c>
      <c r="KW127" s="66">
        <v>0</v>
      </c>
    </row>
    <row r="128" spans="1:309" x14ac:dyDescent="0.3">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c r="JQ128" s="66" t="s">
        <v>127</v>
      </c>
      <c r="JR128" s="66">
        <v>0</v>
      </c>
      <c r="JS128" s="66">
        <v>0</v>
      </c>
      <c r="JT128" s="66">
        <v>0</v>
      </c>
      <c r="JU128" s="66">
        <v>0</v>
      </c>
      <c r="JX128" s="66" t="s">
        <v>127</v>
      </c>
      <c r="JY128" s="66">
        <v>0</v>
      </c>
      <c r="JZ128" s="66">
        <v>0</v>
      </c>
      <c r="KA128" s="66">
        <v>0</v>
      </c>
      <c r="KB128" s="66">
        <v>0</v>
      </c>
      <c r="KE128" s="66" t="s">
        <v>127</v>
      </c>
      <c r="KF128" s="66">
        <v>0</v>
      </c>
      <c r="KG128" s="66">
        <v>0</v>
      </c>
      <c r="KH128" s="66">
        <v>0</v>
      </c>
      <c r="KI128" s="66">
        <v>0</v>
      </c>
      <c r="KL128" s="66" t="s">
        <v>127</v>
      </c>
      <c r="KM128" s="66">
        <v>0</v>
      </c>
      <c r="KN128" s="66">
        <v>0</v>
      </c>
      <c r="KO128" s="66">
        <v>0</v>
      </c>
      <c r="KP128" s="66">
        <v>0</v>
      </c>
      <c r="KS128" s="66" t="s">
        <v>127</v>
      </c>
      <c r="KT128" s="66">
        <v>0</v>
      </c>
      <c r="KU128" s="66">
        <v>0</v>
      </c>
      <c r="KV128" s="66">
        <v>0</v>
      </c>
      <c r="KW128" s="66">
        <v>0</v>
      </c>
    </row>
    <row r="129" spans="1:309" x14ac:dyDescent="0.3">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c r="JQ129" s="66" t="s">
        <v>128</v>
      </c>
      <c r="JR129" s="66">
        <v>0</v>
      </c>
      <c r="JS129" s="66">
        <v>0</v>
      </c>
      <c r="JT129" s="66">
        <v>0</v>
      </c>
      <c r="JU129" s="66">
        <v>0</v>
      </c>
      <c r="JX129" s="66" t="s">
        <v>128</v>
      </c>
      <c r="JY129" s="66">
        <v>0</v>
      </c>
      <c r="JZ129" s="66">
        <v>0</v>
      </c>
      <c r="KA129" s="66">
        <v>0</v>
      </c>
      <c r="KB129" s="66">
        <v>0</v>
      </c>
      <c r="KE129" s="66" t="s">
        <v>128</v>
      </c>
      <c r="KF129" s="66">
        <v>0</v>
      </c>
      <c r="KG129" s="66">
        <v>0</v>
      </c>
      <c r="KH129" s="66">
        <v>0</v>
      </c>
      <c r="KI129" s="66">
        <v>0</v>
      </c>
      <c r="KL129" s="66" t="s">
        <v>128</v>
      </c>
      <c r="KM129" s="66">
        <v>0</v>
      </c>
      <c r="KN129" s="66">
        <v>0</v>
      </c>
      <c r="KO129" s="66">
        <v>0</v>
      </c>
      <c r="KP129" s="66">
        <v>0</v>
      </c>
      <c r="KS129" s="66" t="s">
        <v>128</v>
      </c>
      <c r="KT129" s="66">
        <v>0</v>
      </c>
      <c r="KU129" s="66">
        <v>0</v>
      </c>
      <c r="KV129" s="66">
        <v>0</v>
      </c>
      <c r="KW129" s="66">
        <v>0</v>
      </c>
    </row>
    <row r="130" spans="1:309" x14ac:dyDescent="0.3">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c r="JQ130" s="66" t="s">
        <v>129</v>
      </c>
      <c r="JR130" s="66">
        <v>0</v>
      </c>
      <c r="JS130" s="66">
        <v>0</v>
      </c>
      <c r="JT130" s="66">
        <v>0</v>
      </c>
      <c r="JU130" s="66">
        <v>0</v>
      </c>
      <c r="JX130" s="66" t="s">
        <v>129</v>
      </c>
      <c r="JY130" s="66">
        <v>0</v>
      </c>
      <c r="JZ130" s="66">
        <v>0</v>
      </c>
      <c r="KA130" s="66">
        <v>0</v>
      </c>
      <c r="KB130" s="66">
        <v>0</v>
      </c>
      <c r="KE130" s="66" t="s">
        <v>129</v>
      </c>
      <c r="KF130" s="66">
        <v>0</v>
      </c>
      <c r="KG130" s="66">
        <v>0</v>
      </c>
      <c r="KH130" s="66">
        <v>0</v>
      </c>
      <c r="KI130" s="66">
        <v>0</v>
      </c>
      <c r="KL130" s="66" t="s">
        <v>129</v>
      </c>
      <c r="KM130" s="66">
        <v>0</v>
      </c>
      <c r="KN130" s="66">
        <v>0</v>
      </c>
      <c r="KO130" s="66">
        <v>0</v>
      </c>
      <c r="KP130" s="66">
        <v>0</v>
      </c>
      <c r="KS130" s="66" t="s">
        <v>129</v>
      </c>
      <c r="KT130" s="66">
        <v>0</v>
      </c>
      <c r="KU130" s="66">
        <v>0</v>
      </c>
      <c r="KV130" s="66">
        <v>0</v>
      </c>
      <c r="KW130" s="66">
        <v>0</v>
      </c>
    </row>
    <row r="131" spans="1:309" x14ac:dyDescent="0.3">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c r="JQ131" s="66" t="s">
        <v>130</v>
      </c>
      <c r="JR131" s="66">
        <v>0</v>
      </c>
      <c r="JS131" s="66">
        <v>0</v>
      </c>
      <c r="JT131" s="66">
        <v>0</v>
      </c>
      <c r="JU131" s="66">
        <v>0</v>
      </c>
      <c r="JX131" s="66" t="s">
        <v>130</v>
      </c>
      <c r="JY131" s="66">
        <v>0</v>
      </c>
      <c r="JZ131" s="66">
        <v>0</v>
      </c>
      <c r="KA131" s="66">
        <v>0</v>
      </c>
      <c r="KB131" s="66">
        <v>0</v>
      </c>
      <c r="KE131" s="66" t="s">
        <v>130</v>
      </c>
      <c r="KF131" s="66">
        <v>0</v>
      </c>
      <c r="KG131" s="66">
        <v>0</v>
      </c>
      <c r="KH131" s="66">
        <v>0</v>
      </c>
      <c r="KI131" s="66">
        <v>0</v>
      </c>
      <c r="KL131" s="66" t="s">
        <v>130</v>
      </c>
      <c r="KM131" s="66">
        <v>0</v>
      </c>
      <c r="KN131" s="66">
        <v>0</v>
      </c>
      <c r="KO131" s="66">
        <v>0</v>
      </c>
      <c r="KP131" s="66">
        <v>0</v>
      </c>
      <c r="KS131" s="66" t="s">
        <v>130</v>
      </c>
      <c r="KT131" s="66">
        <v>0</v>
      </c>
      <c r="KU131" s="66">
        <v>0</v>
      </c>
      <c r="KV131" s="66">
        <v>0</v>
      </c>
      <c r="KW131" s="66">
        <v>0</v>
      </c>
    </row>
    <row r="132" spans="1:309" x14ac:dyDescent="0.3">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c r="JQ132" s="66" t="s">
        <v>131</v>
      </c>
      <c r="JR132" s="66">
        <v>0</v>
      </c>
      <c r="JS132" s="66">
        <v>0</v>
      </c>
      <c r="JT132" s="66">
        <v>0</v>
      </c>
      <c r="JU132" s="66">
        <v>0</v>
      </c>
      <c r="JX132" s="66" t="s">
        <v>131</v>
      </c>
      <c r="JY132" s="66">
        <v>0</v>
      </c>
      <c r="JZ132" s="66">
        <v>0</v>
      </c>
      <c r="KA132" s="66">
        <v>0</v>
      </c>
      <c r="KB132" s="66">
        <v>0</v>
      </c>
      <c r="KE132" s="66" t="s">
        <v>131</v>
      </c>
      <c r="KF132" s="66">
        <v>0</v>
      </c>
      <c r="KG132" s="66">
        <v>0</v>
      </c>
      <c r="KH132" s="66">
        <v>0</v>
      </c>
      <c r="KI132" s="66">
        <v>0</v>
      </c>
      <c r="KL132" s="66" t="s">
        <v>131</v>
      </c>
      <c r="KM132" s="66">
        <v>0</v>
      </c>
      <c r="KN132" s="66">
        <v>0</v>
      </c>
      <c r="KO132" s="66">
        <v>0</v>
      </c>
      <c r="KP132" s="66">
        <v>0</v>
      </c>
      <c r="KS132" s="66" t="s">
        <v>131</v>
      </c>
      <c r="KT132" s="66">
        <v>0</v>
      </c>
      <c r="KU132" s="66">
        <v>0</v>
      </c>
      <c r="KV132" s="66">
        <v>0</v>
      </c>
      <c r="KW132" s="66">
        <v>0</v>
      </c>
    </row>
    <row r="133" spans="1:309" x14ac:dyDescent="0.3">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c r="JQ133" s="66" t="s">
        <v>132</v>
      </c>
      <c r="JR133" s="66">
        <v>0</v>
      </c>
      <c r="JS133" s="66">
        <v>0</v>
      </c>
      <c r="JT133" s="66">
        <v>0</v>
      </c>
      <c r="JU133" s="66">
        <v>0</v>
      </c>
      <c r="JX133" s="66" t="s">
        <v>132</v>
      </c>
      <c r="JY133" s="66">
        <v>0</v>
      </c>
      <c r="JZ133" s="66">
        <v>0</v>
      </c>
      <c r="KA133" s="66">
        <v>0</v>
      </c>
      <c r="KB133" s="66">
        <v>0</v>
      </c>
      <c r="KE133" s="66" t="s">
        <v>132</v>
      </c>
      <c r="KF133" s="66">
        <v>0</v>
      </c>
      <c r="KG133" s="66">
        <v>0</v>
      </c>
      <c r="KH133" s="66">
        <v>0</v>
      </c>
      <c r="KI133" s="66">
        <v>0</v>
      </c>
      <c r="KL133" s="66" t="s">
        <v>132</v>
      </c>
      <c r="KM133" s="66">
        <v>0</v>
      </c>
      <c r="KN133" s="66">
        <v>0</v>
      </c>
      <c r="KO133" s="66">
        <v>0</v>
      </c>
      <c r="KP133" s="66">
        <v>0</v>
      </c>
      <c r="KS133" s="66" t="s">
        <v>132</v>
      </c>
      <c r="KT133" s="66">
        <v>0</v>
      </c>
      <c r="KU133" s="66">
        <v>0</v>
      </c>
      <c r="KV133" s="66">
        <v>0</v>
      </c>
      <c r="KW133" s="66">
        <v>0</v>
      </c>
    </row>
    <row r="134" spans="1:309" x14ac:dyDescent="0.3">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c r="JQ134" s="66" t="s">
        <v>133</v>
      </c>
      <c r="JR134" s="66">
        <v>0</v>
      </c>
      <c r="JS134" s="66">
        <v>0</v>
      </c>
      <c r="JT134" s="66">
        <v>0</v>
      </c>
      <c r="JU134" s="66">
        <v>0</v>
      </c>
      <c r="JX134" s="66" t="s">
        <v>133</v>
      </c>
      <c r="JY134" s="66">
        <v>0</v>
      </c>
      <c r="JZ134" s="66">
        <v>0</v>
      </c>
      <c r="KA134" s="66">
        <v>0</v>
      </c>
      <c r="KB134" s="66">
        <v>0</v>
      </c>
      <c r="KE134" s="66" t="s">
        <v>133</v>
      </c>
      <c r="KF134" s="66">
        <v>0</v>
      </c>
      <c r="KG134" s="66">
        <v>0</v>
      </c>
      <c r="KH134" s="66">
        <v>0</v>
      </c>
      <c r="KI134" s="66">
        <v>0</v>
      </c>
      <c r="KL134" s="66" t="s">
        <v>133</v>
      </c>
      <c r="KM134" s="66">
        <v>0</v>
      </c>
      <c r="KN134" s="66">
        <v>0</v>
      </c>
      <c r="KO134" s="66">
        <v>0</v>
      </c>
      <c r="KP134" s="66">
        <v>0</v>
      </c>
      <c r="KS134" s="66" t="s">
        <v>133</v>
      </c>
      <c r="KT134" s="66">
        <v>0</v>
      </c>
      <c r="KU134" s="66">
        <v>0</v>
      </c>
      <c r="KV134" s="66">
        <v>0</v>
      </c>
      <c r="KW134" s="66">
        <v>0</v>
      </c>
    </row>
    <row r="135" spans="1:309" x14ac:dyDescent="0.3">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c r="JQ135" s="66" t="s">
        <v>134</v>
      </c>
      <c r="JR135" s="66">
        <v>0</v>
      </c>
      <c r="JS135" s="66">
        <v>0</v>
      </c>
      <c r="JT135" s="66">
        <v>0</v>
      </c>
      <c r="JU135" s="66">
        <v>0</v>
      </c>
      <c r="JX135" s="66" t="s">
        <v>134</v>
      </c>
      <c r="JY135" s="66">
        <v>0</v>
      </c>
      <c r="JZ135" s="66">
        <v>0</v>
      </c>
      <c r="KA135" s="66">
        <v>0</v>
      </c>
      <c r="KB135" s="66">
        <v>0</v>
      </c>
      <c r="KE135" s="66" t="s">
        <v>134</v>
      </c>
      <c r="KF135" s="66">
        <v>0</v>
      </c>
      <c r="KG135" s="66">
        <v>0</v>
      </c>
      <c r="KH135" s="66">
        <v>0</v>
      </c>
      <c r="KI135" s="66">
        <v>0</v>
      </c>
      <c r="KL135" s="66" t="s">
        <v>134</v>
      </c>
      <c r="KM135" s="66">
        <v>0</v>
      </c>
      <c r="KN135" s="66">
        <v>0</v>
      </c>
      <c r="KO135" s="66">
        <v>0</v>
      </c>
      <c r="KP135" s="66">
        <v>0</v>
      </c>
      <c r="KS135" s="66" t="s">
        <v>134</v>
      </c>
      <c r="KT135" s="66">
        <v>0</v>
      </c>
      <c r="KU135" s="66">
        <v>0</v>
      </c>
      <c r="KV135" s="66">
        <v>0</v>
      </c>
      <c r="KW135" s="66">
        <v>0</v>
      </c>
    </row>
    <row r="136" spans="1:309" x14ac:dyDescent="0.3">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c r="JQ136" s="66" t="s">
        <v>135</v>
      </c>
      <c r="JR136" s="66">
        <v>0</v>
      </c>
      <c r="JS136" s="66">
        <v>0</v>
      </c>
      <c r="JT136" s="66">
        <v>0</v>
      </c>
      <c r="JU136" s="66">
        <v>0</v>
      </c>
      <c r="JX136" s="66" t="s">
        <v>135</v>
      </c>
      <c r="JY136" s="66">
        <v>0</v>
      </c>
      <c r="JZ136" s="66">
        <v>0</v>
      </c>
      <c r="KA136" s="66">
        <v>0</v>
      </c>
      <c r="KB136" s="66">
        <v>0</v>
      </c>
      <c r="KE136" s="66" t="s">
        <v>135</v>
      </c>
      <c r="KF136" s="66">
        <v>0</v>
      </c>
      <c r="KG136" s="66">
        <v>0</v>
      </c>
      <c r="KH136" s="66">
        <v>0</v>
      </c>
      <c r="KI136" s="66">
        <v>0</v>
      </c>
      <c r="KL136" s="66" t="s">
        <v>135</v>
      </c>
      <c r="KM136" s="66">
        <v>0</v>
      </c>
      <c r="KN136" s="66">
        <v>0</v>
      </c>
      <c r="KO136" s="66">
        <v>0</v>
      </c>
      <c r="KP136" s="66">
        <v>0</v>
      </c>
      <c r="KS136" s="66" t="s">
        <v>135</v>
      </c>
      <c r="KT136" s="66">
        <v>0</v>
      </c>
      <c r="KU136" s="66">
        <v>0</v>
      </c>
      <c r="KV136" s="66">
        <v>0</v>
      </c>
      <c r="KW136" s="66">
        <v>0</v>
      </c>
    </row>
    <row r="137" spans="1:309" x14ac:dyDescent="0.3">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c r="JQ137" s="66" t="s">
        <v>136</v>
      </c>
      <c r="JR137" s="66">
        <v>0</v>
      </c>
      <c r="JS137" s="66">
        <v>0</v>
      </c>
      <c r="JT137" s="66">
        <v>0</v>
      </c>
      <c r="JU137" s="66">
        <v>0</v>
      </c>
      <c r="JX137" s="66" t="s">
        <v>136</v>
      </c>
      <c r="JY137" s="66">
        <v>0</v>
      </c>
      <c r="JZ137" s="66">
        <v>0</v>
      </c>
      <c r="KA137" s="66">
        <v>0</v>
      </c>
      <c r="KB137" s="66">
        <v>0</v>
      </c>
      <c r="KE137" s="66" t="s">
        <v>136</v>
      </c>
      <c r="KF137" s="66">
        <v>0</v>
      </c>
      <c r="KG137" s="66">
        <v>0</v>
      </c>
      <c r="KH137" s="66">
        <v>0</v>
      </c>
      <c r="KI137" s="66">
        <v>0</v>
      </c>
      <c r="KL137" s="66" t="s">
        <v>136</v>
      </c>
      <c r="KM137" s="66">
        <v>0</v>
      </c>
      <c r="KN137" s="66">
        <v>0</v>
      </c>
      <c r="KO137" s="66">
        <v>0</v>
      </c>
      <c r="KP137" s="66">
        <v>0</v>
      </c>
      <c r="KS137" s="66" t="s">
        <v>136</v>
      </c>
      <c r="KT137" s="66">
        <v>0</v>
      </c>
      <c r="KU137" s="66">
        <v>0</v>
      </c>
      <c r="KV137" s="66">
        <v>0</v>
      </c>
      <c r="KW137" s="66">
        <v>0</v>
      </c>
    </row>
    <row r="138" spans="1:309" x14ac:dyDescent="0.3">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c r="JQ138" s="66" t="s">
        <v>137</v>
      </c>
      <c r="JR138" s="66">
        <v>0</v>
      </c>
      <c r="JS138" s="66">
        <v>0</v>
      </c>
      <c r="JT138" s="66">
        <v>0</v>
      </c>
      <c r="JU138" s="66">
        <v>0</v>
      </c>
      <c r="JX138" s="66" t="s">
        <v>137</v>
      </c>
      <c r="JY138" s="66">
        <v>0</v>
      </c>
      <c r="JZ138" s="66">
        <v>0</v>
      </c>
      <c r="KA138" s="66">
        <v>0</v>
      </c>
      <c r="KB138" s="66">
        <v>0</v>
      </c>
      <c r="KE138" s="66" t="s">
        <v>137</v>
      </c>
      <c r="KF138" s="66">
        <v>0</v>
      </c>
      <c r="KG138" s="66">
        <v>0</v>
      </c>
      <c r="KH138" s="66">
        <v>0</v>
      </c>
      <c r="KI138" s="66">
        <v>0</v>
      </c>
      <c r="KL138" s="66" t="s">
        <v>137</v>
      </c>
      <c r="KM138" s="66">
        <v>0</v>
      </c>
      <c r="KN138" s="66">
        <v>0</v>
      </c>
      <c r="KO138" s="66">
        <v>0</v>
      </c>
      <c r="KP138" s="66">
        <v>0</v>
      </c>
      <c r="KS138" s="66" t="s">
        <v>137</v>
      </c>
      <c r="KT138" s="66">
        <v>0</v>
      </c>
      <c r="KU138" s="66">
        <v>0</v>
      </c>
      <c r="KV138" s="66">
        <v>0</v>
      </c>
      <c r="KW138" s="66">
        <v>0</v>
      </c>
    </row>
    <row r="139" spans="1:309" x14ac:dyDescent="0.3">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c r="JQ139" s="66" t="s">
        <v>138</v>
      </c>
      <c r="JR139" s="66">
        <v>0</v>
      </c>
      <c r="JS139" s="66">
        <v>0</v>
      </c>
      <c r="JT139" s="66">
        <v>0</v>
      </c>
      <c r="JU139" s="66">
        <v>0</v>
      </c>
      <c r="JX139" s="66" t="s">
        <v>138</v>
      </c>
      <c r="JY139" s="66">
        <v>0</v>
      </c>
      <c r="JZ139" s="66">
        <v>0</v>
      </c>
      <c r="KA139" s="66">
        <v>0</v>
      </c>
      <c r="KB139" s="66">
        <v>0</v>
      </c>
      <c r="KE139" s="66" t="s">
        <v>138</v>
      </c>
      <c r="KF139" s="66">
        <v>0</v>
      </c>
      <c r="KG139" s="66">
        <v>0</v>
      </c>
      <c r="KH139" s="66">
        <v>0</v>
      </c>
      <c r="KI139" s="66">
        <v>0</v>
      </c>
      <c r="KL139" s="66" t="s">
        <v>138</v>
      </c>
      <c r="KM139" s="66">
        <v>0</v>
      </c>
      <c r="KN139" s="66">
        <v>0</v>
      </c>
      <c r="KO139" s="66">
        <v>0</v>
      </c>
      <c r="KP139" s="66">
        <v>0</v>
      </c>
      <c r="KS139" s="66" t="s">
        <v>138</v>
      </c>
      <c r="KT139" s="66">
        <v>0</v>
      </c>
      <c r="KU139" s="66">
        <v>0</v>
      </c>
      <c r="KV139" s="66">
        <v>0</v>
      </c>
      <c r="KW139" s="66">
        <v>0</v>
      </c>
    </row>
    <row r="140" spans="1:309" x14ac:dyDescent="0.3">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c r="JQ140" s="66" t="s">
        <v>139</v>
      </c>
      <c r="JR140" s="66">
        <v>0</v>
      </c>
      <c r="JS140" s="66">
        <v>0</v>
      </c>
      <c r="JT140" s="66">
        <v>0</v>
      </c>
      <c r="JU140" s="66">
        <v>0</v>
      </c>
      <c r="JX140" s="66" t="s">
        <v>139</v>
      </c>
      <c r="JY140" s="66">
        <v>0</v>
      </c>
      <c r="JZ140" s="66">
        <v>0</v>
      </c>
      <c r="KA140" s="66">
        <v>0</v>
      </c>
      <c r="KB140" s="66">
        <v>0</v>
      </c>
      <c r="KE140" s="66" t="s">
        <v>139</v>
      </c>
      <c r="KF140" s="66">
        <v>0</v>
      </c>
      <c r="KG140" s="66">
        <v>0</v>
      </c>
      <c r="KH140" s="66">
        <v>0</v>
      </c>
      <c r="KI140" s="66">
        <v>0</v>
      </c>
      <c r="KL140" s="66" t="s">
        <v>139</v>
      </c>
      <c r="KM140" s="66">
        <v>0</v>
      </c>
      <c r="KN140" s="66">
        <v>0</v>
      </c>
      <c r="KO140" s="66">
        <v>0</v>
      </c>
      <c r="KP140" s="66">
        <v>0</v>
      </c>
      <c r="KS140" s="66" t="s">
        <v>139</v>
      </c>
      <c r="KT140" s="66">
        <v>0</v>
      </c>
      <c r="KU140" s="66">
        <v>0</v>
      </c>
      <c r="KV140" s="66">
        <v>0</v>
      </c>
      <c r="KW140" s="66">
        <v>0</v>
      </c>
    </row>
    <row r="141" spans="1:309" x14ac:dyDescent="0.3">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c r="JQ141" s="66" t="s">
        <v>140</v>
      </c>
      <c r="JR141" s="66">
        <v>0</v>
      </c>
      <c r="JS141" s="66">
        <v>0</v>
      </c>
      <c r="JT141" s="66">
        <v>0</v>
      </c>
      <c r="JU141" s="66">
        <v>0</v>
      </c>
      <c r="JX141" s="66" t="s">
        <v>140</v>
      </c>
      <c r="JY141" s="66">
        <v>0</v>
      </c>
      <c r="JZ141" s="66">
        <v>0</v>
      </c>
      <c r="KA141" s="66">
        <v>0</v>
      </c>
      <c r="KB141" s="66">
        <v>0</v>
      </c>
      <c r="KE141" s="66" t="s">
        <v>140</v>
      </c>
      <c r="KF141" s="66">
        <v>0</v>
      </c>
      <c r="KG141" s="66">
        <v>0</v>
      </c>
      <c r="KH141" s="66">
        <v>0</v>
      </c>
      <c r="KI141" s="66">
        <v>0</v>
      </c>
      <c r="KL141" s="66" t="s">
        <v>140</v>
      </c>
      <c r="KM141" s="66">
        <v>0</v>
      </c>
      <c r="KN141" s="66">
        <v>0</v>
      </c>
      <c r="KO141" s="66">
        <v>0</v>
      </c>
      <c r="KP141" s="66">
        <v>0</v>
      </c>
      <c r="KS141" s="66" t="s">
        <v>140</v>
      </c>
      <c r="KT141" s="66">
        <v>0</v>
      </c>
      <c r="KU141" s="66">
        <v>0</v>
      </c>
      <c r="KV141" s="66">
        <v>0</v>
      </c>
      <c r="KW141" s="66">
        <v>0</v>
      </c>
    </row>
    <row r="142" spans="1:309" x14ac:dyDescent="0.3">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c r="JQ142" s="66" t="s">
        <v>141</v>
      </c>
      <c r="JR142" s="66">
        <v>0</v>
      </c>
      <c r="JS142" s="66">
        <v>0</v>
      </c>
      <c r="JT142" s="66">
        <v>0</v>
      </c>
      <c r="JU142" s="66">
        <v>0</v>
      </c>
      <c r="JX142" s="66" t="s">
        <v>141</v>
      </c>
      <c r="JY142" s="66">
        <v>0</v>
      </c>
      <c r="JZ142" s="66">
        <v>0</v>
      </c>
      <c r="KA142" s="66">
        <v>0</v>
      </c>
      <c r="KB142" s="66">
        <v>0</v>
      </c>
      <c r="KE142" s="66" t="s">
        <v>141</v>
      </c>
      <c r="KF142" s="66">
        <v>0</v>
      </c>
      <c r="KG142" s="66">
        <v>0</v>
      </c>
      <c r="KH142" s="66">
        <v>0</v>
      </c>
      <c r="KI142" s="66">
        <v>0</v>
      </c>
      <c r="KL142" s="66" t="s">
        <v>141</v>
      </c>
      <c r="KM142" s="66">
        <v>0</v>
      </c>
      <c r="KN142" s="66">
        <v>0</v>
      </c>
      <c r="KO142" s="66">
        <v>0</v>
      </c>
      <c r="KP142" s="66">
        <v>0</v>
      </c>
      <c r="KS142" s="66" t="s">
        <v>141</v>
      </c>
      <c r="KT142" s="66">
        <v>0</v>
      </c>
      <c r="KU142" s="66">
        <v>0</v>
      </c>
      <c r="KV142" s="66">
        <v>0</v>
      </c>
      <c r="KW142" s="66">
        <v>0</v>
      </c>
    </row>
    <row r="143" spans="1:309" x14ac:dyDescent="0.3">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c r="JQ143" s="66" t="s">
        <v>142</v>
      </c>
      <c r="JR143" s="66">
        <v>0</v>
      </c>
      <c r="JS143" s="66">
        <v>0</v>
      </c>
      <c r="JT143" s="66">
        <v>0</v>
      </c>
      <c r="JU143" s="66">
        <v>0</v>
      </c>
      <c r="JX143" s="66" t="s">
        <v>142</v>
      </c>
      <c r="JY143" s="66">
        <v>0</v>
      </c>
      <c r="JZ143" s="66">
        <v>0</v>
      </c>
      <c r="KA143" s="66">
        <v>0</v>
      </c>
      <c r="KB143" s="66">
        <v>0</v>
      </c>
      <c r="KE143" s="66" t="s">
        <v>142</v>
      </c>
      <c r="KF143" s="66">
        <v>0</v>
      </c>
      <c r="KG143" s="66">
        <v>0</v>
      </c>
      <c r="KH143" s="66">
        <v>0</v>
      </c>
      <c r="KI143" s="66">
        <v>0</v>
      </c>
      <c r="KL143" s="66" t="s">
        <v>142</v>
      </c>
      <c r="KM143" s="66">
        <v>0</v>
      </c>
      <c r="KN143" s="66">
        <v>0</v>
      </c>
      <c r="KO143" s="66">
        <v>0</v>
      </c>
      <c r="KP143" s="66">
        <v>0</v>
      </c>
      <c r="KS143" s="66" t="s">
        <v>142</v>
      </c>
      <c r="KT143" s="66">
        <v>0</v>
      </c>
      <c r="KU143" s="66">
        <v>0</v>
      </c>
      <c r="KV143" s="66">
        <v>0</v>
      </c>
      <c r="KW143" s="66">
        <v>0</v>
      </c>
    </row>
    <row r="144" spans="1:309" x14ac:dyDescent="0.3">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c r="JQ144" s="66" t="s">
        <v>143</v>
      </c>
      <c r="JR144" s="66">
        <v>0</v>
      </c>
      <c r="JS144" s="66">
        <v>0</v>
      </c>
      <c r="JT144" s="66">
        <v>0</v>
      </c>
      <c r="JU144" s="66">
        <v>0</v>
      </c>
      <c r="JX144" s="66" t="s">
        <v>143</v>
      </c>
      <c r="JY144" s="66">
        <v>0</v>
      </c>
      <c r="JZ144" s="66">
        <v>0</v>
      </c>
      <c r="KA144" s="66">
        <v>0</v>
      </c>
      <c r="KB144" s="66">
        <v>0</v>
      </c>
      <c r="KE144" s="66" t="s">
        <v>143</v>
      </c>
      <c r="KF144" s="66">
        <v>0</v>
      </c>
      <c r="KG144" s="66">
        <v>0</v>
      </c>
      <c r="KH144" s="66">
        <v>0</v>
      </c>
      <c r="KI144" s="66">
        <v>0</v>
      </c>
      <c r="KL144" s="66" t="s">
        <v>143</v>
      </c>
      <c r="KM144" s="66">
        <v>0</v>
      </c>
      <c r="KN144" s="66">
        <v>0</v>
      </c>
      <c r="KO144" s="66">
        <v>0</v>
      </c>
      <c r="KP144" s="66">
        <v>0</v>
      </c>
      <c r="KS144" s="66" t="s">
        <v>143</v>
      </c>
      <c r="KT144" s="66">
        <v>0</v>
      </c>
      <c r="KU144" s="66">
        <v>0</v>
      </c>
      <c r="KV144" s="66">
        <v>0</v>
      </c>
      <c r="KW144" s="66">
        <v>0</v>
      </c>
    </row>
    <row r="145" spans="1:309" x14ac:dyDescent="0.3">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c r="JQ145" s="66" t="s">
        <v>144</v>
      </c>
      <c r="JR145" s="66">
        <v>0</v>
      </c>
      <c r="JS145" s="66">
        <v>0</v>
      </c>
      <c r="JT145" s="66">
        <v>0</v>
      </c>
      <c r="JU145" s="66">
        <v>0</v>
      </c>
      <c r="JX145" s="66" t="s">
        <v>144</v>
      </c>
      <c r="JY145" s="66">
        <v>0</v>
      </c>
      <c r="JZ145" s="66">
        <v>0</v>
      </c>
      <c r="KA145" s="66">
        <v>0</v>
      </c>
      <c r="KB145" s="66">
        <v>0</v>
      </c>
      <c r="KE145" s="66" t="s">
        <v>144</v>
      </c>
      <c r="KF145" s="66">
        <v>0</v>
      </c>
      <c r="KG145" s="66">
        <v>0</v>
      </c>
      <c r="KH145" s="66">
        <v>0</v>
      </c>
      <c r="KI145" s="66">
        <v>0</v>
      </c>
      <c r="KL145" s="66" t="s">
        <v>144</v>
      </c>
      <c r="KM145" s="66">
        <v>0</v>
      </c>
      <c r="KN145" s="66">
        <v>0</v>
      </c>
      <c r="KO145" s="66">
        <v>0</v>
      </c>
      <c r="KP145" s="66">
        <v>0</v>
      </c>
      <c r="KS145" s="66" t="s">
        <v>144</v>
      </c>
      <c r="KT145" s="66">
        <v>0</v>
      </c>
      <c r="KU145" s="66">
        <v>0</v>
      </c>
      <c r="KV145" s="66">
        <v>0</v>
      </c>
      <c r="KW145" s="66">
        <v>0</v>
      </c>
    </row>
    <row r="146" spans="1:309" x14ac:dyDescent="0.3">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c r="JQ146" s="66" t="s">
        <v>145</v>
      </c>
      <c r="JR146" s="66">
        <v>0</v>
      </c>
      <c r="JS146" s="66">
        <v>0</v>
      </c>
      <c r="JT146" s="66">
        <v>0</v>
      </c>
      <c r="JU146" s="66">
        <v>0</v>
      </c>
      <c r="JX146" s="66" t="s">
        <v>145</v>
      </c>
      <c r="JY146" s="66">
        <v>0</v>
      </c>
      <c r="JZ146" s="66">
        <v>0</v>
      </c>
      <c r="KA146" s="66">
        <v>0</v>
      </c>
      <c r="KB146" s="66">
        <v>0</v>
      </c>
      <c r="KE146" s="66" t="s">
        <v>145</v>
      </c>
      <c r="KF146" s="66">
        <v>0</v>
      </c>
      <c r="KG146" s="66">
        <v>0</v>
      </c>
      <c r="KH146" s="66">
        <v>0</v>
      </c>
      <c r="KI146" s="66">
        <v>0</v>
      </c>
      <c r="KL146" s="66" t="s">
        <v>145</v>
      </c>
      <c r="KM146" s="66">
        <v>0</v>
      </c>
      <c r="KN146" s="66">
        <v>0</v>
      </c>
      <c r="KO146" s="66">
        <v>0</v>
      </c>
      <c r="KP146" s="66">
        <v>0</v>
      </c>
      <c r="KS146" s="66" t="s">
        <v>145</v>
      </c>
      <c r="KT146" s="66">
        <v>0</v>
      </c>
      <c r="KU146" s="66">
        <v>0</v>
      </c>
      <c r="KV146" s="66">
        <v>0</v>
      </c>
      <c r="KW146" s="66">
        <v>0</v>
      </c>
    </row>
    <row r="147" spans="1:309" x14ac:dyDescent="0.3">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c r="JQ147" s="66" t="s">
        <v>146</v>
      </c>
      <c r="JR147" s="66">
        <v>0</v>
      </c>
      <c r="JS147" s="66">
        <v>0</v>
      </c>
      <c r="JT147" s="66">
        <v>0</v>
      </c>
      <c r="JU147" s="66">
        <v>0</v>
      </c>
      <c r="JX147" s="66" t="s">
        <v>146</v>
      </c>
      <c r="JY147" s="66">
        <v>0</v>
      </c>
      <c r="JZ147" s="66">
        <v>0</v>
      </c>
      <c r="KA147" s="66">
        <v>0</v>
      </c>
      <c r="KB147" s="66">
        <v>0</v>
      </c>
      <c r="KE147" s="66" t="s">
        <v>146</v>
      </c>
      <c r="KF147" s="66">
        <v>0</v>
      </c>
      <c r="KG147" s="66">
        <v>0</v>
      </c>
      <c r="KH147" s="66">
        <v>0</v>
      </c>
      <c r="KI147" s="66">
        <v>0</v>
      </c>
      <c r="KL147" s="66" t="s">
        <v>146</v>
      </c>
      <c r="KM147" s="66">
        <v>0</v>
      </c>
      <c r="KN147" s="66">
        <v>0</v>
      </c>
      <c r="KO147" s="66">
        <v>0</v>
      </c>
      <c r="KP147" s="66">
        <v>0</v>
      </c>
      <c r="KS147" s="66" t="s">
        <v>146</v>
      </c>
      <c r="KT147" s="66">
        <v>0</v>
      </c>
      <c r="KU147" s="66">
        <v>0</v>
      </c>
      <c r="KV147" s="66">
        <v>0</v>
      </c>
      <c r="KW147" s="66">
        <v>0</v>
      </c>
    </row>
    <row r="148" spans="1:309" x14ac:dyDescent="0.3">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c r="JQ148" s="66" t="s">
        <v>147</v>
      </c>
      <c r="JR148" s="66">
        <v>0</v>
      </c>
      <c r="JS148" s="66">
        <v>0</v>
      </c>
      <c r="JT148" s="66">
        <v>0</v>
      </c>
      <c r="JU148" s="66">
        <v>0</v>
      </c>
      <c r="JX148" s="66" t="s">
        <v>147</v>
      </c>
      <c r="JY148" s="66">
        <v>0</v>
      </c>
      <c r="JZ148" s="66">
        <v>0</v>
      </c>
      <c r="KA148" s="66">
        <v>0</v>
      </c>
      <c r="KB148" s="66">
        <v>0</v>
      </c>
      <c r="KE148" s="66" t="s">
        <v>147</v>
      </c>
      <c r="KF148" s="66">
        <v>0</v>
      </c>
      <c r="KG148" s="66">
        <v>0</v>
      </c>
      <c r="KH148" s="66">
        <v>0</v>
      </c>
      <c r="KI148" s="66">
        <v>0</v>
      </c>
      <c r="KL148" s="66" t="s">
        <v>147</v>
      </c>
      <c r="KM148" s="66">
        <v>0</v>
      </c>
      <c r="KN148" s="66">
        <v>0</v>
      </c>
      <c r="KO148" s="66">
        <v>0</v>
      </c>
      <c r="KP148" s="66">
        <v>0</v>
      </c>
      <c r="KS148" s="66" t="s">
        <v>147</v>
      </c>
      <c r="KT148" s="66">
        <v>0</v>
      </c>
      <c r="KU148" s="66">
        <v>0</v>
      </c>
      <c r="KV148" s="66">
        <v>0</v>
      </c>
      <c r="KW148" s="66">
        <v>0</v>
      </c>
    </row>
    <row r="149" spans="1:309" x14ac:dyDescent="0.3">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c r="JQ149" s="66" t="s">
        <v>148</v>
      </c>
      <c r="JR149" s="66">
        <v>0</v>
      </c>
      <c r="JS149" s="66">
        <v>0</v>
      </c>
      <c r="JT149" s="66">
        <v>0</v>
      </c>
      <c r="JU149" s="66">
        <v>0</v>
      </c>
      <c r="JX149" s="66" t="s">
        <v>148</v>
      </c>
      <c r="JY149" s="66">
        <v>0</v>
      </c>
      <c r="JZ149" s="66">
        <v>0</v>
      </c>
      <c r="KA149" s="66">
        <v>0</v>
      </c>
      <c r="KB149" s="66">
        <v>0</v>
      </c>
      <c r="KE149" s="66" t="s">
        <v>148</v>
      </c>
      <c r="KF149" s="66">
        <v>0</v>
      </c>
      <c r="KG149" s="66">
        <v>0</v>
      </c>
      <c r="KH149" s="66">
        <v>0</v>
      </c>
      <c r="KI149" s="66">
        <v>0</v>
      </c>
      <c r="KL149" s="66" t="s">
        <v>148</v>
      </c>
      <c r="KM149" s="66">
        <v>0</v>
      </c>
      <c r="KN149" s="66">
        <v>0</v>
      </c>
      <c r="KO149" s="66">
        <v>0</v>
      </c>
      <c r="KP149" s="66">
        <v>0</v>
      </c>
      <c r="KS149" s="66" t="s">
        <v>148</v>
      </c>
      <c r="KT149" s="66">
        <v>0</v>
      </c>
      <c r="KU149" s="66">
        <v>0</v>
      </c>
      <c r="KV149" s="66">
        <v>0</v>
      </c>
      <c r="KW149" s="66">
        <v>0</v>
      </c>
    </row>
    <row r="150" spans="1:309" x14ac:dyDescent="0.3">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c r="JQ150" s="66" t="s">
        <v>149</v>
      </c>
      <c r="JR150" s="66">
        <v>0</v>
      </c>
      <c r="JS150" s="66">
        <v>0</v>
      </c>
      <c r="JT150" s="66">
        <v>0</v>
      </c>
      <c r="JU150" s="66">
        <v>0</v>
      </c>
      <c r="JX150" s="66" t="s">
        <v>149</v>
      </c>
      <c r="JY150" s="66">
        <v>0</v>
      </c>
      <c r="JZ150" s="66">
        <v>0</v>
      </c>
      <c r="KA150" s="66">
        <v>0</v>
      </c>
      <c r="KB150" s="66">
        <v>0</v>
      </c>
      <c r="KE150" s="66" t="s">
        <v>149</v>
      </c>
      <c r="KF150" s="66">
        <v>0</v>
      </c>
      <c r="KG150" s="66">
        <v>0</v>
      </c>
      <c r="KH150" s="66">
        <v>0</v>
      </c>
      <c r="KI150" s="66">
        <v>0</v>
      </c>
      <c r="KL150" s="66" t="s">
        <v>149</v>
      </c>
      <c r="KM150" s="66">
        <v>0</v>
      </c>
      <c r="KN150" s="66">
        <v>0</v>
      </c>
      <c r="KO150" s="66">
        <v>0</v>
      </c>
      <c r="KP150" s="66">
        <v>0</v>
      </c>
      <c r="KS150" s="66" t="s">
        <v>149</v>
      </c>
      <c r="KT150" s="66">
        <v>0</v>
      </c>
      <c r="KU150" s="66">
        <v>0</v>
      </c>
      <c r="KV150" s="66">
        <v>0</v>
      </c>
      <c r="KW150" s="66">
        <v>0</v>
      </c>
    </row>
    <row r="151" spans="1:309" x14ac:dyDescent="0.3">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c r="JQ151" s="66" t="s">
        <v>150</v>
      </c>
      <c r="JR151" s="66">
        <v>0</v>
      </c>
      <c r="JS151" s="66">
        <v>0</v>
      </c>
      <c r="JT151" s="66">
        <v>0</v>
      </c>
      <c r="JU151" s="66">
        <v>0</v>
      </c>
      <c r="JX151" s="66" t="s">
        <v>150</v>
      </c>
      <c r="JY151" s="66">
        <v>0</v>
      </c>
      <c r="JZ151" s="66">
        <v>0</v>
      </c>
      <c r="KA151" s="66">
        <v>0</v>
      </c>
      <c r="KB151" s="66">
        <v>0</v>
      </c>
      <c r="KE151" s="66" t="s">
        <v>150</v>
      </c>
      <c r="KF151" s="66">
        <v>0</v>
      </c>
      <c r="KG151" s="66">
        <v>0</v>
      </c>
      <c r="KH151" s="66">
        <v>0</v>
      </c>
      <c r="KI151" s="66">
        <v>0</v>
      </c>
      <c r="KL151" s="66" t="s">
        <v>150</v>
      </c>
      <c r="KM151" s="66">
        <v>0</v>
      </c>
      <c r="KN151" s="66">
        <v>0</v>
      </c>
      <c r="KO151" s="66">
        <v>0</v>
      </c>
      <c r="KP151" s="66">
        <v>0</v>
      </c>
      <c r="KS151" s="66" t="s">
        <v>150</v>
      </c>
      <c r="KT151" s="66">
        <v>0</v>
      </c>
      <c r="KU151" s="66">
        <v>0</v>
      </c>
      <c r="KV151" s="66">
        <v>0</v>
      </c>
      <c r="KW151" s="66">
        <v>0</v>
      </c>
    </row>
    <row r="152" spans="1:309" x14ac:dyDescent="0.3">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c r="JQ152" s="66" t="s">
        <v>151</v>
      </c>
      <c r="JR152" s="66">
        <v>0</v>
      </c>
      <c r="JS152" s="66">
        <v>0</v>
      </c>
      <c r="JT152" s="66">
        <v>0</v>
      </c>
      <c r="JU152" s="66">
        <v>0</v>
      </c>
      <c r="JX152" s="66" t="s">
        <v>151</v>
      </c>
      <c r="JY152" s="66">
        <v>0</v>
      </c>
      <c r="JZ152" s="66">
        <v>0</v>
      </c>
      <c r="KA152" s="66">
        <v>0</v>
      </c>
      <c r="KB152" s="66">
        <v>0</v>
      </c>
      <c r="KE152" s="66" t="s">
        <v>151</v>
      </c>
      <c r="KF152" s="66">
        <v>0</v>
      </c>
      <c r="KG152" s="66">
        <v>0</v>
      </c>
      <c r="KH152" s="66">
        <v>0</v>
      </c>
      <c r="KI152" s="66">
        <v>0</v>
      </c>
      <c r="KL152" s="66" t="s">
        <v>151</v>
      </c>
      <c r="KM152" s="66">
        <v>0</v>
      </c>
      <c r="KN152" s="66">
        <v>0</v>
      </c>
      <c r="KO152" s="66">
        <v>0</v>
      </c>
      <c r="KP152" s="66">
        <v>0</v>
      </c>
      <c r="KS152" s="66" t="s">
        <v>151</v>
      </c>
      <c r="KT152" s="66">
        <v>0</v>
      </c>
      <c r="KU152" s="66">
        <v>0</v>
      </c>
      <c r="KV152" s="66">
        <v>0</v>
      </c>
      <c r="KW152" s="66">
        <v>0</v>
      </c>
    </row>
    <row r="153" spans="1:309" x14ac:dyDescent="0.3">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c r="JQ153" s="66" t="s">
        <v>152</v>
      </c>
      <c r="JR153" s="66">
        <v>0</v>
      </c>
      <c r="JS153" s="66">
        <v>0</v>
      </c>
      <c r="JT153" s="66">
        <v>0</v>
      </c>
      <c r="JU153" s="66">
        <v>0</v>
      </c>
      <c r="JX153" s="66" t="s">
        <v>152</v>
      </c>
      <c r="JY153" s="66">
        <v>0</v>
      </c>
      <c r="JZ153" s="66">
        <v>0</v>
      </c>
      <c r="KA153" s="66">
        <v>0</v>
      </c>
      <c r="KB153" s="66">
        <v>0</v>
      </c>
      <c r="KE153" s="66" t="s">
        <v>152</v>
      </c>
      <c r="KF153" s="66">
        <v>0</v>
      </c>
      <c r="KG153" s="66">
        <v>0</v>
      </c>
      <c r="KH153" s="66">
        <v>0</v>
      </c>
      <c r="KI153" s="66">
        <v>0</v>
      </c>
      <c r="KL153" s="66" t="s">
        <v>152</v>
      </c>
      <c r="KM153" s="66">
        <v>0</v>
      </c>
      <c r="KN153" s="66">
        <v>0</v>
      </c>
      <c r="KO153" s="66">
        <v>0</v>
      </c>
      <c r="KP153" s="66">
        <v>0</v>
      </c>
      <c r="KS153" s="66" t="s">
        <v>152</v>
      </c>
      <c r="KT153" s="66">
        <v>0</v>
      </c>
      <c r="KU153" s="66">
        <v>0</v>
      </c>
      <c r="KV153" s="66">
        <v>0</v>
      </c>
      <c r="KW153" s="66">
        <v>0</v>
      </c>
    </row>
    <row r="154" spans="1:309" x14ac:dyDescent="0.3">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c r="JQ154" s="66" t="s">
        <v>153</v>
      </c>
      <c r="JR154" s="66">
        <v>0</v>
      </c>
      <c r="JS154" s="66">
        <v>0</v>
      </c>
      <c r="JT154" s="66">
        <v>0</v>
      </c>
      <c r="JU154" s="66">
        <v>0</v>
      </c>
      <c r="JX154" s="66" t="s">
        <v>153</v>
      </c>
      <c r="JY154" s="66">
        <v>0</v>
      </c>
      <c r="JZ154" s="66">
        <v>0</v>
      </c>
      <c r="KA154" s="66">
        <v>0</v>
      </c>
      <c r="KB154" s="66">
        <v>0</v>
      </c>
      <c r="KE154" s="66" t="s">
        <v>153</v>
      </c>
      <c r="KF154" s="66">
        <v>0</v>
      </c>
      <c r="KG154" s="66">
        <v>0</v>
      </c>
      <c r="KH154" s="66">
        <v>0</v>
      </c>
      <c r="KI154" s="66">
        <v>0</v>
      </c>
      <c r="KL154" s="66" t="s">
        <v>153</v>
      </c>
      <c r="KM154" s="66">
        <v>0</v>
      </c>
      <c r="KN154" s="66">
        <v>0</v>
      </c>
      <c r="KO154" s="66">
        <v>0</v>
      </c>
      <c r="KP154" s="66">
        <v>0</v>
      </c>
      <c r="KS154" s="66" t="s">
        <v>153</v>
      </c>
      <c r="KT154" s="66">
        <v>0</v>
      </c>
      <c r="KU154" s="66">
        <v>0</v>
      </c>
      <c r="KV154" s="66">
        <v>0</v>
      </c>
      <c r="KW154" s="66">
        <v>0</v>
      </c>
    </row>
    <row r="155" spans="1:309" x14ac:dyDescent="0.3">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c r="JQ155" s="66" t="s">
        <v>154</v>
      </c>
      <c r="JR155" s="66">
        <v>0</v>
      </c>
      <c r="JS155" s="66">
        <v>0</v>
      </c>
      <c r="JT155" s="66">
        <v>0</v>
      </c>
      <c r="JU155" s="66">
        <v>0</v>
      </c>
      <c r="JX155" s="66" t="s">
        <v>154</v>
      </c>
      <c r="JY155" s="66">
        <v>0</v>
      </c>
      <c r="JZ155" s="66">
        <v>0</v>
      </c>
      <c r="KA155" s="66">
        <v>0</v>
      </c>
      <c r="KB155" s="66">
        <v>0</v>
      </c>
      <c r="KE155" s="66" t="s">
        <v>154</v>
      </c>
      <c r="KF155" s="66">
        <v>0</v>
      </c>
      <c r="KG155" s="66">
        <v>0</v>
      </c>
      <c r="KH155" s="66">
        <v>0</v>
      </c>
      <c r="KI155" s="66">
        <v>0</v>
      </c>
      <c r="KL155" s="66" t="s">
        <v>154</v>
      </c>
      <c r="KM155" s="66">
        <v>0</v>
      </c>
      <c r="KN155" s="66">
        <v>0</v>
      </c>
      <c r="KO155" s="66">
        <v>0</v>
      </c>
      <c r="KP155" s="66">
        <v>0</v>
      </c>
      <c r="KS155" s="66" t="s">
        <v>154</v>
      </c>
      <c r="KT155" s="66">
        <v>0</v>
      </c>
      <c r="KU155" s="66">
        <v>0</v>
      </c>
      <c r="KV155" s="66">
        <v>0</v>
      </c>
      <c r="KW155" s="66">
        <v>0</v>
      </c>
    </row>
    <row r="156" spans="1:309" x14ac:dyDescent="0.3">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c r="JQ156" s="66" t="s">
        <v>155</v>
      </c>
      <c r="JR156" s="66">
        <v>0</v>
      </c>
      <c r="JS156" s="66">
        <v>0</v>
      </c>
      <c r="JT156" s="66">
        <v>0</v>
      </c>
      <c r="JU156" s="66">
        <v>0</v>
      </c>
      <c r="JX156" s="66" t="s">
        <v>155</v>
      </c>
      <c r="JY156" s="66">
        <v>0</v>
      </c>
      <c r="JZ156" s="66">
        <v>0</v>
      </c>
      <c r="KA156" s="66">
        <v>0</v>
      </c>
      <c r="KB156" s="66">
        <v>0</v>
      </c>
      <c r="KE156" s="66" t="s">
        <v>155</v>
      </c>
      <c r="KF156" s="66">
        <v>0</v>
      </c>
      <c r="KG156" s="66">
        <v>0</v>
      </c>
      <c r="KH156" s="66">
        <v>0</v>
      </c>
      <c r="KI156" s="66">
        <v>0</v>
      </c>
      <c r="KL156" s="66" t="s">
        <v>155</v>
      </c>
      <c r="KM156" s="66">
        <v>0</v>
      </c>
      <c r="KN156" s="66">
        <v>0</v>
      </c>
      <c r="KO156" s="66">
        <v>0</v>
      </c>
      <c r="KP156" s="66">
        <v>0</v>
      </c>
      <c r="KS156" s="66" t="s">
        <v>155</v>
      </c>
      <c r="KT156" s="66">
        <v>0</v>
      </c>
      <c r="KU156" s="66">
        <v>0</v>
      </c>
      <c r="KV156" s="66">
        <v>0</v>
      </c>
      <c r="KW156" s="66">
        <v>0</v>
      </c>
    </row>
    <row r="157" spans="1:309" x14ac:dyDescent="0.3">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c r="JQ157" s="66" t="s">
        <v>156</v>
      </c>
      <c r="JR157" s="66">
        <v>0</v>
      </c>
      <c r="JS157" s="66">
        <v>0</v>
      </c>
      <c r="JT157" s="66">
        <v>0</v>
      </c>
      <c r="JU157" s="66">
        <v>0</v>
      </c>
      <c r="JX157" s="66" t="s">
        <v>156</v>
      </c>
      <c r="JY157" s="66">
        <v>0</v>
      </c>
      <c r="JZ157" s="66">
        <v>0</v>
      </c>
      <c r="KA157" s="66">
        <v>0</v>
      </c>
      <c r="KB157" s="66">
        <v>0</v>
      </c>
      <c r="KE157" s="66" t="s">
        <v>156</v>
      </c>
      <c r="KF157" s="66">
        <v>0</v>
      </c>
      <c r="KG157" s="66">
        <v>0</v>
      </c>
      <c r="KH157" s="66">
        <v>0</v>
      </c>
      <c r="KI157" s="66">
        <v>0</v>
      </c>
      <c r="KL157" s="66" t="s">
        <v>156</v>
      </c>
      <c r="KM157" s="66">
        <v>0</v>
      </c>
      <c r="KN157" s="66">
        <v>0</v>
      </c>
      <c r="KO157" s="66">
        <v>0</v>
      </c>
      <c r="KP157" s="66">
        <v>0</v>
      </c>
      <c r="KS157" s="66" t="s">
        <v>156</v>
      </c>
      <c r="KT157" s="66">
        <v>0</v>
      </c>
      <c r="KU157" s="66">
        <v>0</v>
      </c>
      <c r="KV157" s="66">
        <v>0</v>
      </c>
      <c r="KW157" s="66">
        <v>0</v>
      </c>
    </row>
    <row r="158" spans="1:309" x14ac:dyDescent="0.3">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c r="JQ158" s="66" t="s">
        <v>157</v>
      </c>
      <c r="JR158" s="66">
        <v>0</v>
      </c>
      <c r="JS158" s="66">
        <v>0</v>
      </c>
      <c r="JT158" s="66">
        <v>0</v>
      </c>
      <c r="JU158" s="66">
        <v>0</v>
      </c>
      <c r="JX158" s="66" t="s">
        <v>157</v>
      </c>
      <c r="JY158" s="66">
        <v>0</v>
      </c>
      <c r="JZ158" s="66">
        <v>0</v>
      </c>
      <c r="KA158" s="66">
        <v>0</v>
      </c>
      <c r="KB158" s="66">
        <v>0</v>
      </c>
      <c r="KE158" s="66" t="s">
        <v>157</v>
      </c>
      <c r="KF158" s="66">
        <v>0</v>
      </c>
      <c r="KG158" s="66">
        <v>0</v>
      </c>
      <c r="KH158" s="66">
        <v>0</v>
      </c>
      <c r="KI158" s="66">
        <v>0</v>
      </c>
      <c r="KL158" s="66" t="s">
        <v>157</v>
      </c>
      <c r="KM158" s="66">
        <v>0</v>
      </c>
      <c r="KN158" s="66">
        <v>0</v>
      </c>
      <c r="KO158" s="66">
        <v>0</v>
      </c>
      <c r="KP158" s="66">
        <v>0</v>
      </c>
      <c r="KS158" s="66" t="s">
        <v>157</v>
      </c>
      <c r="KT158" s="66">
        <v>0</v>
      </c>
      <c r="KU158" s="66">
        <v>0</v>
      </c>
      <c r="KV158" s="66">
        <v>0</v>
      </c>
      <c r="KW158" s="66">
        <v>0</v>
      </c>
    </row>
    <row r="159" spans="1:309" x14ac:dyDescent="0.3">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c r="JQ159" s="66" t="s">
        <v>158</v>
      </c>
      <c r="JR159" s="66">
        <v>0</v>
      </c>
      <c r="JS159" s="66">
        <v>0</v>
      </c>
      <c r="JT159" s="66">
        <v>0</v>
      </c>
      <c r="JU159" s="66">
        <v>0</v>
      </c>
      <c r="JX159" s="66" t="s">
        <v>158</v>
      </c>
      <c r="JY159" s="66">
        <v>0</v>
      </c>
      <c r="JZ159" s="66">
        <v>0</v>
      </c>
      <c r="KA159" s="66">
        <v>0</v>
      </c>
      <c r="KB159" s="66">
        <v>0</v>
      </c>
      <c r="KE159" s="66" t="s">
        <v>158</v>
      </c>
      <c r="KF159" s="66">
        <v>0</v>
      </c>
      <c r="KG159" s="66">
        <v>0</v>
      </c>
      <c r="KH159" s="66">
        <v>0</v>
      </c>
      <c r="KI159" s="66">
        <v>0</v>
      </c>
      <c r="KL159" s="66" t="s">
        <v>158</v>
      </c>
      <c r="KM159" s="66">
        <v>0</v>
      </c>
      <c r="KN159" s="66">
        <v>0</v>
      </c>
      <c r="KO159" s="66">
        <v>0</v>
      </c>
      <c r="KP159" s="66">
        <v>0</v>
      </c>
      <c r="KS159" s="66" t="s">
        <v>158</v>
      </c>
      <c r="KT159" s="66">
        <v>0</v>
      </c>
      <c r="KU159" s="66">
        <v>0</v>
      </c>
      <c r="KV159" s="66">
        <v>0</v>
      </c>
      <c r="KW159" s="66">
        <v>0</v>
      </c>
    </row>
    <row r="160" spans="1:309" x14ac:dyDescent="0.3">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c r="JQ160" s="66" t="s">
        <v>159</v>
      </c>
      <c r="JR160" s="66">
        <v>0</v>
      </c>
      <c r="JS160" s="66">
        <v>0</v>
      </c>
      <c r="JT160" s="66">
        <v>0</v>
      </c>
      <c r="JU160" s="66">
        <v>0</v>
      </c>
      <c r="JX160" s="66" t="s">
        <v>159</v>
      </c>
      <c r="JY160" s="66">
        <v>0</v>
      </c>
      <c r="JZ160" s="66">
        <v>0</v>
      </c>
      <c r="KA160" s="66">
        <v>0</v>
      </c>
      <c r="KB160" s="66">
        <v>0</v>
      </c>
      <c r="KE160" s="66" t="s">
        <v>159</v>
      </c>
      <c r="KF160" s="66">
        <v>0</v>
      </c>
      <c r="KG160" s="66">
        <v>0</v>
      </c>
      <c r="KH160" s="66">
        <v>0</v>
      </c>
      <c r="KI160" s="66">
        <v>0</v>
      </c>
      <c r="KL160" s="66" t="s">
        <v>159</v>
      </c>
      <c r="KM160" s="66">
        <v>0</v>
      </c>
      <c r="KN160" s="66">
        <v>0</v>
      </c>
      <c r="KO160" s="66">
        <v>0</v>
      </c>
      <c r="KP160" s="66">
        <v>0</v>
      </c>
      <c r="KS160" s="66" t="s">
        <v>159</v>
      </c>
      <c r="KT160" s="66">
        <v>0</v>
      </c>
      <c r="KU160" s="66">
        <v>0</v>
      </c>
      <c r="KV160" s="66">
        <v>0</v>
      </c>
      <c r="KW160" s="66">
        <v>0</v>
      </c>
    </row>
    <row r="161" spans="1:309" x14ac:dyDescent="0.3">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c r="JQ161" s="66" t="s">
        <v>160</v>
      </c>
      <c r="JR161" s="66">
        <v>0</v>
      </c>
      <c r="JS161" s="66">
        <v>0</v>
      </c>
      <c r="JT161" s="66">
        <v>0</v>
      </c>
      <c r="JU161" s="66">
        <v>0</v>
      </c>
      <c r="JX161" s="66" t="s">
        <v>160</v>
      </c>
      <c r="JY161" s="66">
        <v>0</v>
      </c>
      <c r="JZ161" s="66">
        <v>0</v>
      </c>
      <c r="KA161" s="66">
        <v>0</v>
      </c>
      <c r="KB161" s="66">
        <v>0</v>
      </c>
      <c r="KE161" s="66" t="s">
        <v>160</v>
      </c>
      <c r="KF161" s="66">
        <v>0</v>
      </c>
      <c r="KG161" s="66">
        <v>0</v>
      </c>
      <c r="KH161" s="66">
        <v>0</v>
      </c>
      <c r="KI161" s="66">
        <v>0</v>
      </c>
      <c r="KL161" s="66" t="s">
        <v>160</v>
      </c>
      <c r="KM161" s="66">
        <v>0</v>
      </c>
      <c r="KN161" s="66">
        <v>0</v>
      </c>
      <c r="KO161" s="66">
        <v>0</v>
      </c>
      <c r="KP161" s="66">
        <v>0</v>
      </c>
      <c r="KS161" s="66" t="s">
        <v>160</v>
      </c>
      <c r="KT161" s="66">
        <v>0</v>
      </c>
      <c r="KU161" s="66">
        <v>0</v>
      </c>
      <c r="KV161" s="66">
        <v>0</v>
      </c>
      <c r="KW161" s="66">
        <v>0</v>
      </c>
    </row>
    <row r="162" spans="1:309" x14ac:dyDescent="0.3">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c r="JQ162" s="66" t="s">
        <v>161</v>
      </c>
      <c r="JR162" s="66">
        <v>0</v>
      </c>
      <c r="JS162" s="66">
        <v>0</v>
      </c>
      <c r="JT162" s="66">
        <v>0</v>
      </c>
      <c r="JU162" s="66">
        <v>0</v>
      </c>
      <c r="JX162" s="66" t="s">
        <v>161</v>
      </c>
      <c r="JY162" s="66">
        <v>0</v>
      </c>
      <c r="JZ162" s="66">
        <v>0</v>
      </c>
      <c r="KA162" s="66">
        <v>0</v>
      </c>
      <c r="KB162" s="66">
        <v>0</v>
      </c>
      <c r="KE162" s="66" t="s">
        <v>161</v>
      </c>
      <c r="KF162" s="66">
        <v>0</v>
      </c>
      <c r="KG162" s="66">
        <v>0</v>
      </c>
      <c r="KH162" s="66">
        <v>0</v>
      </c>
      <c r="KI162" s="66">
        <v>0</v>
      </c>
      <c r="KL162" s="66" t="s">
        <v>161</v>
      </c>
      <c r="KM162" s="66">
        <v>0</v>
      </c>
      <c r="KN162" s="66">
        <v>0</v>
      </c>
      <c r="KO162" s="66">
        <v>0</v>
      </c>
      <c r="KP162" s="66">
        <v>0</v>
      </c>
      <c r="KS162" s="66" t="s">
        <v>161</v>
      </c>
      <c r="KT162" s="66">
        <v>0</v>
      </c>
      <c r="KU162" s="66">
        <v>0</v>
      </c>
      <c r="KV162" s="66">
        <v>0</v>
      </c>
      <c r="KW162" s="66">
        <v>0</v>
      </c>
    </row>
    <row r="163" spans="1:309" x14ac:dyDescent="0.3">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c r="JQ163" s="66" t="s">
        <v>162</v>
      </c>
      <c r="JR163" s="66">
        <v>0</v>
      </c>
      <c r="JS163" s="66">
        <v>0</v>
      </c>
      <c r="JT163" s="66">
        <v>0</v>
      </c>
      <c r="JU163" s="66">
        <v>0</v>
      </c>
      <c r="JX163" s="66" t="s">
        <v>162</v>
      </c>
      <c r="JY163" s="66">
        <v>0</v>
      </c>
      <c r="JZ163" s="66">
        <v>0</v>
      </c>
      <c r="KA163" s="66">
        <v>0</v>
      </c>
      <c r="KB163" s="66">
        <v>0</v>
      </c>
      <c r="KE163" s="66" t="s">
        <v>162</v>
      </c>
      <c r="KF163" s="66">
        <v>0</v>
      </c>
      <c r="KG163" s="66">
        <v>0</v>
      </c>
      <c r="KH163" s="66">
        <v>0</v>
      </c>
      <c r="KI163" s="66">
        <v>0</v>
      </c>
      <c r="KL163" s="66" t="s">
        <v>162</v>
      </c>
      <c r="KM163" s="66">
        <v>0</v>
      </c>
      <c r="KN163" s="66">
        <v>0</v>
      </c>
      <c r="KO163" s="66">
        <v>0</v>
      </c>
      <c r="KP163" s="66">
        <v>0</v>
      </c>
      <c r="KS163" s="66" t="s">
        <v>162</v>
      </c>
      <c r="KT163" s="66">
        <v>0</v>
      </c>
      <c r="KU163" s="66">
        <v>0</v>
      </c>
      <c r="KV163" s="66">
        <v>0</v>
      </c>
      <c r="KW163" s="66">
        <v>0</v>
      </c>
    </row>
    <row r="164" spans="1:309" x14ac:dyDescent="0.3">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c r="JQ164" s="66" t="s">
        <v>163</v>
      </c>
      <c r="JR164" s="66">
        <v>0</v>
      </c>
      <c r="JS164" s="66">
        <v>0</v>
      </c>
      <c r="JT164" s="66">
        <v>0</v>
      </c>
      <c r="JU164" s="66">
        <v>0</v>
      </c>
      <c r="JX164" s="66" t="s">
        <v>163</v>
      </c>
      <c r="JY164" s="66">
        <v>0</v>
      </c>
      <c r="JZ164" s="66">
        <v>0</v>
      </c>
      <c r="KA164" s="66">
        <v>0</v>
      </c>
      <c r="KB164" s="66">
        <v>0</v>
      </c>
      <c r="KE164" s="66" t="s">
        <v>163</v>
      </c>
      <c r="KF164" s="66">
        <v>0</v>
      </c>
      <c r="KG164" s="66">
        <v>0</v>
      </c>
      <c r="KH164" s="66">
        <v>0</v>
      </c>
      <c r="KI164" s="66">
        <v>0</v>
      </c>
      <c r="KL164" s="66" t="s">
        <v>163</v>
      </c>
      <c r="KM164" s="66">
        <v>0</v>
      </c>
      <c r="KN164" s="66">
        <v>0</v>
      </c>
      <c r="KO164" s="66">
        <v>0</v>
      </c>
      <c r="KP164" s="66">
        <v>0</v>
      </c>
      <c r="KS164" s="66" t="s">
        <v>163</v>
      </c>
      <c r="KT164" s="66">
        <v>0</v>
      </c>
      <c r="KU164" s="66">
        <v>0</v>
      </c>
      <c r="KV164" s="66">
        <v>0</v>
      </c>
      <c r="KW164" s="66">
        <v>0</v>
      </c>
    </row>
    <row r="165" spans="1:309" x14ac:dyDescent="0.3">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c r="JQ165" s="66" t="s">
        <v>164</v>
      </c>
      <c r="JR165" s="66">
        <v>0</v>
      </c>
      <c r="JS165" s="66">
        <v>0</v>
      </c>
      <c r="JT165" s="66">
        <v>0</v>
      </c>
      <c r="JU165" s="66">
        <v>0</v>
      </c>
      <c r="JX165" s="66" t="s">
        <v>164</v>
      </c>
      <c r="JY165" s="66">
        <v>0</v>
      </c>
      <c r="JZ165" s="66">
        <v>0</v>
      </c>
      <c r="KA165" s="66">
        <v>0</v>
      </c>
      <c r="KB165" s="66">
        <v>0</v>
      </c>
      <c r="KE165" s="66" t="s">
        <v>164</v>
      </c>
      <c r="KF165" s="66">
        <v>0</v>
      </c>
      <c r="KG165" s="66">
        <v>0</v>
      </c>
      <c r="KH165" s="66">
        <v>0</v>
      </c>
      <c r="KI165" s="66">
        <v>0</v>
      </c>
      <c r="KL165" s="66" t="s">
        <v>164</v>
      </c>
      <c r="KM165" s="66">
        <v>0</v>
      </c>
      <c r="KN165" s="66">
        <v>0</v>
      </c>
      <c r="KO165" s="66">
        <v>0</v>
      </c>
      <c r="KP165" s="66">
        <v>0</v>
      </c>
      <c r="KS165" s="66" t="s">
        <v>164</v>
      </c>
      <c r="KT165" s="66">
        <v>0</v>
      </c>
      <c r="KU165" s="66">
        <v>0</v>
      </c>
      <c r="KV165" s="66">
        <v>0</v>
      </c>
      <c r="KW165" s="66">
        <v>0</v>
      </c>
    </row>
    <row r="166" spans="1:309" x14ac:dyDescent="0.3">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c r="JQ166" s="66" t="s">
        <v>165</v>
      </c>
      <c r="JR166" s="66">
        <v>0</v>
      </c>
      <c r="JS166" s="66">
        <v>0</v>
      </c>
      <c r="JT166" s="66">
        <v>0</v>
      </c>
      <c r="JU166" s="66">
        <v>0</v>
      </c>
      <c r="JX166" s="66" t="s">
        <v>165</v>
      </c>
      <c r="JY166" s="66">
        <v>0</v>
      </c>
      <c r="JZ166" s="66">
        <v>0</v>
      </c>
      <c r="KA166" s="66">
        <v>0</v>
      </c>
      <c r="KB166" s="66">
        <v>0</v>
      </c>
      <c r="KE166" s="66" t="s">
        <v>165</v>
      </c>
      <c r="KF166" s="66">
        <v>0</v>
      </c>
      <c r="KG166" s="66">
        <v>0</v>
      </c>
      <c r="KH166" s="66">
        <v>0</v>
      </c>
      <c r="KI166" s="66">
        <v>0</v>
      </c>
      <c r="KL166" s="66" t="s">
        <v>165</v>
      </c>
      <c r="KM166" s="66">
        <v>0</v>
      </c>
      <c r="KN166" s="66">
        <v>0</v>
      </c>
      <c r="KO166" s="66">
        <v>0</v>
      </c>
      <c r="KP166" s="66">
        <v>0</v>
      </c>
      <c r="KS166" s="66" t="s">
        <v>165</v>
      </c>
      <c r="KT166" s="66">
        <v>0</v>
      </c>
      <c r="KU166" s="66">
        <v>0</v>
      </c>
      <c r="KV166" s="66">
        <v>0</v>
      </c>
      <c r="KW166" s="66">
        <v>0</v>
      </c>
    </row>
    <row r="167" spans="1:309" x14ac:dyDescent="0.3">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c r="JQ167" s="66" t="s">
        <v>166</v>
      </c>
      <c r="JR167" s="66">
        <v>0</v>
      </c>
      <c r="JS167" s="66">
        <v>0</v>
      </c>
      <c r="JT167" s="66">
        <v>0</v>
      </c>
      <c r="JU167" s="66">
        <v>0</v>
      </c>
      <c r="JX167" s="66" t="s">
        <v>166</v>
      </c>
      <c r="JY167" s="66">
        <v>0</v>
      </c>
      <c r="JZ167" s="66">
        <v>0</v>
      </c>
      <c r="KA167" s="66">
        <v>0</v>
      </c>
      <c r="KB167" s="66">
        <v>0</v>
      </c>
      <c r="KE167" s="66" t="s">
        <v>166</v>
      </c>
      <c r="KF167" s="66">
        <v>0</v>
      </c>
      <c r="KG167" s="66">
        <v>0</v>
      </c>
      <c r="KH167" s="66">
        <v>0</v>
      </c>
      <c r="KI167" s="66">
        <v>0</v>
      </c>
      <c r="KL167" s="66" t="s">
        <v>166</v>
      </c>
      <c r="KM167" s="66">
        <v>0</v>
      </c>
      <c r="KN167" s="66">
        <v>0</v>
      </c>
      <c r="KO167" s="66">
        <v>0</v>
      </c>
      <c r="KP167" s="66">
        <v>0</v>
      </c>
      <c r="KS167" s="66" t="s">
        <v>166</v>
      </c>
      <c r="KT167" s="66">
        <v>0</v>
      </c>
      <c r="KU167" s="66">
        <v>0</v>
      </c>
      <c r="KV167" s="66">
        <v>0</v>
      </c>
      <c r="KW167" s="66">
        <v>0</v>
      </c>
    </row>
    <row r="168" spans="1:309" x14ac:dyDescent="0.3">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c r="JQ168" s="66" t="s">
        <v>167</v>
      </c>
      <c r="JR168" s="66">
        <v>0</v>
      </c>
      <c r="JS168" s="66">
        <v>0</v>
      </c>
      <c r="JT168" s="66">
        <v>0</v>
      </c>
      <c r="JU168" s="66">
        <v>0</v>
      </c>
      <c r="JX168" s="66" t="s">
        <v>167</v>
      </c>
      <c r="JY168" s="66">
        <v>0</v>
      </c>
      <c r="JZ168" s="66">
        <v>0</v>
      </c>
      <c r="KA168" s="66">
        <v>0</v>
      </c>
      <c r="KB168" s="66">
        <v>0</v>
      </c>
      <c r="KE168" s="66" t="s">
        <v>167</v>
      </c>
      <c r="KF168" s="66">
        <v>0</v>
      </c>
      <c r="KG168" s="66">
        <v>0</v>
      </c>
      <c r="KH168" s="66">
        <v>0</v>
      </c>
      <c r="KI168" s="66">
        <v>0</v>
      </c>
      <c r="KL168" s="66" t="s">
        <v>167</v>
      </c>
      <c r="KM168" s="66">
        <v>0</v>
      </c>
      <c r="KN168" s="66">
        <v>0</v>
      </c>
      <c r="KO168" s="66">
        <v>0</v>
      </c>
      <c r="KP168" s="66">
        <v>0</v>
      </c>
      <c r="KS168" s="66" t="s">
        <v>167</v>
      </c>
      <c r="KT168" s="66">
        <v>0</v>
      </c>
      <c r="KU168" s="66">
        <v>0</v>
      </c>
      <c r="KV168" s="66">
        <v>0</v>
      </c>
      <c r="KW168" s="66">
        <v>0</v>
      </c>
    </row>
    <row r="169" spans="1:309" x14ac:dyDescent="0.3">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c r="JQ169" s="66" t="s">
        <v>168</v>
      </c>
      <c r="JR169" s="66">
        <v>0</v>
      </c>
      <c r="JS169" s="66">
        <v>0</v>
      </c>
      <c r="JT169" s="66">
        <v>0</v>
      </c>
      <c r="JU169" s="66">
        <v>0</v>
      </c>
      <c r="JX169" s="66" t="s">
        <v>168</v>
      </c>
      <c r="JY169" s="66">
        <v>0</v>
      </c>
      <c r="JZ169" s="66">
        <v>0</v>
      </c>
      <c r="KA169" s="66">
        <v>0</v>
      </c>
      <c r="KB169" s="66">
        <v>0</v>
      </c>
      <c r="KE169" s="66" t="s">
        <v>168</v>
      </c>
      <c r="KF169" s="66">
        <v>0</v>
      </c>
      <c r="KG169" s="66">
        <v>0</v>
      </c>
      <c r="KH169" s="66">
        <v>0</v>
      </c>
      <c r="KI169" s="66">
        <v>0</v>
      </c>
      <c r="KL169" s="66" t="s">
        <v>168</v>
      </c>
      <c r="KM169" s="66">
        <v>0</v>
      </c>
      <c r="KN169" s="66">
        <v>0</v>
      </c>
      <c r="KO169" s="66">
        <v>0</v>
      </c>
      <c r="KP169" s="66">
        <v>0</v>
      </c>
      <c r="KS169" s="66" t="s">
        <v>168</v>
      </c>
      <c r="KT169" s="66">
        <v>0</v>
      </c>
      <c r="KU169" s="66">
        <v>0</v>
      </c>
      <c r="KV169" s="66">
        <v>0</v>
      </c>
      <c r="KW169" s="66">
        <v>0</v>
      </c>
    </row>
    <row r="170" spans="1:309" x14ac:dyDescent="0.3">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c r="JQ170" s="66" t="s">
        <v>169</v>
      </c>
      <c r="JR170" s="66">
        <v>0</v>
      </c>
      <c r="JS170" s="66">
        <v>0</v>
      </c>
      <c r="JT170" s="66">
        <v>0</v>
      </c>
      <c r="JU170" s="66">
        <v>0</v>
      </c>
      <c r="JX170" s="66" t="s">
        <v>169</v>
      </c>
      <c r="JY170" s="66">
        <v>0</v>
      </c>
      <c r="JZ170" s="66">
        <v>0</v>
      </c>
      <c r="KA170" s="66">
        <v>0</v>
      </c>
      <c r="KB170" s="66">
        <v>0</v>
      </c>
      <c r="KE170" s="66" t="s">
        <v>169</v>
      </c>
      <c r="KF170" s="66">
        <v>0</v>
      </c>
      <c r="KG170" s="66">
        <v>0</v>
      </c>
      <c r="KH170" s="66">
        <v>0</v>
      </c>
      <c r="KI170" s="66">
        <v>0</v>
      </c>
      <c r="KL170" s="66" t="s">
        <v>169</v>
      </c>
      <c r="KM170" s="66">
        <v>0</v>
      </c>
      <c r="KN170" s="66">
        <v>0</v>
      </c>
      <c r="KO170" s="66">
        <v>0</v>
      </c>
      <c r="KP170" s="66">
        <v>0</v>
      </c>
      <c r="KS170" s="66" t="s">
        <v>169</v>
      </c>
      <c r="KT170" s="66">
        <v>0</v>
      </c>
      <c r="KU170" s="66">
        <v>0</v>
      </c>
      <c r="KV170" s="66">
        <v>0</v>
      </c>
      <c r="KW170" s="66">
        <v>0</v>
      </c>
    </row>
    <row r="171" spans="1:309" x14ac:dyDescent="0.3">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c r="JQ171" s="66" t="s">
        <v>170</v>
      </c>
      <c r="JR171" s="66">
        <v>0</v>
      </c>
      <c r="JS171" s="66">
        <v>0</v>
      </c>
      <c r="JT171" s="66">
        <v>0</v>
      </c>
      <c r="JU171" s="66">
        <v>0</v>
      </c>
      <c r="JX171" s="66" t="s">
        <v>170</v>
      </c>
      <c r="JY171" s="66">
        <v>0</v>
      </c>
      <c r="JZ171" s="66">
        <v>0</v>
      </c>
      <c r="KA171" s="66">
        <v>0</v>
      </c>
      <c r="KB171" s="66">
        <v>0</v>
      </c>
      <c r="KE171" s="66" t="s">
        <v>170</v>
      </c>
      <c r="KF171" s="66">
        <v>0</v>
      </c>
      <c r="KG171" s="66">
        <v>0</v>
      </c>
      <c r="KH171" s="66">
        <v>0</v>
      </c>
      <c r="KI171" s="66">
        <v>0</v>
      </c>
      <c r="KL171" s="66" t="s">
        <v>170</v>
      </c>
      <c r="KM171" s="66">
        <v>0</v>
      </c>
      <c r="KN171" s="66">
        <v>0</v>
      </c>
      <c r="KO171" s="66">
        <v>0</v>
      </c>
      <c r="KP171" s="66">
        <v>0</v>
      </c>
      <c r="KS171" s="66" t="s">
        <v>170</v>
      </c>
      <c r="KT171" s="66">
        <v>0</v>
      </c>
      <c r="KU171" s="66">
        <v>0</v>
      </c>
      <c r="KV171" s="66">
        <v>0</v>
      </c>
      <c r="KW171" s="66">
        <v>0</v>
      </c>
    </row>
    <row r="172" spans="1:309" x14ac:dyDescent="0.3">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c r="JQ172" s="66" t="s">
        <v>171</v>
      </c>
      <c r="JR172" s="66">
        <v>0</v>
      </c>
      <c r="JS172" s="66">
        <v>0</v>
      </c>
      <c r="JT172" s="66">
        <v>0</v>
      </c>
      <c r="JU172" s="66">
        <v>0</v>
      </c>
      <c r="JX172" s="66" t="s">
        <v>171</v>
      </c>
      <c r="JY172" s="66">
        <v>0</v>
      </c>
      <c r="JZ172" s="66">
        <v>0</v>
      </c>
      <c r="KA172" s="66">
        <v>0</v>
      </c>
      <c r="KB172" s="66">
        <v>0</v>
      </c>
      <c r="KE172" s="66" t="s">
        <v>171</v>
      </c>
      <c r="KF172" s="66">
        <v>0</v>
      </c>
      <c r="KG172" s="66">
        <v>0</v>
      </c>
      <c r="KH172" s="66">
        <v>0</v>
      </c>
      <c r="KI172" s="66">
        <v>0</v>
      </c>
      <c r="KL172" s="66" t="s">
        <v>171</v>
      </c>
      <c r="KM172" s="66">
        <v>0</v>
      </c>
      <c r="KN172" s="66">
        <v>0</v>
      </c>
      <c r="KO172" s="66">
        <v>0</v>
      </c>
      <c r="KP172" s="66">
        <v>0</v>
      </c>
      <c r="KS172" s="66" t="s">
        <v>171</v>
      </c>
      <c r="KT172" s="66">
        <v>0</v>
      </c>
      <c r="KU172" s="66">
        <v>0</v>
      </c>
      <c r="KV172" s="66">
        <v>0</v>
      </c>
      <c r="KW172" s="66">
        <v>0</v>
      </c>
    </row>
    <row r="173" spans="1:309" x14ac:dyDescent="0.3">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c r="JQ173" s="66" t="s">
        <v>172</v>
      </c>
      <c r="JR173" s="66">
        <v>0</v>
      </c>
      <c r="JS173" s="66">
        <v>0</v>
      </c>
      <c r="JT173" s="66">
        <v>0</v>
      </c>
      <c r="JU173" s="66">
        <v>0</v>
      </c>
      <c r="JX173" s="66" t="s">
        <v>172</v>
      </c>
      <c r="JY173" s="66">
        <v>0</v>
      </c>
      <c r="JZ173" s="66">
        <v>0</v>
      </c>
      <c r="KA173" s="66">
        <v>0</v>
      </c>
      <c r="KB173" s="66">
        <v>0</v>
      </c>
      <c r="KE173" s="66" t="s">
        <v>172</v>
      </c>
      <c r="KF173" s="66">
        <v>0</v>
      </c>
      <c r="KG173" s="66">
        <v>0</v>
      </c>
      <c r="KH173" s="66">
        <v>0</v>
      </c>
      <c r="KI173" s="66">
        <v>0</v>
      </c>
      <c r="KL173" s="66" t="s">
        <v>172</v>
      </c>
      <c r="KM173" s="66">
        <v>0</v>
      </c>
      <c r="KN173" s="66">
        <v>0</v>
      </c>
      <c r="KO173" s="66">
        <v>0</v>
      </c>
      <c r="KP173" s="66">
        <v>0</v>
      </c>
      <c r="KS173" s="66" t="s">
        <v>172</v>
      </c>
      <c r="KT173" s="66">
        <v>0</v>
      </c>
      <c r="KU173" s="66">
        <v>0</v>
      </c>
      <c r="KV173" s="66">
        <v>0</v>
      </c>
      <c r="KW173" s="66">
        <v>0</v>
      </c>
    </row>
    <row r="174" spans="1:309" x14ac:dyDescent="0.3">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c r="JQ174" s="66" t="s">
        <v>173</v>
      </c>
      <c r="JR174" s="66">
        <v>0</v>
      </c>
      <c r="JS174" s="66">
        <v>0</v>
      </c>
      <c r="JT174" s="66">
        <v>0</v>
      </c>
      <c r="JU174" s="66">
        <v>0</v>
      </c>
      <c r="JX174" s="66" t="s">
        <v>173</v>
      </c>
      <c r="JY174" s="66">
        <v>0</v>
      </c>
      <c r="JZ174" s="66">
        <v>0</v>
      </c>
      <c r="KA174" s="66">
        <v>0</v>
      </c>
      <c r="KB174" s="66">
        <v>0</v>
      </c>
      <c r="KE174" s="66" t="s">
        <v>173</v>
      </c>
      <c r="KF174" s="66">
        <v>0</v>
      </c>
      <c r="KG174" s="66">
        <v>0</v>
      </c>
      <c r="KH174" s="66">
        <v>0</v>
      </c>
      <c r="KI174" s="66">
        <v>0</v>
      </c>
      <c r="KL174" s="66" t="s">
        <v>173</v>
      </c>
      <c r="KM174" s="66">
        <v>0</v>
      </c>
      <c r="KN174" s="66">
        <v>0</v>
      </c>
      <c r="KO174" s="66">
        <v>0</v>
      </c>
      <c r="KP174" s="66">
        <v>0</v>
      </c>
      <c r="KS174" s="66" t="s">
        <v>173</v>
      </c>
      <c r="KT174" s="66">
        <v>0</v>
      </c>
      <c r="KU174" s="66">
        <v>0</v>
      </c>
      <c r="KV174" s="66">
        <v>0</v>
      </c>
      <c r="KW174" s="66">
        <v>0</v>
      </c>
    </row>
    <row r="175" spans="1:309" x14ac:dyDescent="0.3">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c r="JQ175" s="66" t="s">
        <v>174</v>
      </c>
      <c r="JR175" s="66">
        <v>0</v>
      </c>
      <c r="JS175" s="66">
        <v>0</v>
      </c>
      <c r="JT175" s="66">
        <v>0</v>
      </c>
      <c r="JU175" s="66">
        <v>0</v>
      </c>
      <c r="JX175" s="66" t="s">
        <v>174</v>
      </c>
      <c r="JY175" s="66">
        <v>0</v>
      </c>
      <c r="JZ175" s="66">
        <v>0</v>
      </c>
      <c r="KA175" s="66">
        <v>0</v>
      </c>
      <c r="KB175" s="66">
        <v>0</v>
      </c>
      <c r="KE175" s="66" t="s">
        <v>174</v>
      </c>
      <c r="KF175" s="66">
        <v>0</v>
      </c>
      <c r="KG175" s="66">
        <v>0</v>
      </c>
      <c r="KH175" s="66">
        <v>0</v>
      </c>
      <c r="KI175" s="66">
        <v>0</v>
      </c>
      <c r="KL175" s="66" t="s">
        <v>174</v>
      </c>
      <c r="KM175" s="66">
        <v>0</v>
      </c>
      <c r="KN175" s="66">
        <v>0</v>
      </c>
      <c r="KO175" s="66">
        <v>0</v>
      </c>
      <c r="KP175" s="66">
        <v>0</v>
      </c>
      <c r="KS175" s="66" t="s">
        <v>174</v>
      </c>
      <c r="KT175" s="66">
        <v>0</v>
      </c>
      <c r="KU175" s="66">
        <v>0</v>
      </c>
      <c r="KV175" s="66">
        <v>0</v>
      </c>
      <c r="KW175" s="66">
        <v>0</v>
      </c>
    </row>
    <row r="176" spans="1:309" x14ac:dyDescent="0.3">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c r="JQ176" s="66" t="s">
        <v>175</v>
      </c>
      <c r="JR176" s="66">
        <v>0</v>
      </c>
      <c r="JS176" s="66">
        <v>0</v>
      </c>
      <c r="JT176" s="66">
        <v>0</v>
      </c>
      <c r="JU176" s="66">
        <v>0</v>
      </c>
      <c r="JX176" s="66" t="s">
        <v>175</v>
      </c>
      <c r="JY176" s="66">
        <v>0</v>
      </c>
      <c r="JZ176" s="66">
        <v>0</v>
      </c>
      <c r="KA176" s="66">
        <v>0</v>
      </c>
      <c r="KB176" s="66">
        <v>0</v>
      </c>
      <c r="KE176" s="66" t="s">
        <v>175</v>
      </c>
      <c r="KF176" s="66">
        <v>0</v>
      </c>
      <c r="KG176" s="66">
        <v>0</v>
      </c>
      <c r="KH176" s="66">
        <v>0</v>
      </c>
      <c r="KI176" s="66">
        <v>0</v>
      </c>
      <c r="KL176" s="66" t="s">
        <v>175</v>
      </c>
      <c r="KM176" s="66">
        <v>0</v>
      </c>
      <c r="KN176" s="66">
        <v>0</v>
      </c>
      <c r="KO176" s="66">
        <v>0</v>
      </c>
      <c r="KP176" s="66">
        <v>0</v>
      </c>
      <c r="KS176" s="66" t="s">
        <v>175</v>
      </c>
      <c r="KT176" s="66">
        <v>0</v>
      </c>
      <c r="KU176" s="66">
        <v>0</v>
      </c>
      <c r="KV176" s="66">
        <v>0</v>
      </c>
      <c r="KW176" s="66">
        <v>0</v>
      </c>
    </row>
    <row r="177" spans="1:309" x14ac:dyDescent="0.3">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c r="JQ177" s="66" t="s">
        <v>176</v>
      </c>
      <c r="JR177" s="66">
        <v>0</v>
      </c>
      <c r="JS177" s="66">
        <v>0</v>
      </c>
      <c r="JT177" s="66">
        <v>0</v>
      </c>
      <c r="JU177" s="66">
        <v>0</v>
      </c>
      <c r="JX177" s="66" t="s">
        <v>176</v>
      </c>
      <c r="JY177" s="66">
        <v>0</v>
      </c>
      <c r="JZ177" s="66">
        <v>0</v>
      </c>
      <c r="KA177" s="66">
        <v>0</v>
      </c>
      <c r="KB177" s="66">
        <v>0</v>
      </c>
      <c r="KE177" s="66" t="s">
        <v>176</v>
      </c>
      <c r="KF177" s="66">
        <v>0</v>
      </c>
      <c r="KG177" s="66">
        <v>0</v>
      </c>
      <c r="KH177" s="66">
        <v>0</v>
      </c>
      <c r="KI177" s="66">
        <v>0</v>
      </c>
      <c r="KL177" s="66" t="s">
        <v>176</v>
      </c>
      <c r="KM177" s="66">
        <v>0</v>
      </c>
      <c r="KN177" s="66">
        <v>0</v>
      </c>
      <c r="KO177" s="66">
        <v>0</v>
      </c>
      <c r="KP177" s="66">
        <v>0</v>
      </c>
      <c r="KS177" s="66" t="s">
        <v>176</v>
      </c>
      <c r="KT177" s="66">
        <v>0</v>
      </c>
      <c r="KU177" s="66">
        <v>0</v>
      </c>
      <c r="KV177" s="66">
        <v>0</v>
      </c>
      <c r="KW177" s="66">
        <v>0</v>
      </c>
    </row>
    <row r="178" spans="1:309" x14ac:dyDescent="0.3">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c r="JQ178" s="66" t="s">
        <v>177</v>
      </c>
      <c r="JR178" s="66">
        <v>0</v>
      </c>
      <c r="JS178" s="66">
        <v>0</v>
      </c>
      <c r="JT178" s="66">
        <v>0</v>
      </c>
      <c r="JU178" s="66">
        <v>0</v>
      </c>
      <c r="JX178" s="66" t="s">
        <v>177</v>
      </c>
      <c r="JY178" s="66">
        <v>0</v>
      </c>
      <c r="JZ178" s="66">
        <v>0</v>
      </c>
      <c r="KA178" s="66">
        <v>0</v>
      </c>
      <c r="KB178" s="66">
        <v>0</v>
      </c>
      <c r="KE178" s="66" t="s">
        <v>177</v>
      </c>
      <c r="KF178" s="66">
        <v>0</v>
      </c>
      <c r="KG178" s="66">
        <v>0</v>
      </c>
      <c r="KH178" s="66">
        <v>0</v>
      </c>
      <c r="KI178" s="66">
        <v>0</v>
      </c>
      <c r="KL178" s="66" t="s">
        <v>177</v>
      </c>
      <c r="KM178" s="66">
        <v>0</v>
      </c>
      <c r="KN178" s="66">
        <v>0</v>
      </c>
      <c r="KO178" s="66">
        <v>0</v>
      </c>
      <c r="KP178" s="66">
        <v>0</v>
      </c>
      <c r="KS178" s="66" t="s">
        <v>177</v>
      </c>
      <c r="KT178" s="66">
        <v>0</v>
      </c>
      <c r="KU178" s="66">
        <v>0</v>
      </c>
      <c r="KV178" s="66">
        <v>0</v>
      </c>
      <c r="KW178" s="66">
        <v>0</v>
      </c>
    </row>
    <row r="179" spans="1:309" x14ac:dyDescent="0.3">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c r="JQ179" s="66" t="s">
        <v>178</v>
      </c>
      <c r="JR179" s="66">
        <v>0</v>
      </c>
      <c r="JS179" s="66">
        <v>0</v>
      </c>
      <c r="JT179" s="66">
        <v>0</v>
      </c>
      <c r="JU179" s="66">
        <v>0</v>
      </c>
      <c r="JX179" s="66" t="s">
        <v>178</v>
      </c>
      <c r="JY179" s="66">
        <v>0</v>
      </c>
      <c r="JZ179" s="66">
        <v>0</v>
      </c>
      <c r="KA179" s="66">
        <v>0</v>
      </c>
      <c r="KB179" s="66">
        <v>0</v>
      </c>
      <c r="KE179" s="66" t="s">
        <v>178</v>
      </c>
      <c r="KF179" s="66">
        <v>0</v>
      </c>
      <c r="KG179" s="66">
        <v>0</v>
      </c>
      <c r="KH179" s="66">
        <v>0</v>
      </c>
      <c r="KI179" s="66">
        <v>0</v>
      </c>
      <c r="KL179" s="66" t="s">
        <v>178</v>
      </c>
      <c r="KM179" s="66">
        <v>0</v>
      </c>
      <c r="KN179" s="66">
        <v>0</v>
      </c>
      <c r="KO179" s="66">
        <v>0</v>
      </c>
      <c r="KP179" s="66">
        <v>0</v>
      </c>
      <c r="KS179" s="66" t="s">
        <v>178</v>
      </c>
      <c r="KT179" s="66">
        <v>0</v>
      </c>
      <c r="KU179" s="66">
        <v>0</v>
      </c>
      <c r="KV179" s="66">
        <v>0</v>
      </c>
      <c r="KW179" s="66">
        <v>0</v>
      </c>
    </row>
    <row r="180" spans="1:309" x14ac:dyDescent="0.3">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c r="JQ180" s="66" t="s">
        <v>179</v>
      </c>
      <c r="JR180" s="66">
        <v>0</v>
      </c>
      <c r="JS180" s="66">
        <v>0</v>
      </c>
      <c r="JT180" s="66">
        <v>0</v>
      </c>
      <c r="JU180" s="66">
        <v>0</v>
      </c>
      <c r="JX180" s="66" t="s">
        <v>179</v>
      </c>
      <c r="JY180" s="66">
        <v>0</v>
      </c>
      <c r="JZ180" s="66">
        <v>0</v>
      </c>
      <c r="KA180" s="66">
        <v>0</v>
      </c>
      <c r="KB180" s="66">
        <v>0</v>
      </c>
      <c r="KE180" s="66" t="s">
        <v>179</v>
      </c>
      <c r="KF180" s="66">
        <v>0</v>
      </c>
      <c r="KG180" s="66">
        <v>0</v>
      </c>
      <c r="KH180" s="66">
        <v>0</v>
      </c>
      <c r="KI180" s="66">
        <v>0</v>
      </c>
      <c r="KL180" s="66" t="s">
        <v>179</v>
      </c>
      <c r="KM180" s="66">
        <v>0</v>
      </c>
      <c r="KN180" s="66">
        <v>0</v>
      </c>
      <c r="KO180" s="66">
        <v>0</v>
      </c>
      <c r="KP180" s="66">
        <v>0</v>
      </c>
      <c r="KS180" s="66" t="s">
        <v>179</v>
      </c>
      <c r="KT180" s="66">
        <v>0</v>
      </c>
      <c r="KU180" s="66">
        <v>0</v>
      </c>
      <c r="KV180" s="66">
        <v>0</v>
      </c>
      <c r="KW180" s="66">
        <v>0</v>
      </c>
    </row>
    <row r="181" spans="1:309" x14ac:dyDescent="0.3">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c r="JQ181" s="66" t="s">
        <v>180</v>
      </c>
      <c r="JR181" s="66">
        <v>0</v>
      </c>
      <c r="JS181" s="66">
        <v>0</v>
      </c>
      <c r="JT181" s="66">
        <v>0</v>
      </c>
      <c r="JU181" s="66">
        <v>0</v>
      </c>
      <c r="JX181" s="66" t="s">
        <v>180</v>
      </c>
      <c r="JY181" s="66">
        <v>0</v>
      </c>
      <c r="JZ181" s="66">
        <v>0</v>
      </c>
      <c r="KA181" s="66">
        <v>0</v>
      </c>
      <c r="KB181" s="66">
        <v>0</v>
      </c>
      <c r="KE181" s="66" t="s">
        <v>180</v>
      </c>
      <c r="KF181" s="66">
        <v>0</v>
      </c>
      <c r="KG181" s="66">
        <v>0</v>
      </c>
      <c r="KH181" s="66">
        <v>0</v>
      </c>
      <c r="KI181" s="66">
        <v>0</v>
      </c>
      <c r="KL181" s="66" t="s">
        <v>180</v>
      </c>
      <c r="KM181" s="66">
        <v>0</v>
      </c>
      <c r="KN181" s="66">
        <v>0</v>
      </c>
      <c r="KO181" s="66">
        <v>0</v>
      </c>
      <c r="KP181" s="66">
        <v>0</v>
      </c>
      <c r="KS181" s="66" t="s">
        <v>180</v>
      </c>
      <c r="KT181" s="66">
        <v>0</v>
      </c>
      <c r="KU181" s="66">
        <v>0</v>
      </c>
      <c r="KV181" s="66">
        <v>0</v>
      </c>
      <c r="KW181" s="66">
        <v>0</v>
      </c>
    </row>
    <row r="182" spans="1:309" x14ac:dyDescent="0.3">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c r="JQ182" s="66" t="s">
        <v>181</v>
      </c>
      <c r="JR182" s="66">
        <v>0</v>
      </c>
      <c r="JS182" s="66">
        <v>0</v>
      </c>
      <c r="JT182" s="66">
        <v>0</v>
      </c>
      <c r="JU182" s="66">
        <v>0</v>
      </c>
      <c r="JX182" s="66" t="s">
        <v>181</v>
      </c>
      <c r="JY182" s="66">
        <v>0</v>
      </c>
      <c r="JZ182" s="66">
        <v>0</v>
      </c>
      <c r="KA182" s="66">
        <v>0</v>
      </c>
      <c r="KB182" s="66">
        <v>0</v>
      </c>
      <c r="KE182" s="66" t="s">
        <v>181</v>
      </c>
      <c r="KF182" s="66">
        <v>0</v>
      </c>
      <c r="KG182" s="66">
        <v>0</v>
      </c>
      <c r="KH182" s="66">
        <v>0</v>
      </c>
      <c r="KI182" s="66">
        <v>0</v>
      </c>
      <c r="KL182" s="66" t="s">
        <v>181</v>
      </c>
      <c r="KM182" s="66">
        <v>0</v>
      </c>
      <c r="KN182" s="66">
        <v>0</v>
      </c>
      <c r="KO182" s="66">
        <v>0</v>
      </c>
      <c r="KP182" s="66">
        <v>0</v>
      </c>
      <c r="KS182" s="66" t="s">
        <v>181</v>
      </c>
      <c r="KT182" s="66">
        <v>0</v>
      </c>
      <c r="KU182" s="66">
        <v>0</v>
      </c>
      <c r="KV182" s="66">
        <v>0</v>
      </c>
      <c r="KW182" s="66">
        <v>0</v>
      </c>
    </row>
    <row r="183" spans="1:309" x14ac:dyDescent="0.3">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c r="JQ183" s="66" t="s">
        <v>182</v>
      </c>
      <c r="JR183" s="66">
        <v>0</v>
      </c>
      <c r="JS183" s="66">
        <v>0</v>
      </c>
      <c r="JT183" s="66">
        <v>0</v>
      </c>
      <c r="JU183" s="66">
        <v>0</v>
      </c>
      <c r="JX183" s="66" t="s">
        <v>182</v>
      </c>
      <c r="JY183" s="66">
        <v>0</v>
      </c>
      <c r="JZ183" s="66">
        <v>0</v>
      </c>
      <c r="KA183" s="66">
        <v>0</v>
      </c>
      <c r="KB183" s="66">
        <v>0</v>
      </c>
      <c r="KE183" s="66" t="s">
        <v>182</v>
      </c>
      <c r="KF183" s="66">
        <v>0</v>
      </c>
      <c r="KG183" s="66">
        <v>0</v>
      </c>
      <c r="KH183" s="66">
        <v>0</v>
      </c>
      <c r="KI183" s="66">
        <v>0</v>
      </c>
      <c r="KL183" s="66" t="s">
        <v>182</v>
      </c>
      <c r="KM183" s="66">
        <v>0</v>
      </c>
      <c r="KN183" s="66">
        <v>0</v>
      </c>
      <c r="KO183" s="66">
        <v>0</v>
      </c>
      <c r="KP183" s="66">
        <v>0</v>
      </c>
      <c r="KS183" s="66" t="s">
        <v>182</v>
      </c>
      <c r="KT183" s="66">
        <v>0</v>
      </c>
      <c r="KU183" s="66">
        <v>0</v>
      </c>
      <c r="KV183" s="66">
        <v>0</v>
      </c>
      <c r="KW183" s="66">
        <v>0</v>
      </c>
    </row>
    <row r="184" spans="1:309" x14ac:dyDescent="0.3">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c r="JQ184" s="66" t="s">
        <v>183</v>
      </c>
      <c r="JR184" s="66">
        <v>0</v>
      </c>
      <c r="JS184" s="66">
        <v>0</v>
      </c>
      <c r="JT184" s="66">
        <v>0</v>
      </c>
      <c r="JU184" s="66">
        <v>0</v>
      </c>
      <c r="JX184" s="66" t="s">
        <v>183</v>
      </c>
      <c r="JY184" s="66">
        <v>0</v>
      </c>
      <c r="JZ184" s="66">
        <v>0</v>
      </c>
      <c r="KA184" s="66">
        <v>0</v>
      </c>
      <c r="KB184" s="66">
        <v>0</v>
      </c>
      <c r="KE184" s="66" t="s">
        <v>183</v>
      </c>
      <c r="KF184" s="66">
        <v>0</v>
      </c>
      <c r="KG184" s="66">
        <v>0</v>
      </c>
      <c r="KH184" s="66">
        <v>0</v>
      </c>
      <c r="KI184" s="66">
        <v>0</v>
      </c>
      <c r="KL184" s="66" t="s">
        <v>183</v>
      </c>
      <c r="KM184" s="66">
        <v>0</v>
      </c>
      <c r="KN184" s="66">
        <v>0</v>
      </c>
      <c r="KO184" s="66">
        <v>0</v>
      </c>
      <c r="KP184" s="66">
        <v>0</v>
      </c>
      <c r="KS184" s="66" t="s">
        <v>183</v>
      </c>
      <c r="KT184" s="66">
        <v>0</v>
      </c>
      <c r="KU184" s="66">
        <v>0</v>
      </c>
      <c r="KV184" s="66">
        <v>0</v>
      </c>
      <c r="KW184" s="66">
        <v>0</v>
      </c>
    </row>
    <row r="185" spans="1:309" x14ac:dyDescent="0.3">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c r="JQ185" s="66" t="s">
        <v>184</v>
      </c>
      <c r="JR185" s="66">
        <v>0</v>
      </c>
      <c r="JS185" s="66">
        <v>0</v>
      </c>
      <c r="JT185" s="66">
        <v>0</v>
      </c>
      <c r="JU185" s="66">
        <v>0</v>
      </c>
      <c r="JX185" s="66" t="s">
        <v>184</v>
      </c>
      <c r="JY185" s="66">
        <v>0</v>
      </c>
      <c r="JZ185" s="66">
        <v>0</v>
      </c>
      <c r="KA185" s="66">
        <v>0</v>
      </c>
      <c r="KB185" s="66">
        <v>0</v>
      </c>
      <c r="KE185" s="66" t="s">
        <v>184</v>
      </c>
      <c r="KF185" s="66">
        <v>0</v>
      </c>
      <c r="KG185" s="66">
        <v>0</v>
      </c>
      <c r="KH185" s="66">
        <v>0</v>
      </c>
      <c r="KI185" s="66">
        <v>0</v>
      </c>
      <c r="KL185" s="66" t="s">
        <v>184</v>
      </c>
      <c r="KM185" s="66">
        <v>0</v>
      </c>
      <c r="KN185" s="66">
        <v>0</v>
      </c>
      <c r="KO185" s="66">
        <v>0</v>
      </c>
      <c r="KP185" s="66">
        <v>0</v>
      </c>
      <c r="KS185" s="66" t="s">
        <v>184</v>
      </c>
      <c r="KT185" s="66">
        <v>0</v>
      </c>
      <c r="KU185" s="66">
        <v>0</v>
      </c>
      <c r="KV185" s="66">
        <v>0</v>
      </c>
      <c r="KW185" s="66">
        <v>0</v>
      </c>
    </row>
    <row r="186" spans="1:309" x14ac:dyDescent="0.3">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c r="JQ186" s="66" t="s">
        <v>185</v>
      </c>
      <c r="JR186" s="66">
        <v>0</v>
      </c>
      <c r="JS186" s="66">
        <v>0</v>
      </c>
      <c r="JT186" s="66">
        <v>0</v>
      </c>
      <c r="JU186" s="66">
        <v>0</v>
      </c>
      <c r="JX186" s="66" t="s">
        <v>185</v>
      </c>
      <c r="JY186" s="66">
        <v>0</v>
      </c>
      <c r="JZ186" s="66">
        <v>0</v>
      </c>
      <c r="KA186" s="66">
        <v>0</v>
      </c>
      <c r="KB186" s="66">
        <v>0</v>
      </c>
      <c r="KE186" s="66" t="s">
        <v>185</v>
      </c>
      <c r="KF186" s="66">
        <v>0</v>
      </c>
      <c r="KG186" s="66">
        <v>0</v>
      </c>
      <c r="KH186" s="66">
        <v>0</v>
      </c>
      <c r="KI186" s="66">
        <v>0</v>
      </c>
      <c r="KL186" s="66" t="s">
        <v>185</v>
      </c>
      <c r="KM186" s="66">
        <v>0</v>
      </c>
      <c r="KN186" s="66">
        <v>0</v>
      </c>
      <c r="KO186" s="66">
        <v>0</v>
      </c>
      <c r="KP186" s="66">
        <v>0</v>
      </c>
      <c r="KS186" s="66" t="s">
        <v>185</v>
      </c>
      <c r="KT186" s="66">
        <v>0</v>
      </c>
      <c r="KU186" s="66">
        <v>0</v>
      </c>
      <c r="KV186" s="66">
        <v>0</v>
      </c>
      <c r="KW186" s="66">
        <v>0</v>
      </c>
    </row>
    <row r="187" spans="1:309" x14ac:dyDescent="0.3">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c r="JQ187" s="66" t="s">
        <v>186</v>
      </c>
      <c r="JR187" s="66">
        <v>0</v>
      </c>
      <c r="JS187" s="66">
        <v>0</v>
      </c>
      <c r="JT187" s="66">
        <v>0</v>
      </c>
      <c r="JU187" s="66">
        <v>0</v>
      </c>
      <c r="JX187" s="66" t="s">
        <v>186</v>
      </c>
      <c r="JY187" s="66">
        <v>0</v>
      </c>
      <c r="JZ187" s="66">
        <v>0</v>
      </c>
      <c r="KA187" s="66">
        <v>0</v>
      </c>
      <c r="KB187" s="66">
        <v>0</v>
      </c>
      <c r="KE187" s="66" t="s">
        <v>186</v>
      </c>
      <c r="KF187" s="66">
        <v>0</v>
      </c>
      <c r="KG187" s="66">
        <v>0</v>
      </c>
      <c r="KH187" s="66">
        <v>0</v>
      </c>
      <c r="KI187" s="66">
        <v>0</v>
      </c>
      <c r="KL187" s="66" t="s">
        <v>186</v>
      </c>
      <c r="KM187" s="66">
        <v>0</v>
      </c>
      <c r="KN187" s="66">
        <v>0</v>
      </c>
      <c r="KO187" s="66">
        <v>0</v>
      </c>
      <c r="KP187" s="66">
        <v>0</v>
      </c>
      <c r="KS187" s="66" t="s">
        <v>186</v>
      </c>
      <c r="KT187" s="66">
        <v>0</v>
      </c>
      <c r="KU187" s="66">
        <v>0</v>
      </c>
      <c r="KV187" s="66">
        <v>0</v>
      </c>
      <c r="KW187" s="66">
        <v>0</v>
      </c>
    </row>
    <row r="188" spans="1:309" x14ac:dyDescent="0.3">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c r="JQ188" s="66" t="s">
        <v>187</v>
      </c>
      <c r="JR188" s="66">
        <v>0</v>
      </c>
      <c r="JS188" s="66">
        <v>0</v>
      </c>
      <c r="JT188" s="66">
        <v>0</v>
      </c>
      <c r="JU188" s="66">
        <v>0</v>
      </c>
      <c r="JX188" s="66" t="s">
        <v>187</v>
      </c>
      <c r="JY188" s="66">
        <v>0</v>
      </c>
      <c r="JZ188" s="66">
        <v>0</v>
      </c>
      <c r="KA188" s="66">
        <v>0</v>
      </c>
      <c r="KB188" s="66">
        <v>0</v>
      </c>
      <c r="KE188" s="66" t="s">
        <v>187</v>
      </c>
      <c r="KF188" s="66">
        <v>0</v>
      </c>
      <c r="KG188" s="66">
        <v>0</v>
      </c>
      <c r="KH188" s="66">
        <v>0</v>
      </c>
      <c r="KI188" s="66">
        <v>0</v>
      </c>
      <c r="KL188" s="66" t="s">
        <v>187</v>
      </c>
      <c r="KM188" s="66">
        <v>0</v>
      </c>
      <c r="KN188" s="66">
        <v>0</v>
      </c>
      <c r="KO188" s="66">
        <v>0</v>
      </c>
      <c r="KP188" s="66">
        <v>0</v>
      </c>
      <c r="KS188" s="66" t="s">
        <v>187</v>
      </c>
      <c r="KT188" s="66">
        <v>0</v>
      </c>
      <c r="KU188" s="66">
        <v>0</v>
      </c>
      <c r="KV188" s="66">
        <v>0</v>
      </c>
      <c r="KW188" s="66">
        <v>0</v>
      </c>
    </row>
    <row r="189" spans="1:309" x14ac:dyDescent="0.3">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c r="JQ189" s="66" t="s">
        <v>188</v>
      </c>
      <c r="JR189" s="66">
        <v>0</v>
      </c>
      <c r="JS189" s="66">
        <v>0</v>
      </c>
      <c r="JT189" s="66">
        <v>0</v>
      </c>
      <c r="JU189" s="66">
        <v>0</v>
      </c>
      <c r="JX189" s="66" t="s">
        <v>188</v>
      </c>
      <c r="JY189" s="66">
        <v>0</v>
      </c>
      <c r="JZ189" s="66">
        <v>0</v>
      </c>
      <c r="KA189" s="66">
        <v>0</v>
      </c>
      <c r="KB189" s="66">
        <v>0</v>
      </c>
      <c r="KE189" s="66" t="s">
        <v>188</v>
      </c>
      <c r="KF189" s="66">
        <v>0</v>
      </c>
      <c r="KG189" s="66">
        <v>0</v>
      </c>
      <c r="KH189" s="66">
        <v>0</v>
      </c>
      <c r="KI189" s="66">
        <v>0</v>
      </c>
      <c r="KL189" s="66" t="s">
        <v>188</v>
      </c>
      <c r="KM189" s="66">
        <v>0</v>
      </c>
      <c r="KN189" s="66">
        <v>0</v>
      </c>
      <c r="KO189" s="66">
        <v>0</v>
      </c>
      <c r="KP189" s="66">
        <v>0</v>
      </c>
      <c r="KS189" s="66" t="s">
        <v>188</v>
      </c>
      <c r="KT189" s="66">
        <v>0</v>
      </c>
      <c r="KU189" s="66">
        <v>0</v>
      </c>
      <c r="KV189" s="66">
        <v>0</v>
      </c>
      <c r="KW189" s="66">
        <v>0</v>
      </c>
    </row>
    <row r="190" spans="1:309" x14ac:dyDescent="0.3">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c r="JQ190" s="66" t="s">
        <v>189</v>
      </c>
      <c r="JR190" s="66">
        <v>0</v>
      </c>
      <c r="JS190" s="66">
        <v>0</v>
      </c>
      <c r="JT190" s="66">
        <v>0</v>
      </c>
      <c r="JU190" s="66">
        <v>0</v>
      </c>
      <c r="JX190" s="66" t="s">
        <v>189</v>
      </c>
      <c r="JY190" s="66">
        <v>0</v>
      </c>
      <c r="JZ190" s="66">
        <v>0</v>
      </c>
      <c r="KA190" s="66">
        <v>0</v>
      </c>
      <c r="KB190" s="66">
        <v>0</v>
      </c>
      <c r="KE190" s="66" t="s">
        <v>189</v>
      </c>
      <c r="KF190" s="66">
        <v>0</v>
      </c>
      <c r="KG190" s="66">
        <v>0</v>
      </c>
      <c r="KH190" s="66">
        <v>0</v>
      </c>
      <c r="KI190" s="66">
        <v>0</v>
      </c>
      <c r="KL190" s="66" t="s">
        <v>189</v>
      </c>
      <c r="KM190" s="66">
        <v>0</v>
      </c>
      <c r="KN190" s="66">
        <v>0</v>
      </c>
      <c r="KO190" s="66">
        <v>0</v>
      </c>
      <c r="KP190" s="66">
        <v>0</v>
      </c>
      <c r="KS190" s="66" t="s">
        <v>189</v>
      </c>
      <c r="KT190" s="66">
        <v>0</v>
      </c>
      <c r="KU190" s="66">
        <v>0</v>
      </c>
      <c r="KV190" s="66">
        <v>0</v>
      </c>
      <c r="KW190" s="66">
        <v>0</v>
      </c>
    </row>
    <row r="191" spans="1:309" x14ac:dyDescent="0.3">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c r="JQ191" s="66" t="s">
        <v>190</v>
      </c>
      <c r="JR191" s="66">
        <v>0</v>
      </c>
      <c r="JS191" s="66">
        <v>0</v>
      </c>
      <c r="JT191" s="66">
        <v>0</v>
      </c>
      <c r="JU191" s="66">
        <v>0</v>
      </c>
      <c r="JX191" s="66" t="s">
        <v>190</v>
      </c>
      <c r="JY191" s="66">
        <v>0</v>
      </c>
      <c r="JZ191" s="66">
        <v>0</v>
      </c>
      <c r="KA191" s="66">
        <v>0</v>
      </c>
      <c r="KB191" s="66">
        <v>0</v>
      </c>
      <c r="KE191" s="66" t="s">
        <v>190</v>
      </c>
      <c r="KF191" s="66">
        <v>0</v>
      </c>
      <c r="KG191" s="66">
        <v>0</v>
      </c>
      <c r="KH191" s="66">
        <v>0</v>
      </c>
      <c r="KI191" s="66">
        <v>0</v>
      </c>
      <c r="KL191" s="66" t="s">
        <v>190</v>
      </c>
      <c r="KM191" s="66">
        <v>0</v>
      </c>
      <c r="KN191" s="66">
        <v>0</v>
      </c>
      <c r="KO191" s="66">
        <v>0</v>
      </c>
      <c r="KP191" s="66">
        <v>0</v>
      </c>
      <c r="KS191" s="66" t="s">
        <v>190</v>
      </c>
      <c r="KT191" s="66">
        <v>0</v>
      </c>
      <c r="KU191" s="66">
        <v>0</v>
      </c>
      <c r="KV191" s="66">
        <v>0</v>
      </c>
      <c r="KW191" s="66">
        <v>0</v>
      </c>
    </row>
    <row r="192" spans="1:309" x14ac:dyDescent="0.3">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c r="JQ192" s="66" t="s">
        <v>191</v>
      </c>
      <c r="JR192" s="66">
        <v>0</v>
      </c>
      <c r="JS192" s="66">
        <v>0</v>
      </c>
      <c r="JT192" s="66">
        <v>0</v>
      </c>
      <c r="JU192" s="66">
        <v>0</v>
      </c>
      <c r="JX192" s="66" t="s">
        <v>191</v>
      </c>
      <c r="JY192" s="66">
        <v>0</v>
      </c>
      <c r="JZ192" s="66">
        <v>0</v>
      </c>
      <c r="KA192" s="66">
        <v>0</v>
      </c>
      <c r="KB192" s="66">
        <v>0</v>
      </c>
      <c r="KE192" s="66" t="s">
        <v>191</v>
      </c>
      <c r="KF192" s="66">
        <v>0</v>
      </c>
      <c r="KG192" s="66">
        <v>0</v>
      </c>
      <c r="KH192" s="66">
        <v>0</v>
      </c>
      <c r="KI192" s="66">
        <v>0</v>
      </c>
      <c r="KL192" s="66" t="s">
        <v>191</v>
      </c>
      <c r="KM192" s="66">
        <v>0</v>
      </c>
      <c r="KN192" s="66">
        <v>0</v>
      </c>
      <c r="KO192" s="66">
        <v>0</v>
      </c>
      <c r="KP192" s="66">
        <v>0</v>
      </c>
      <c r="KS192" s="66" t="s">
        <v>191</v>
      </c>
      <c r="KT192" s="66">
        <v>0</v>
      </c>
      <c r="KU192" s="66">
        <v>0</v>
      </c>
      <c r="KV192" s="66">
        <v>0</v>
      </c>
      <c r="KW192" s="66">
        <v>0</v>
      </c>
    </row>
    <row r="193" spans="1:309" x14ac:dyDescent="0.3">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c r="JQ193" s="66" t="s">
        <v>192</v>
      </c>
      <c r="JR193" s="66">
        <v>0</v>
      </c>
      <c r="JS193" s="66">
        <v>0</v>
      </c>
      <c r="JT193" s="66">
        <v>0</v>
      </c>
      <c r="JU193" s="66">
        <v>0</v>
      </c>
      <c r="JX193" s="66" t="s">
        <v>192</v>
      </c>
      <c r="JY193" s="66">
        <v>0</v>
      </c>
      <c r="JZ193" s="66">
        <v>0</v>
      </c>
      <c r="KA193" s="66">
        <v>0</v>
      </c>
      <c r="KB193" s="66">
        <v>0</v>
      </c>
      <c r="KE193" s="66" t="s">
        <v>192</v>
      </c>
      <c r="KF193" s="66">
        <v>0</v>
      </c>
      <c r="KG193" s="66">
        <v>0</v>
      </c>
      <c r="KH193" s="66">
        <v>0</v>
      </c>
      <c r="KI193" s="66">
        <v>0</v>
      </c>
      <c r="KL193" s="66" t="s">
        <v>192</v>
      </c>
      <c r="KM193" s="66">
        <v>0</v>
      </c>
      <c r="KN193" s="66">
        <v>0</v>
      </c>
      <c r="KO193" s="66">
        <v>0</v>
      </c>
      <c r="KP193" s="66">
        <v>0</v>
      </c>
      <c r="KS193" s="66" t="s">
        <v>192</v>
      </c>
      <c r="KT193" s="66">
        <v>0</v>
      </c>
      <c r="KU193" s="66">
        <v>0</v>
      </c>
      <c r="KV193" s="66">
        <v>0</v>
      </c>
      <c r="KW193" s="66">
        <v>0</v>
      </c>
    </row>
    <row r="194" spans="1:309" x14ac:dyDescent="0.3">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c r="JQ194" s="66" t="s">
        <v>193</v>
      </c>
      <c r="JR194" s="66">
        <v>0</v>
      </c>
      <c r="JS194" s="66">
        <v>0</v>
      </c>
      <c r="JT194" s="66">
        <v>0</v>
      </c>
      <c r="JU194" s="66">
        <v>0</v>
      </c>
      <c r="JX194" s="66" t="s">
        <v>193</v>
      </c>
      <c r="JY194" s="66">
        <v>0</v>
      </c>
      <c r="JZ194" s="66">
        <v>0</v>
      </c>
      <c r="KA194" s="66">
        <v>0</v>
      </c>
      <c r="KB194" s="66">
        <v>0</v>
      </c>
      <c r="KE194" s="66" t="s">
        <v>193</v>
      </c>
      <c r="KF194" s="66">
        <v>0</v>
      </c>
      <c r="KG194" s="66">
        <v>0</v>
      </c>
      <c r="KH194" s="66">
        <v>0</v>
      </c>
      <c r="KI194" s="66">
        <v>0</v>
      </c>
      <c r="KL194" s="66" t="s">
        <v>193</v>
      </c>
      <c r="KM194" s="66">
        <v>0</v>
      </c>
      <c r="KN194" s="66">
        <v>0</v>
      </c>
      <c r="KO194" s="66">
        <v>0</v>
      </c>
      <c r="KP194" s="66">
        <v>0</v>
      </c>
      <c r="KS194" s="66" t="s">
        <v>193</v>
      </c>
      <c r="KT194" s="66">
        <v>0</v>
      </c>
      <c r="KU194" s="66">
        <v>0</v>
      </c>
      <c r="KV194" s="66">
        <v>0</v>
      </c>
      <c r="KW194" s="66">
        <v>0</v>
      </c>
    </row>
    <row r="195" spans="1:309" x14ac:dyDescent="0.3">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c r="JQ195" s="66" t="s">
        <v>194</v>
      </c>
      <c r="JR195" s="66">
        <v>0</v>
      </c>
      <c r="JS195" s="66">
        <v>0</v>
      </c>
      <c r="JT195" s="66">
        <v>0</v>
      </c>
      <c r="JU195" s="66">
        <v>0</v>
      </c>
      <c r="JX195" s="66" t="s">
        <v>194</v>
      </c>
      <c r="JY195" s="66">
        <v>0</v>
      </c>
      <c r="JZ195" s="66">
        <v>0</v>
      </c>
      <c r="KA195" s="66">
        <v>0</v>
      </c>
      <c r="KB195" s="66">
        <v>0</v>
      </c>
      <c r="KE195" s="66" t="s">
        <v>194</v>
      </c>
      <c r="KF195" s="66">
        <v>0</v>
      </c>
      <c r="KG195" s="66">
        <v>0</v>
      </c>
      <c r="KH195" s="66">
        <v>0</v>
      </c>
      <c r="KI195" s="66">
        <v>0</v>
      </c>
      <c r="KL195" s="66" t="s">
        <v>194</v>
      </c>
      <c r="KM195" s="66">
        <v>0</v>
      </c>
      <c r="KN195" s="66">
        <v>0</v>
      </c>
      <c r="KO195" s="66">
        <v>0</v>
      </c>
      <c r="KP195" s="66">
        <v>0</v>
      </c>
      <c r="KS195" s="66" t="s">
        <v>194</v>
      </c>
      <c r="KT195" s="66">
        <v>0</v>
      </c>
      <c r="KU195" s="66">
        <v>0</v>
      </c>
      <c r="KV195" s="66">
        <v>0</v>
      </c>
      <c r="KW195" s="66">
        <v>0</v>
      </c>
    </row>
    <row r="196" spans="1:309" x14ac:dyDescent="0.3">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c r="JQ196" s="66" t="s">
        <v>195</v>
      </c>
      <c r="JR196" s="66">
        <v>0</v>
      </c>
      <c r="JS196" s="66">
        <v>0</v>
      </c>
      <c r="JT196" s="66">
        <v>0</v>
      </c>
      <c r="JU196" s="66">
        <v>0</v>
      </c>
      <c r="JX196" s="66" t="s">
        <v>195</v>
      </c>
      <c r="JY196" s="66">
        <v>0</v>
      </c>
      <c r="JZ196" s="66">
        <v>0</v>
      </c>
      <c r="KA196" s="66">
        <v>0</v>
      </c>
      <c r="KB196" s="66">
        <v>0</v>
      </c>
      <c r="KE196" s="66" t="s">
        <v>195</v>
      </c>
      <c r="KF196" s="66">
        <v>0</v>
      </c>
      <c r="KG196" s="66">
        <v>0</v>
      </c>
      <c r="KH196" s="66">
        <v>0</v>
      </c>
      <c r="KI196" s="66">
        <v>0</v>
      </c>
      <c r="KL196" s="66" t="s">
        <v>195</v>
      </c>
      <c r="KM196" s="66">
        <v>0</v>
      </c>
      <c r="KN196" s="66">
        <v>0</v>
      </c>
      <c r="KO196" s="66">
        <v>0</v>
      </c>
      <c r="KP196" s="66">
        <v>0</v>
      </c>
      <c r="KS196" s="66" t="s">
        <v>195</v>
      </c>
      <c r="KT196" s="66">
        <v>0</v>
      </c>
      <c r="KU196" s="66">
        <v>0</v>
      </c>
      <c r="KV196" s="66">
        <v>0</v>
      </c>
      <c r="KW196" s="66">
        <v>0</v>
      </c>
    </row>
    <row r="197" spans="1:309" x14ac:dyDescent="0.3">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c r="JQ197" s="66" t="s">
        <v>196</v>
      </c>
      <c r="JR197" s="66">
        <v>0</v>
      </c>
      <c r="JS197" s="66">
        <v>0</v>
      </c>
      <c r="JT197" s="66">
        <v>0</v>
      </c>
      <c r="JU197" s="66">
        <v>0</v>
      </c>
      <c r="JX197" s="66" t="s">
        <v>196</v>
      </c>
      <c r="JY197" s="66">
        <v>0</v>
      </c>
      <c r="JZ197" s="66">
        <v>0</v>
      </c>
      <c r="KA197" s="66">
        <v>0</v>
      </c>
      <c r="KB197" s="66">
        <v>0</v>
      </c>
      <c r="KE197" s="66" t="s">
        <v>196</v>
      </c>
      <c r="KF197" s="66">
        <v>0</v>
      </c>
      <c r="KG197" s="66">
        <v>0</v>
      </c>
      <c r="KH197" s="66">
        <v>0</v>
      </c>
      <c r="KI197" s="66">
        <v>0</v>
      </c>
      <c r="KL197" s="66" t="s">
        <v>196</v>
      </c>
      <c r="KM197" s="66">
        <v>0</v>
      </c>
      <c r="KN197" s="66">
        <v>0</v>
      </c>
      <c r="KO197" s="66">
        <v>0</v>
      </c>
      <c r="KP197" s="66">
        <v>0</v>
      </c>
      <c r="KS197" s="66" t="s">
        <v>196</v>
      </c>
      <c r="KT197" s="66">
        <v>0</v>
      </c>
      <c r="KU197" s="66">
        <v>0</v>
      </c>
      <c r="KV197" s="66">
        <v>0</v>
      </c>
      <c r="KW197" s="66">
        <v>0</v>
      </c>
    </row>
    <row r="198" spans="1:309" x14ac:dyDescent="0.3">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c r="JQ198" s="66" t="s">
        <v>197</v>
      </c>
      <c r="JR198" s="66">
        <v>0</v>
      </c>
      <c r="JS198" s="66">
        <v>0</v>
      </c>
      <c r="JT198" s="66">
        <v>0</v>
      </c>
      <c r="JU198" s="66">
        <v>0</v>
      </c>
      <c r="JX198" s="66" t="s">
        <v>197</v>
      </c>
      <c r="JY198" s="66">
        <v>0</v>
      </c>
      <c r="JZ198" s="66">
        <v>0</v>
      </c>
      <c r="KA198" s="66">
        <v>0</v>
      </c>
      <c r="KB198" s="66">
        <v>0</v>
      </c>
      <c r="KE198" s="66" t="s">
        <v>197</v>
      </c>
      <c r="KF198" s="66">
        <v>0</v>
      </c>
      <c r="KG198" s="66">
        <v>0</v>
      </c>
      <c r="KH198" s="66">
        <v>0</v>
      </c>
      <c r="KI198" s="66">
        <v>0</v>
      </c>
      <c r="KL198" s="66" t="s">
        <v>197</v>
      </c>
      <c r="KM198" s="66">
        <v>0</v>
      </c>
      <c r="KN198" s="66">
        <v>0</v>
      </c>
      <c r="KO198" s="66">
        <v>0</v>
      </c>
      <c r="KP198" s="66">
        <v>0</v>
      </c>
      <c r="KS198" s="66" t="s">
        <v>197</v>
      </c>
      <c r="KT198" s="66">
        <v>0</v>
      </c>
      <c r="KU198" s="66">
        <v>0</v>
      </c>
      <c r="KV198" s="66">
        <v>0</v>
      </c>
      <c r="KW198" s="66">
        <v>0</v>
      </c>
    </row>
    <row r="199" spans="1:309" x14ac:dyDescent="0.3">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c r="JQ199" s="66" t="s">
        <v>198</v>
      </c>
      <c r="JR199" s="66">
        <v>0</v>
      </c>
      <c r="JS199" s="66">
        <v>0</v>
      </c>
      <c r="JT199" s="66">
        <v>0</v>
      </c>
      <c r="JU199" s="66">
        <v>0</v>
      </c>
      <c r="JX199" s="66" t="s">
        <v>198</v>
      </c>
      <c r="JY199" s="66">
        <v>0</v>
      </c>
      <c r="JZ199" s="66">
        <v>0</v>
      </c>
      <c r="KA199" s="66">
        <v>0</v>
      </c>
      <c r="KB199" s="66">
        <v>0</v>
      </c>
      <c r="KE199" s="66" t="s">
        <v>198</v>
      </c>
      <c r="KF199" s="66">
        <v>0</v>
      </c>
      <c r="KG199" s="66">
        <v>0</v>
      </c>
      <c r="KH199" s="66">
        <v>0</v>
      </c>
      <c r="KI199" s="66">
        <v>0</v>
      </c>
      <c r="KL199" s="66" t="s">
        <v>198</v>
      </c>
      <c r="KM199" s="66">
        <v>0</v>
      </c>
      <c r="KN199" s="66">
        <v>0</v>
      </c>
      <c r="KO199" s="66">
        <v>0</v>
      </c>
      <c r="KP199" s="66">
        <v>0</v>
      </c>
      <c r="KS199" s="66" t="s">
        <v>198</v>
      </c>
      <c r="KT199" s="66">
        <v>0</v>
      </c>
      <c r="KU199" s="66">
        <v>0</v>
      </c>
      <c r="KV199" s="66">
        <v>0</v>
      </c>
      <c r="KW199" s="66">
        <v>0</v>
      </c>
    </row>
    <row r="200" spans="1:309" x14ac:dyDescent="0.3">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c r="JQ200" s="66" t="s">
        <v>199</v>
      </c>
      <c r="JR200" s="66">
        <v>0</v>
      </c>
      <c r="JS200" s="66">
        <v>0</v>
      </c>
      <c r="JT200" s="66">
        <v>0</v>
      </c>
      <c r="JU200" s="66">
        <v>0</v>
      </c>
      <c r="JX200" s="66" t="s">
        <v>199</v>
      </c>
      <c r="JY200" s="66">
        <v>0</v>
      </c>
      <c r="JZ200" s="66">
        <v>0</v>
      </c>
      <c r="KA200" s="66">
        <v>0</v>
      </c>
      <c r="KB200" s="66">
        <v>0</v>
      </c>
      <c r="KE200" s="66" t="s">
        <v>199</v>
      </c>
      <c r="KF200" s="66">
        <v>0</v>
      </c>
      <c r="KG200" s="66">
        <v>0</v>
      </c>
      <c r="KH200" s="66">
        <v>0</v>
      </c>
      <c r="KI200" s="66">
        <v>0</v>
      </c>
      <c r="KL200" s="66" t="s">
        <v>199</v>
      </c>
      <c r="KM200" s="66">
        <v>0</v>
      </c>
      <c r="KN200" s="66">
        <v>0</v>
      </c>
      <c r="KO200" s="66">
        <v>0</v>
      </c>
      <c r="KP200" s="66">
        <v>0</v>
      </c>
      <c r="KS200" s="66" t="s">
        <v>199</v>
      </c>
      <c r="KT200" s="66">
        <v>0</v>
      </c>
      <c r="KU200" s="66">
        <v>0</v>
      </c>
      <c r="KV200" s="66">
        <v>0</v>
      </c>
      <c r="KW200" s="66">
        <v>0</v>
      </c>
    </row>
    <row r="201" spans="1:309" x14ac:dyDescent="0.3">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c r="JQ201" s="66" t="s">
        <v>200</v>
      </c>
      <c r="JR201" s="66">
        <v>0</v>
      </c>
      <c r="JS201" s="66">
        <v>0</v>
      </c>
      <c r="JT201" s="66">
        <v>0</v>
      </c>
      <c r="JU201" s="66">
        <v>0</v>
      </c>
      <c r="JX201" s="66" t="s">
        <v>200</v>
      </c>
      <c r="JY201" s="66">
        <v>0</v>
      </c>
      <c r="JZ201" s="66">
        <v>0</v>
      </c>
      <c r="KA201" s="66">
        <v>0</v>
      </c>
      <c r="KB201" s="66">
        <v>0</v>
      </c>
      <c r="KE201" s="66" t="s">
        <v>200</v>
      </c>
      <c r="KF201" s="66">
        <v>0</v>
      </c>
      <c r="KG201" s="66">
        <v>0</v>
      </c>
      <c r="KH201" s="66">
        <v>0</v>
      </c>
      <c r="KI201" s="66">
        <v>0</v>
      </c>
      <c r="KL201" s="66" t="s">
        <v>200</v>
      </c>
      <c r="KM201" s="66">
        <v>0</v>
      </c>
      <c r="KN201" s="66">
        <v>0</v>
      </c>
      <c r="KO201" s="66">
        <v>0</v>
      </c>
      <c r="KP201" s="66">
        <v>0</v>
      </c>
      <c r="KS201" s="66" t="s">
        <v>200</v>
      </c>
      <c r="KT201" s="66">
        <v>0</v>
      </c>
      <c r="KU201" s="66">
        <v>0</v>
      </c>
      <c r="KV201" s="66">
        <v>0</v>
      </c>
      <c r="KW201" s="66">
        <v>0</v>
      </c>
    </row>
    <row r="202" spans="1:309" x14ac:dyDescent="0.3">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c r="JQ202" s="66" t="s">
        <v>201</v>
      </c>
      <c r="JR202" s="66">
        <v>0</v>
      </c>
      <c r="JS202" s="66">
        <v>0</v>
      </c>
      <c r="JT202" s="66">
        <v>0</v>
      </c>
      <c r="JU202" s="66">
        <v>0</v>
      </c>
      <c r="JX202" s="66" t="s">
        <v>201</v>
      </c>
      <c r="JY202" s="66">
        <v>0</v>
      </c>
      <c r="JZ202" s="66">
        <v>0</v>
      </c>
      <c r="KA202" s="66">
        <v>0</v>
      </c>
      <c r="KB202" s="66">
        <v>0</v>
      </c>
      <c r="KE202" s="66" t="s">
        <v>201</v>
      </c>
      <c r="KF202" s="66">
        <v>0</v>
      </c>
      <c r="KG202" s="66">
        <v>0</v>
      </c>
      <c r="KH202" s="66">
        <v>0</v>
      </c>
      <c r="KI202" s="66">
        <v>0</v>
      </c>
      <c r="KL202" s="66" t="s">
        <v>201</v>
      </c>
      <c r="KM202" s="66">
        <v>0</v>
      </c>
      <c r="KN202" s="66">
        <v>0</v>
      </c>
      <c r="KO202" s="66">
        <v>0</v>
      </c>
      <c r="KP202" s="66">
        <v>0</v>
      </c>
      <c r="KS202" s="66" t="s">
        <v>201</v>
      </c>
      <c r="KT202" s="66">
        <v>0</v>
      </c>
      <c r="KU202" s="66">
        <v>0</v>
      </c>
      <c r="KV202" s="66">
        <v>0</v>
      </c>
      <c r="KW202" s="66">
        <v>0</v>
      </c>
    </row>
    <row r="203" spans="1:309" x14ac:dyDescent="0.3">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c r="JQ203" s="66" t="s">
        <v>202</v>
      </c>
      <c r="JR203" s="66">
        <v>0</v>
      </c>
      <c r="JS203" s="66">
        <v>0</v>
      </c>
      <c r="JT203" s="66">
        <v>0</v>
      </c>
      <c r="JU203" s="66">
        <v>0</v>
      </c>
      <c r="JX203" s="66" t="s">
        <v>202</v>
      </c>
      <c r="JY203" s="66">
        <v>0</v>
      </c>
      <c r="JZ203" s="66">
        <v>0</v>
      </c>
      <c r="KA203" s="66">
        <v>0</v>
      </c>
      <c r="KB203" s="66">
        <v>0</v>
      </c>
      <c r="KE203" s="66" t="s">
        <v>202</v>
      </c>
      <c r="KF203" s="66">
        <v>0</v>
      </c>
      <c r="KG203" s="66">
        <v>0</v>
      </c>
      <c r="KH203" s="66">
        <v>0</v>
      </c>
      <c r="KI203" s="66">
        <v>0</v>
      </c>
      <c r="KL203" s="66" t="s">
        <v>202</v>
      </c>
      <c r="KM203" s="66">
        <v>0</v>
      </c>
      <c r="KN203" s="66">
        <v>0</v>
      </c>
      <c r="KO203" s="66">
        <v>0</v>
      </c>
      <c r="KP203" s="66">
        <v>0</v>
      </c>
      <c r="KS203" s="66" t="s">
        <v>202</v>
      </c>
      <c r="KT203" s="66">
        <v>0</v>
      </c>
      <c r="KU203" s="66">
        <v>0</v>
      </c>
      <c r="KV203" s="66">
        <v>0</v>
      </c>
      <c r="KW203" s="66">
        <v>0</v>
      </c>
    </row>
    <row r="204" spans="1:309" x14ac:dyDescent="0.3">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c r="JQ204" s="66" t="s">
        <v>203</v>
      </c>
      <c r="JR204" s="66">
        <v>0</v>
      </c>
      <c r="JS204" s="66">
        <v>0</v>
      </c>
      <c r="JT204" s="66">
        <v>0</v>
      </c>
      <c r="JU204" s="66">
        <v>0</v>
      </c>
      <c r="JX204" s="66" t="s">
        <v>203</v>
      </c>
      <c r="JY204" s="66">
        <v>0</v>
      </c>
      <c r="JZ204" s="66">
        <v>0</v>
      </c>
      <c r="KA204" s="66">
        <v>0</v>
      </c>
      <c r="KB204" s="66">
        <v>0</v>
      </c>
      <c r="KE204" s="66" t="s">
        <v>203</v>
      </c>
      <c r="KF204" s="66">
        <v>0</v>
      </c>
      <c r="KG204" s="66">
        <v>0</v>
      </c>
      <c r="KH204" s="66">
        <v>0</v>
      </c>
      <c r="KI204" s="66">
        <v>0</v>
      </c>
      <c r="KL204" s="66" t="s">
        <v>203</v>
      </c>
      <c r="KM204" s="66">
        <v>0</v>
      </c>
      <c r="KN204" s="66">
        <v>0</v>
      </c>
      <c r="KO204" s="66">
        <v>0</v>
      </c>
      <c r="KP204" s="66">
        <v>0</v>
      </c>
      <c r="KS204" s="66" t="s">
        <v>203</v>
      </c>
      <c r="KT204" s="66">
        <v>0</v>
      </c>
      <c r="KU204" s="66">
        <v>0</v>
      </c>
      <c r="KV204" s="66">
        <v>0</v>
      </c>
      <c r="KW204" s="66">
        <v>0</v>
      </c>
    </row>
    <row r="205" spans="1:309" x14ac:dyDescent="0.3">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c r="JQ205" s="66" t="s">
        <v>204</v>
      </c>
      <c r="JR205" s="66">
        <v>0</v>
      </c>
      <c r="JS205" s="66">
        <v>0</v>
      </c>
      <c r="JT205" s="66">
        <v>0</v>
      </c>
      <c r="JU205" s="66">
        <v>0</v>
      </c>
      <c r="JX205" s="66" t="s">
        <v>204</v>
      </c>
      <c r="JY205" s="66">
        <v>0</v>
      </c>
      <c r="JZ205" s="66">
        <v>0</v>
      </c>
      <c r="KA205" s="66">
        <v>0</v>
      </c>
      <c r="KB205" s="66">
        <v>0</v>
      </c>
      <c r="KE205" s="66" t="s">
        <v>204</v>
      </c>
      <c r="KF205" s="66">
        <v>0</v>
      </c>
      <c r="KG205" s="66">
        <v>0</v>
      </c>
      <c r="KH205" s="66">
        <v>0</v>
      </c>
      <c r="KI205" s="66">
        <v>0</v>
      </c>
      <c r="KL205" s="66" t="s">
        <v>204</v>
      </c>
      <c r="KM205" s="66">
        <v>0</v>
      </c>
      <c r="KN205" s="66">
        <v>0</v>
      </c>
      <c r="KO205" s="66">
        <v>0</v>
      </c>
      <c r="KP205" s="66">
        <v>0</v>
      </c>
      <c r="KS205" s="66" t="s">
        <v>204</v>
      </c>
      <c r="KT205" s="66">
        <v>0</v>
      </c>
      <c r="KU205" s="66">
        <v>0</v>
      </c>
      <c r="KV205" s="66">
        <v>0</v>
      </c>
      <c r="KW205" s="66">
        <v>0</v>
      </c>
    </row>
    <row r="206" spans="1:309" x14ac:dyDescent="0.3">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c r="JQ206" s="66" t="s">
        <v>205</v>
      </c>
      <c r="JR206" s="66">
        <v>0</v>
      </c>
      <c r="JS206" s="66">
        <v>0</v>
      </c>
      <c r="JT206" s="66">
        <v>0</v>
      </c>
      <c r="JU206" s="66">
        <v>0</v>
      </c>
      <c r="JX206" s="66" t="s">
        <v>205</v>
      </c>
      <c r="JY206" s="66">
        <v>0</v>
      </c>
      <c r="JZ206" s="66">
        <v>0</v>
      </c>
      <c r="KA206" s="66">
        <v>0</v>
      </c>
      <c r="KB206" s="66">
        <v>0</v>
      </c>
      <c r="KE206" s="66" t="s">
        <v>205</v>
      </c>
      <c r="KF206" s="66">
        <v>0</v>
      </c>
      <c r="KG206" s="66">
        <v>0</v>
      </c>
      <c r="KH206" s="66">
        <v>0</v>
      </c>
      <c r="KI206" s="66">
        <v>0</v>
      </c>
      <c r="KL206" s="66" t="s">
        <v>205</v>
      </c>
      <c r="KM206" s="66">
        <v>0</v>
      </c>
      <c r="KN206" s="66">
        <v>0</v>
      </c>
      <c r="KO206" s="66">
        <v>0</v>
      </c>
      <c r="KP206" s="66">
        <v>0</v>
      </c>
      <c r="KS206" s="66" t="s">
        <v>205</v>
      </c>
      <c r="KT206" s="66">
        <v>0</v>
      </c>
      <c r="KU206" s="66">
        <v>0</v>
      </c>
      <c r="KV206" s="66">
        <v>0</v>
      </c>
      <c r="KW206" s="66">
        <v>0</v>
      </c>
    </row>
    <row r="207" spans="1:309" x14ac:dyDescent="0.3">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c r="JQ207" s="66" t="s">
        <v>206</v>
      </c>
      <c r="JR207" s="66">
        <v>0</v>
      </c>
      <c r="JS207" s="66">
        <v>0</v>
      </c>
      <c r="JT207" s="66">
        <v>0</v>
      </c>
      <c r="JU207" s="66">
        <v>0</v>
      </c>
      <c r="JX207" s="66" t="s">
        <v>206</v>
      </c>
      <c r="JY207" s="66">
        <v>0</v>
      </c>
      <c r="JZ207" s="66">
        <v>0</v>
      </c>
      <c r="KA207" s="66">
        <v>0</v>
      </c>
      <c r="KB207" s="66">
        <v>0</v>
      </c>
      <c r="KE207" s="66" t="s">
        <v>206</v>
      </c>
      <c r="KF207" s="66">
        <v>0</v>
      </c>
      <c r="KG207" s="66">
        <v>0</v>
      </c>
      <c r="KH207" s="66">
        <v>0</v>
      </c>
      <c r="KI207" s="66">
        <v>0</v>
      </c>
      <c r="KL207" s="66" t="s">
        <v>206</v>
      </c>
      <c r="KM207" s="66">
        <v>0</v>
      </c>
      <c r="KN207" s="66">
        <v>0</v>
      </c>
      <c r="KO207" s="66">
        <v>0</v>
      </c>
      <c r="KP207" s="66">
        <v>0</v>
      </c>
      <c r="KS207" s="66" t="s">
        <v>206</v>
      </c>
      <c r="KT207" s="66">
        <v>0</v>
      </c>
      <c r="KU207" s="66">
        <v>0</v>
      </c>
      <c r="KV207" s="66">
        <v>0</v>
      </c>
      <c r="KW207" s="66">
        <v>0</v>
      </c>
    </row>
    <row r="208" spans="1:309" x14ac:dyDescent="0.3">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c r="JQ208" s="66" t="s">
        <v>207</v>
      </c>
      <c r="JR208" s="66">
        <v>0</v>
      </c>
      <c r="JS208" s="66">
        <v>0</v>
      </c>
      <c r="JT208" s="66">
        <v>0</v>
      </c>
      <c r="JU208" s="66">
        <v>0</v>
      </c>
      <c r="JX208" s="66" t="s">
        <v>207</v>
      </c>
      <c r="JY208" s="66">
        <v>0</v>
      </c>
      <c r="JZ208" s="66">
        <v>0</v>
      </c>
      <c r="KA208" s="66">
        <v>0</v>
      </c>
      <c r="KB208" s="66">
        <v>0</v>
      </c>
      <c r="KE208" s="66" t="s">
        <v>207</v>
      </c>
      <c r="KF208" s="66">
        <v>0</v>
      </c>
      <c r="KG208" s="66">
        <v>0</v>
      </c>
      <c r="KH208" s="66">
        <v>0</v>
      </c>
      <c r="KI208" s="66">
        <v>0</v>
      </c>
      <c r="KL208" s="66" t="s">
        <v>207</v>
      </c>
      <c r="KM208" s="66">
        <v>0</v>
      </c>
      <c r="KN208" s="66">
        <v>0</v>
      </c>
      <c r="KO208" s="66">
        <v>0</v>
      </c>
      <c r="KP208" s="66">
        <v>0</v>
      </c>
      <c r="KS208" s="66" t="s">
        <v>207</v>
      </c>
      <c r="KT208" s="66">
        <v>0</v>
      </c>
      <c r="KU208" s="66">
        <v>0</v>
      </c>
      <c r="KV208" s="66">
        <v>0</v>
      </c>
      <c r="KW208" s="66">
        <v>0</v>
      </c>
    </row>
    <row r="209" spans="1:309" x14ac:dyDescent="0.3">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c r="JQ209" s="66" t="s">
        <v>208</v>
      </c>
      <c r="JR209" s="66">
        <v>0</v>
      </c>
      <c r="JS209" s="66">
        <v>0</v>
      </c>
      <c r="JT209" s="66">
        <v>0</v>
      </c>
      <c r="JU209" s="66">
        <v>0</v>
      </c>
      <c r="JX209" s="66" t="s">
        <v>208</v>
      </c>
      <c r="JY209" s="66">
        <v>0</v>
      </c>
      <c r="JZ209" s="66">
        <v>0</v>
      </c>
      <c r="KA209" s="66">
        <v>0</v>
      </c>
      <c r="KB209" s="66">
        <v>0</v>
      </c>
      <c r="KE209" s="66" t="s">
        <v>208</v>
      </c>
      <c r="KF209" s="66">
        <v>0</v>
      </c>
      <c r="KG209" s="66">
        <v>0</v>
      </c>
      <c r="KH209" s="66">
        <v>0</v>
      </c>
      <c r="KI209" s="66">
        <v>0</v>
      </c>
      <c r="KL209" s="66" t="s">
        <v>208</v>
      </c>
      <c r="KM209" s="66">
        <v>0</v>
      </c>
      <c r="KN209" s="66">
        <v>0</v>
      </c>
      <c r="KO209" s="66">
        <v>0</v>
      </c>
      <c r="KP209" s="66">
        <v>0</v>
      </c>
      <c r="KS209" s="66" t="s">
        <v>208</v>
      </c>
      <c r="KT209" s="66">
        <v>0</v>
      </c>
      <c r="KU209" s="66">
        <v>0</v>
      </c>
      <c r="KV209" s="66">
        <v>0</v>
      </c>
      <c r="KW209" s="66">
        <v>0</v>
      </c>
    </row>
    <row r="210" spans="1:309" x14ac:dyDescent="0.3">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c r="JQ210" s="66" t="s">
        <v>209</v>
      </c>
      <c r="JR210" s="66">
        <v>0</v>
      </c>
      <c r="JS210" s="66">
        <v>0</v>
      </c>
      <c r="JT210" s="66">
        <v>0</v>
      </c>
      <c r="JU210" s="66">
        <v>0</v>
      </c>
      <c r="JX210" s="66" t="s">
        <v>209</v>
      </c>
      <c r="JY210" s="66">
        <v>0</v>
      </c>
      <c r="JZ210" s="66">
        <v>0</v>
      </c>
      <c r="KA210" s="66">
        <v>0</v>
      </c>
      <c r="KB210" s="66">
        <v>0</v>
      </c>
      <c r="KE210" s="66" t="s">
        <v>209</v>
      </c>
      <c r="KF210" s="66">
        <v>0</v>
      </c>
      <c r="KG210" s="66">
        <v>0</v>
      </c>
      <c r="KH210" s="66">
        <v>0</v>
      </c>
      <c r="KI210" s="66">
        <v>0</v>
      </c>
      <c r="KL210" s="66" t="s">
        <v>209</v>
      </c>
      <c r="KM210" s="66">
        <v>0</v>
      </c>
      <c r="KN210" s="66">
        <v>0</v>
      </c>
      <c r="KO210" s="66">
        <v>0</v>
      </c>
      <c r="KP210" s="66">
        <v>0</v>
      </c>
      <c r="KS210" s="66" t="s">
        <v>209</v>
      </c>
      <c r="KT210" s="66">
        <v>0</v>
      </c>
      <c r="KU210" s="66">
        <v>0</v>
      </c>
      <c r="KV210" s="66">
        <v>0</v>
      </c>
      <c r="KW210" s="66">
        <v>0</v>
      </c>
    </row>
    <row r="211" spans="1:309" x14ac:dyDescent="0.3">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c r="JQ211" s="66" t="s">
        <v>210</v>
      </c>
      <c r="JR211" s="66">
        <v>0</v>
      </c>
      <c r="JS211" s="66">
        <v>0</v>
      </c>
      <c r="JT211" s="66">
        <v>0</v>
      </c>
      <c r="JU211" s="66">
        <v>0</v>
      </c>
      <c r="JX211" s="66" t="s">
        <v>210</v>
      </c>
      <c r="JY211" s="66">
        <v>0</v>
      </c>
      <c r="JZ211" s="66">
        <v>0</v>
      </c>
      <c r="KA211" s="66">
        <v>0</v>
      </c>
      <c r="KB211" s="66">
        <v>0</v>
      </c>
      <c r="KE211" s="66" t="s">
        <v>210</v>
      </c>
      <c r="KF211" s="66">
        <v>0</v>
      </c>
      <c r="KG211" s="66">
        <v>0</v>
      </c>
      <c r="KH211" s="66">
        <v>0</v>
      </c>
      <c r="KI211" s="66">
        <v>0</v>
      </c>
      <c r="KL211" s="66" t="s">
        <v>210</v>
      </c>
      <c r="KM211" s="66">
        <v>0</v>
      </c>
      <c r="KN211" s="66">
        <v>0</v>
      </c>
      <c r="KO211" s="66">
        <v>0</v>
      </c>
      <c r="KP211" s="66">
        <v>0</v>
      </c>
      <c r="KS211" s="66" t="s">
        <v>210</v>
      </c>
      <c r="KT211" s="66">
        <v>0</v>
      </c>
      <c r="KU211" s="66">
        <v>0</v>
      </c>
      <c r="KV211" s="66">
        <v>0</v>
      </c>
      <c r="KW211" s="66">
        <v>0</v>
      </c>
    </row>
    <row r="212" spans="1:309" x14ac:dyDescent="0.3">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c r="JQ212" s="66" t="s">
        <v>211</v>
      </c>
      <c r="JR212" s="66">
        <v>0</v>
      </c>
      <c r="JS212" s="66">
        <v>0</v>
      </c>
      <c r="JT212" s="66">
        <v>0</v>
      </c>
      <c r="JU212" s="66">
        <v>0</v>
      </c>
      <c r="JX212" s="66" t="s">
        <v>211</v>
      </c>
      <c r="JY212" s="66">
        <v>0</v>
      </c>
      <c r="JZ212" s="66">
        <v>0</v>
      </c>
      <c r="KA212" s="66">
        <v>0</v>
      </c>
      <c r="KB212" s="66">
        <v>0</v>
      </c>
      <c r="KE212" s="66" t="s">
        <v>211</v>
      </c>
      <c r="KF212" s="66">
        <v>0</v>
      </c>
      <c r="KG212" s="66">
        <v>0</v>
      </c>
      <c r="KH212" s="66">
        <v>0</v>
      </c>
      <c r="KI212" s="66">
        <v>0</v>
      </c>
      <c r="KL212" s="66" t="s">
        <v>211</v>
      </c>
      <c r="KM212" s="66">
        <v>0</v>
      </c>
      <c r="KN212" s="66">
        <v>0</v>
      </c>
      <c r="KO212" s="66">
        <v>0</v>
      </c>
      <c r="KP212" s="66">
        <v>0</v>
      </c>
      <c r="KS212" s="66" t="s">
        <v>211</v>
      </c>
      <c r="KT212" s="66">
        <v>0</v>
      </c>
      <c r="KU212" s="66">
        <v>0</v>
      </c>
      <c r="KV212" s="66">
        <v>0</v>
      </c>
      <c r="KW212" s="66">
        <v>0</v>
      </c>
    </row>
    <row r="213" spans="1:309" x14ac:dyDescent="0.3">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c r="JQ213" s="66" t="s">
        <v>212</v>
      </c>
      <c r="JR213" s="66">
        <v>0</v>
      </c>
      <c r="JS213" s="66">
        <v>0</v>
      </c>
      <c r="JT213" s="66">
        <v>0</v>
      </c>
      <c r="JU213" s="66">
        <v>0</v>
      </c>
      <c r="JX213" s="66" t="s">
        <v>212</v>
      </c>
      <c r="JY213" s="66">
        <v>0</v>
      </c>
      <c r="JZ213" s="66">
        <v>0</v>
      </c>
      <c r="KA213" s="66">
        <v>0</v>
      </c>
      <c r="KB213" s="66">
        <v>0</v>
      </c>
      <c r="KE213" s="66" t="s">
        <v>212</v>
      </c>
      <c r="KF213" s="66">
        <v>0</v>
      </c>
      <c r="KG213" s="66">
        <v>0</v>
      </c>
      <c r="KH213" s="66">
        <v>0</v>
      </c>
      <c r="KI213" s="66">
        <v>0</v>
      </c>
      <c r="KL213" s="66" t="s">
        <v>212</v>
      </c>
      <c r="KM213" s="66">
        <v>0</v>
      </c>
      <c r="KN213" s="66">
        <v>0</v>
      </c>
      <c r="KO213" s="66">
        <v>0</v>
      </c>
      <c r="KP213" s="66">
        <v>0</v>
      </c>
      <c r="KS213" s="66" t="s">
        <v>212</v>
      </c>
      <c r="KT213" s="66">
        <v>0</v>
      </c>
      <c r="KU213" s="66">
        <v>0</v>
      </c>
      <c r="KV213" s="66">
        <v>0</v>
      </c>
      <c r="KW213" s="66">
        <v>0</v>
      </c>
    </row>
    <row r="214" spans="1:309" x14ac:dyDescent="0.3">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c r="JQ214" s="66" t="s">
        <v>213</v>
      </c>
      <c r="JR214" s="66">
        <v>0</v>
      </c>
      <c r="JS214" s="66">
        <v>0</v>
      </c>
      <c r="JT214" s="66">
        <v>0</v>
      </c>
      <c r="JU214" s="66">
        <v>0</v>
      </c>
      <c r="JX214" s="66" t="s">
        <v>213</v>
      </c>
      <c r="JY214" s="66">
        <v>0</v>
      </c>
      <c r="JZ214" s="66">
        <v>0</v>
      </c>
      <c r="KA214" s="66">
        <v>0</v>
      </c>
      <c r="KB214" s="66">
        <v>0</v>
      </c>
      <c r="KE214" s="66" t="s">
        <v>213</v>
      </c>
      <c r="KF214" s="66">
        <v>0</v>
      </c>
      <c r="KG214" s="66">
        <v>0</v>
      </c>
      <c r="KH214" s="66">
        <v>0</v>
      </c>
      <c r="KI214" s="66">
        <v>0</v>
      </c>
      <c r="KL214" s="66" t="s">
        <v>213</v>
      </c>
      <c r="KM214" s="66">
        <v>0</v>
      </c>
      <c r="KN214" s="66">
        <v>0</v>
      </c>
      <c r="KO214" s="66">
        <v>0</v>
      </c>
      <c r="KP214" s="66">
        <v>0</v>
      </c>
      <c r="KS214" s="66" t="s">
        <v>213</v>
      </c>
      <c r="KT214" s="66">
        <v>0</v>
      </c>
      <c r="KU214" s="66">
        <v>0</v>
      </c>
      <c r="KV214" s="66">
        <v>0</v>
      </c>
      <c r="KW214" s="66">
        <v>0</v>
      </c>
    </row>
    <row r="215" spans="1:309" x14ac:dyDescent="0.3">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c r="JQ215" s="66" t="s">
        <v>214</v>
      </c>
      <c r="JR215" s="66">
        <v>0</v>
      </c>
      <c r="JS215" s="66">
        <v>0</v>
      </c>
      <c r="JT215" s="66">
        <v>0</v>
      </c>
      <c r="JU215" s="66">
        <v>0</v>
      </c>
      <c r="JX215" s="66" t="s">
        <v>214</v>
      </c>
      <c r="JY215" s="66">
        <v>0</v>
      </c>
      <c r="JZ215" s="66">
        <v>0</v>
      </c>
      <c r="KA215" s="66">
        <v>0</v>
      </c>
      <c r="KB215" s="66">
        <v>0</v>
      </c>
      <c r="KE215" s="66" t="s">
        <v>214</v>
      </c>
      <c r="KF215" s="66">
        <v>0</v>
      </c>
      <c r="KG215" s="66">
        <v>0</v>
      </c>
      <c r="KH215" s="66">
        <v>0</v>
      </c>
      <c r="KI215" s="66">
        <v>0</v>
      </c>
      <c r="KL215" s="66" t="s">
        <v>214</v>
      </c>
      <c r="KM215" s="66">
        <v>0</v>
      </c>
      <c r="KN215" s="66">
        <v>0</v>
      </c>
      <c r="KO215" s="66">
        <v>0</v>
      </c>
      <c r="KP215" s="66">
        <v>0</v>
      </c>
      <c r="KS215" s="66" t="s">
        <v>214</v>
      </c>
      <c r="KT215" s="66">
        <v>0</v>
      </c>
      <c r="KU215" s="66">
        <v>0</v>
      </c>
      <c r="KV215" s="66">
        <v>0</v>
      </c>
      <c r="KW215" s="66">
        <v>0</v>
      </c>
    </row>
    <row r="216" spans="1:309" x14ac:dyDescent="0.3">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c r="JQ216" s="66" t="s">
        <v>215</v>
      </c>
      <c r="JR216" s="66">
        <v>0</v>
      </c>
      <c r="JS216" s="66">
        <v>0</v>
      </c>
      <c r="JT216" s="66">
        <v>0</v>
      </c>
      <c r="JU216" s="66">
        <v>0</v>
      </c>
      <c r="JX216" s="66" t="s">
        <v>215</v>
      </c>
      <c r="JY216" s="66">
        <v>0</v>
      </c>
      <c r="JZ216" s="66">
        <v>0</v>
      </c>
      <c r="KA216" s="66">
        <v>0</v>
      </c>
      <c r="KB216" s="66">
        <v>0</v>
      </c>
      <c r="KE216" s="66" t="s">
        <v>215</v>
      </c>
      <c r="KF216" s="66">
        <v>0</v>
      </c>
      <c r="KG216" s="66">
        <v>0</v>
      </c>
      <c r="KH216" s="66">
        <v>0</v>
      </c>
      <c r="KI216" s="66">
        <v>0</v>
      </c>
      <c r="KL216" s="66" t="s">
        <v>215</v>
      </c>
      <c r="KM216" s="66">
        <v>0</v>
      </c>
      <c r="KN216" s="66">
        <v>0</v>
      </c>
      <c r="KO216" s="66">
        <v>0</v>
      </c>
      <c r="KP216" s="66">
        <v>0</v>
      </c>
      <c r="KS216" s="66" t="s">
        <v>215</v>
      </c>
      <c r="KT216" s="66">
        <v>0</v>
      </c>
      <c r="KU216" s="66">
        <v>0</v>
      </c>
      <c r="KV216" s="66">
        <v>0</v>
      </c>
      <c r="KW216" s="66">
        <v>0</v>
      </c>
    </row>
    <row r="217" spans="1:309" x14ac:dyDescent="0.3">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c r="JQ217" s="66" t="s">
        <v>216</v>
      </c>
      <c r="JR217" s="66">
        <v>0</v>
      </c>
      <c r="JS217" s="66">
        <v>0</v>
      </c>
      <c r="JT217" s="66">
        <v>0</v>
      </c>
      <c r="JU217" s="66">
        <v>0</v>
      </c>
      <c r="JX217" s="66" t="s">
        <v>216</v>
      </c>
      <c r="JY217" s="66">
        <v>0</v>
      </c>
      <c r="JZ217" s="66">
        <v>0</v>
      </c>
      <c r="KA217" s="66">
        <v>0</v>
      </c>
      <c r="KB217" s="66">
        <v>0</v>
      </c>
      <c r="KE217" s="66" t="s">
        <v>216</v>
      </c>
      <c r="KF217" s="66">
        <v>0</v>
      </c>
      <c r="KG217" s="66">
        <v>0</v>
      </c>
      <c r="KH217" s="66">
        <v>0</v>
      </c>
      <c r="KI217" s="66">
        <v>0</v>
      </c>
      <c r="KL217" s="66" t="s">
        <v>216</v>
      </c>
      <c r="KM217" s="66">
        <v>0</v>
      </c>
      <c r="KN217" s="66">
        <v>0</v>
      </c>
      <c r="KO217" s="66">
        <v>0</v>
      </c>
      <c r="KP217" s="66">
        <v>0</v>
      </c>
      <c r="KS217" s="66" t="s">
        <v>216</v>
      </c>
      <c r="KT217" s="66">
        <v>0</v>
      </c>
      <c r="KU217" s="66">
        <v>0</v>
      </c>
      <c r="KV217" s="66">
        <v>0</v>
      </c>
      <c r="KW217" s="66">
        <v>0</v>
      </c>
    </row>
    <row r="218" spans="1:309" x14ac:dyDescent="0.3">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c r="JQ218" s="66" t="s">
        <v>217</v>
      </c>
      <c r="JR218" s="66">
        <v>0</v>
      </c>
      <c r="JS218" s="66">
        <v>0</v>
      </c>
      <c r="JT218" s="66">
        <v>0</v>
      </c>
      <c r="JU218" s="66">
        <v>0</v>
      </c>
      <c r="JX218" s="66" t="s">
        <v>217</v>
      </c>
      <c r="JY218" s="66">
        <v>0</v>
      </c>
      <c r="JZ218" s="66">
        <v>0</v>
      </c>
      <c r="KA218" s="66">
        <v>0</v>
      </c>
      <c r="KB218" s="66">
        <v>0</v>
      </c>
      <c r="KE218" s="66" t="s">
        <v>217</v>
      </c>
      <c r="KF218" s="66">
        <v>0</v>
      </c>
      <c r="KG218" s="66">
        <v>0</v>
      </c>
      <c r="KH218" s="66">
        <v>0</v>
      </c>
      <c r="KI218" s="66">
        <v>0</v>
      </c>
      <c r="KL218" s="66" t="s">
        <v>217</v>
      </c>
      <c r="KM218" s="66">
        <v>0</v>
      </c>
      <c r="KN218" s="66">
        <v>0</v>
      </c>
      <c r="KO218" s="66">
        <v>0</v>
      </c>
      <c r="KP218" s="66">
        <v>0</v>
      </c>
      <c r="KS218" s="66" t="s">
        <v>217</v>
      </c>
      <c r="KT218" s="66">
        <v>0</v>
      </c>
      <c r="KU218" s="66">
        <v>0</v>
      </c>
      <c r="KV218" s="66">
        <v>0</v>
      </c>
      <c r="KW218" s="66">
        <v>0</v>
      </c>
    </row>
    <row r="219" spans="1:309" x14ac:dyDescent="0.3">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c r="JQ219" s="66" t="s">
        <v>218</v>
      </c>
      <c r="JR219" s="66">
        <v>0</v>
      </c>
      <c r="JS219" s="66">
        <v>0</v>
      </c>
      <c r="JT219" s="66">
        <v>0</v>
      </c>
      <c r="JU219" s="66">
        <v>0</v>
      </c>
      <c r="JX219" s="66" t="s">
        <v>218</v>
      </c>
      <c r="JY219" s="66">
        <v>0</v>
      </c>
      <c r="JZ219" s="66">
        <v>0</v>
      </c>
      <c r="KA219" s="66">
        <v>0</v>
      </c>
      <c r="KB219" s="66">
        <v>0</v>
      </c>
      <c r="KE219" s="66" t="s">
        <v>218</v>
      </c>
      <c r="KF219" s="66">
        <v>0</v>
      </c>
      <c r="KG219" s="66">
        <v>0</v>
      </c>
      <c r="KH219" s="66">
        <v>0</v>
      </c>
      <c r="KI219" s="66">
        <v>0</v>
      </c>
      <c r="KL219" s="66" t="s">
        <v>218</v>
      </c>
      <c r="KM219" s="66">
        <v>0</v>
      </c>
      <c r="KN219" s="66">
        <v>0</v>
      </c>
      <c r="KO219" s="66">
        <v>0</v>
      </c>
      <c r="KP219" s="66">
        <v>0</v>
      </c>
      <c r="KS219" s="66" t="s">
        <v>218</v>
      </c>
      <c r="KT219" s="66">
        <v>0</v>
      </c>
      <c r="KU219" s="66">
        <v>0</v>
      </c>
      <c r="KV219" s="66">
        <v>0</v>
      </c>
      <c r="KW219" s="66">
        <v>0</v>
      </c>
    </row>
    <row r="220" spans="1:309" x14ac:dyDescent="0.3">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c r="JQ220" s="66" t="s">
        <v>219</v>
      </c>
      <c r="JR220" s="66">
        <v>0</v>
      </c>
      <c r="JS220" s="66">
        <v>0</v>
      </c>
      <c r="JT220" s="66">
        <v>0</v>
      </c>
      <c r="JU220" s="66">
        <v>0</v>
      </c>
      <c r="JX220" s="66" t="s">
        <v>219</v>
      </c>
      <c r="JY220" s="66">
        <v>0</v>
      </c>
      <c r="JZ220" s="66">
        <v>0</v>
      </c>
      <c r="KA220" s="66">
        <v>0</v>
      </c>
      <c r="KB220" s="66">
        <v>0</v>
      </c>
      <c r="KE220" s="66" t="s">
        <v>219</v>
      </c>
      <c r="KF220" s="66">
        <v>0</v>
      </c>
      <c r="KG220" s="66">
        <v>0</v>
      </c>
      <c r="KH220" s="66">
        <v>0</v>
      </c>
      <c r="KI220" s="66">
        <v>0</v>
      </c>
      <c r="KL220" s="66" t="s">
        <v>219</v>
      </c>
      <c r="KM220" s="66">
        <v>0</v>
      </c>
      <c r="KN220" s="66">
        <v>0</v>
      </c>
      <c r="KO220" s="66">
        <v>0</v>
      </c>
      <c r="KP220" s="66">
        <v>0</v>
      </c>
      <c r="KS220" s="66" t="s">
        <v>219</v>
      </c>
      <c r="KT220" s="66">
        <v>0</v>
      </c>
      <c r="KU220" s="66">
        <v>0</v>
      </c>
      <c r="KV220" s="66">
        <v>0</v>
      </c>
      <c r="KW220" s="66">
        <v>0</v>
      </c>
    </row>
    <row r="221" spans="1:309" x14ac:dyDescent="0.3">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c r="JQ221" s="66" t="s">
        <v>220</v>
      </c>
      <c r="JR221" s="66">
        <v>0</v>
      </c>
      <c r="JS221" s="66">
        <v>0</v>
      </c>
      <c r="JT221" s="66">
        <v>0</v>
      </c>
      <c r="JU221" s="66">
        <v>0</v>
      </c>
      <c r="JX221" s="66" t="s">
        <v>220</v>
      </c>
      <c r="JY221" s="66">
        <v>0</v>
      </c>
      <c r="JZ221" s="66">
        <v>0</v>
      </c>
      <c r="KA221" s="66">
        <v>0</v>
      </c>
      <c r="KB221" s="66">
        <v>0</v>
      </c>
      <c r="KE221" s="66" t="s">
        <v>220</v>
      </c>
      <c r="KF221" s="66">
        <v>0</v>
      </c>
      <c r="KG221" s="66">
        <v>0</v>
      </c>
      <c r="KH221" s="66">
        <v>0</v>
      </c>
      <c r="KI221" s="66">
        <v>0</v>
      </c>
      <c r="KL221" s="66" t="s">
        <v>220</v>
      </c>
      <c r="KM221" s="66">
        <v>0</v>
      </c>
      <c r="KN221" s="66">
        <v>0</v>
      </c>
      <c r="KO221" s="66">
        <v>0</v>
      </c>
      <c r="KP221" s="66">
        <v>0</v>
      </c>
      <c r="KS221" s="66" t="s">
        <v>220</v>
      </c>
      <c r="KT221" s="66">
        <v>0</v>
      </c>
      <c r="KU221" s="66">
        <v>0</v>
      </c>
      <c r="KV221" s="66">
        <v>0</v>
      </c>
      <c r="KW221" s="66">
        <v>0</v>
      </c>
    </row>
    <row r="222" spans="1:309" x14ac:dyDescent="0.3">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c r="JQ222" s="66" t="s">
        <v>221</v>
      </c>
      <c r="JR222" s="66">
        <v>0</v>
      </c>
      <c r="JS222" s="66">
        <v>0</v>
      </c>
      <c r="JT222" s="66">
        <v>0</v>
      </c>
      <c r="JU222" s="66">
        <v>0</v>
      </c>
      <c r="JX222" s="66" t="s">
        <v>221</v>
      </c>
      <c r="JY222" s="66">
        <v>0</v>
      </c>
      <c r="JZ222" s="66">
        <v>0</v>
      </c>
      <c r="KA222" s="66">
        <v>0</v>
      </c>
      <c r="KB222" s="66">
        <v>0</v>
      </c>
      <c r="KE222" s="66" t="s">
        <v>221</v>
      </c>
      <c r="KF222" s="66">
        <v>0</v>
      </c>
      <c r="KG222" s="66">
        <v>0</v>
      </c>
      <c r="KH222" s="66">
        <v>0</v>
      </c>
      <c r="KI222" s="66">
        <v>0</v>
      </c>
      <c r="KL222" s="66" t="s">
        <v>221</v>
      </c>
      <c r="KM222" s="66">
        <v>0</v>
      </c>
      <c r="KN222" s="66">
        <v>0</v>
      </c>
      <c r="KO222" s="66">
        <v>0</v>
      </c>
      <c r="KP222" s="66">
        <v>0</v>
      </c>
      <c r="KS222" s="66" t="s">
        <v>221</v>
      </c>
      <c r="KT222" s="66">
        <v>0</v>
      </c>
      <c r="KU222" s="66">
        <v>0</v>
      </c>
      <c r="KV222" s="66">
        <v>0</v>
      </c>
      <c r="KW222" s="66">
        <v>0</v>
      </c>
    </row>
    <row r="223" spans="1:309" x14ac:dyDescent="0.3">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c r="JQ223" s="66" t="s">
        <v>222</v>
      </c>
      <c r="JR223" s="66">
        <v>0</v>
      </c>
      <c r="JS223" s="66">
        <v>0</v>
      </c>
      <c r="JT223" s="66">
        <v>0</v>
      </c>
      <c r="JU223" s="66">
        <v>0</v>
      </c>
      <c r="JX223" s="66" t="s">
        <v>222</v>
      </c>
      <c r="JY223" s="66">
        <v>0</v>
      </c>
      <c r="JZ223" s="66">
        <v>0</v>
      </c>
      <c r="KA223" s="66">
        <v>0</v>
      </c>
      <c r="KB223" s="66">
        <v>0</v>
      </c>
      <c r="KE223" s="66" t="s">
        <v>222</v>
      </c>
      <c r="KF223" s="66">
        <v>0</v>
      </c>
      <c r="KG223" s="66">
        <v>0</v>
      </c>
      <c r="KH223" s="66">
        <v>0</v>
      </c>
      <c r="KI223" s="66">
        <v>0</v>
      </c>
      <c r="KL223" s="66" t="s">
        <v>222</v>
      </c>
      <c r="KM223" s="66">
        <v>0</v>
      </c>
      <c r="KN223" s="66">
        <v>0</v>
      </c>
      <c r="KO223" s="66">
        <v>0</v>
      </c>
      <c r="KP223" s="66">
        <v>0</v>
      </c>
      <c r="KS223" s="66" t="s">
        <v>222</v>
      </c>
      <c r="KT223" s="66">
        <v>0</v>
      </c>
      <c r="KU223" s="66">
        <v>0</v>
      </c>
      <c r="KV223" s="66">
        <v>0</v>
      </c>
      <c r="KW223" s="66">
        <v>0</v>
      </c>
    </row>
    <row r="224" spans="1:309" x14ac:dyDescent="0.3">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c r="JQ224" s="66" t="s">
        <v>223</v>
      </c>
      <c r="JR224" s="66">
        <v>0</v>
      </c>
      <c r="JS224" s="66">
        <v>0</v>
      </c>
      <c r="JT224" s="66">
        <v>0</v>
      </c>
      <c r="JU224" s="66">
        <v>0</v>
      </c>
      <c r="JX224" s="66" t="s">
        <v>223</v>
      </c>
      <c r="JY224" s="66">
        <v>0</v>
      </c>
      <c r="JZ224" s="66">
        <v>0</v>
      </c>
      <c r="KA224" s="66">
        <v>0</v>
      </c>
      <c r="KB224" s="66">
        <v>0</v>
      </c>
      <c r="KE224" s="66" t="s">
        <v>223</v>
      </c>
      <c r="KF224" s="66">
        <v>0</v>
      </c>
      <c r="KG224" s="66">
        <v>0</v>
      </c>
      <c r="KH224" s="66">
        <v>0</v>
      </c>
      <c r="KI224" s="66">
        <v>0</v>
      </c>
      <c r="KL224" s="66" t="s">
        <v>223</v>
      </c>
      <c r="KM224" s="66">
        <v>0</v>
      </c>
      <c r="KN224" s="66">
        <v>0</v>
      </c>
      <c r="KO224" s="66">
        <v>0</v>
      </c>
      <c r="KP224" s="66">
        <v>0</v>
      </c>
      <c r="KS224" s="66" t="s">
        <v>223</v>
      </c>
      <c r="KT224" s="66">
        <v>0</v>
      </c>
      <c r="KU224" s="66">
        <v>0</v>
      </c>
      <c r="KV224" s="66">
        <v>0</v>
      </c>
      <c r="KW224" s="66">
        <v>0</v>
      </c>
    </row>
    <row r="225" spans="1:309" x14ac:dyDescent="0.3">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c r="JQ225" s="66" t="s">
        <v>224</v>
      </c>
      <c r="JR225" s="66">
        <v>0</v>
      </c>
      <c r="JS225" s="66">
        <v>0</v>
      </c>
      <c r="JT225" s="66">
        <v>0</v>
      </c>
      <c r="JU225" s="66">
        <v>0</v>
      </c>
      <c r="JX225" s="66" t="s">
        <v>224</v>
      </c>
      <c r="JY225" s="66">
        <v>0</v>
      </c>
      <c r="JZ225" s="66">
        <v>0</v>
      </c>
      <c r="KA225" s="66">
        <v>0</v>
      </c>
      <c r="KB225" s="66">
        <v>0</v>
      </c>
      <c r="KE225" s="66" t="s">
        <v>224</v>
      </c>
      <c r="KF225" s="66">
        <v>0</v>
      </c>
      <c r="KG225" s="66">
        <v>0</v>
      </c>
      <c r="KH225" s="66">
        <v>0</v>
      </c>
      <c r="KI225" s="66">
        <v>0</v>
      </c>
      <c r="KL225" s="66" t="s">
        <v>224</v>
      </c>
      <c r="KM225" s="66">
        <v>0</v>
      </c>
      <c r="KN225" s="66">
        <v>0</v>
      </c>
      <c r="KO225" s="66">
        <v>0</v>
      </c>
      <c r="KP225" s="66">
        <v>0</v>
      </c>
      <c r="KS225" s="66" t="s">
        <v>224</v>
      </c>
      <c r="KT225" s="66">
        <v>0</v>
      </c>
      <c r="KU225" s="66">
        <v>0</v>
      </c>
      <c r="KV225" s="66">
        <v>0</v>
      </c>
      <c r="KW225" s="66">
        <v>0</v>
      </c>
    </row>
    <row r="226" spans="1:309" x14ac:dyDescent="0.3">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c r="JQ226" s="66" t="s">
        <v>225</v>
      </c>
      <c r="JR226" s="66">
        <v>0</v>
      </c>
      <c r="JS226" s="66">
        <v>0</v>
      </c>
      <c r="JT226" s="66">
        <v>0</v>
      </c>
      <c r="JU226" s="66">
        <v>0</v>
      </c>
      <c r="JX226" s="66" t="s">
        <v>225</v>
      </c>
      <c r="JY226" s="66">
        <v>0</v>
      </c>
      <c r="JZ226" s="66">
        <v>0</v>
      </c>
      <c r="KA226" s="66">
        <v>0</v>
      </c>
      <c r="KB226" s="66">
        <v>0</v>
      </c>
      <c r="KE226" s="66" t="s">
        <v>225</v>
      </c>
      <c r="KF226" s="66">
        <v>0</v>
      </c>
      <c r="KG226" s="66">
        <v>0</v>
      </c>
      <c r="KH226" s="66">
        <v>0</v>
      </c>
      <c r="KI226" s="66">
        <v>0</v>
      </c>
      <c r="KL226" s="66" t="s">
        <v>225</v>
      </c>
      <c r="KM226" s="66">
        <v>0</v>
      </c>
      <c r="KN226" s="66">
        <v>0</v>
      </c>
      <c r="KO226" s="66">
        <v>0</v>
      </c>
      <c r="KP226" s="66">
        <v>0</v>
      </c>
      <c r="KS226" s="66" t="s">
        <v>225</v>
      </c>
      <c r="KT226" s="66">
        <v>0</v>
      </c>
      <c r="KU226" s="66">
        <v>0</v>
      </c>
      <c r="KV226" s="66">
        <v>0</v>
      </c>
      <c r="KW226" s="66">
        <v>0</v>
      </c>
    </row>
    <row r="227" spans="1:309" x14ac:dyDescent="0.3">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c r="JQ227" s="66" t="s">
        <v>226</v>
      </c>
      <c r="JR227" s="66">
        <v>0</v>
      </c>
      <c r="JS227" s="66">
        <v>0</v>
      </c>
      <c r="JT227" s="66">
        <v>0</v>
      </c>
      <c r="JU227" s="66">
        <v>0</v>
      </c>
      <c r="JX227" s="66" t="s">
        <v>226</v>
      </c>
      <c r="JY227" s="66">
        <v>0</v>
      </c>
      <c r="JZ227" s="66">
        <v>0</v>
      </c>
      <c r="KA227" s="66">
        <v>0</v>
      </c>
      <c r="KB227" s="66">
        <v>0</v>
      </c>
      <c r="KE227" s="66" t="s">
        <v>226</v>
      </c>
      <c r="KF227" s="66">
        <v>0</v>
      </c>
      <c r="KG227" s="66">
        <v>0</v>
      </c>
      <c r="KH227" s="66">
        <v>0</v>
      </c>
      <c r="KI227" s="66">
        <v>0</v>
      </c>
      <c r="KL227" s="66" t="s">
        <v>226</v>
      </c>
      <c r="KM227" s="66">
        <v>0</v>
      </c>
      <c r="KN227" s="66">
        <v>0</v>
      </c>
      <c r="KO227" s="66">
        <v>0</v>
      </c>
      <c r="KP227" s="66">
        <v>0</v>
      </c>
      <c r="KS227" s="66" t="s">
        <v>226</v>
      </c>
      <c r="KT227" s="66">
        <v>0</v>
      </c>
      <c r="KU227" s="66">
        <v>0</v>
      </c>
      <c r="KV227" s="66">
        <v>0</v>
      </c>
      <c r="KW227" s="66">
        <v>0</v>
      </c>
    </row>
    <row r="228" spans="1:309" x14ac:dyDescent="0.3">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c r="JQ228" s="66" t="s">
        <v>227</v>
      </c>
      <c r="JR228" s="66">
        <v>0</v>
      </c>
      <c r="JS228" s="66">
        <v>0</v>
      </c>
      <c r="JT228" s="66">
        <v>0</v>
      </c>
      <c r="JU228" s="66">
        <v>0</v>
      </c>
      <c r="JX228" s="66" t="s">
        <v>227</v>
      </c>
      <c r="JY228" s="66">
        <v>0</v>
      </c>
      <c r="JZ228" s="66">
        <v>0</v>
      </c>
      <c r="KA228" s="66">
        <v>0</v>
      </c>
      <c r="KB228" s="66">
        <v>0</v>
      </c>
      <c r="KE228" s="66" t="s">
        <v>227</v>
      </c>
      <c r="KF228" s="66">
        <v>0</v>
      </c>
      <c r="KG228" s="66">
        <v>0</v>
      </c>
      <c r="KH228" s="66">
        <v>0</v>
      </c>
      <c r="KI228" s="66">
        <v>0</v>
      </c>
      <c r="KL228" s="66" t="s">
        <v>227</v>
      </c>
      <c r="KM228" s="66">
        <v>0</v>
      </c>
      <c r="KN228" s="66">
        <v>0</v>
      </c>
      <c r="KO228" s="66">
        <v>0</v>
      </c>
      <c r="KP228" s="66">
        <v>0</v>
      </c>
      <c r="KS228" s="66" t="s">
        <v>227</v>
      </c>
      <c r="KT228" s="66">
        <v>0</v>
      </c>
      <c r="KU228" s="66">
        <v>0</v>
      </c>
      <c r="KV228" s="66">
        <v>0</v>
      </c>
      <c r="KW228" s="66">
        <v>0</v>
      </c>
    </row>
    <row r="229" spans="1:309" x14ac:dyDescent="0.3">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c r="JQ229" s="66" t="s">
        <v>228</v>
      </c>
      <c r="JR229" s="66">
        <v>0</v>
      </c>
      <c r="JS229" s="66">
        <v>0</v>
      </c>
      <c r="JT229" s="66">
        <v>0</v>
      </c>
      <c r="JU229" s="66">
        <v>0</v>
      </c>
      <c r="JX229" s="66" t="s">
        <v>228</v>
      </c>
      <c r="JY229" s="66">
        <v>0</v>
      </c>
      <c r="JZ229" s="66">
        <v>0</v>
      </c>
      <c r="KA229" s="66">
        <v>0</v>
      </c>
      <c r="KB229" s="66">
        <v>0</v>
      </c>
      <c r="KE229" s="66" t="s">
        <v>228</v>
      </c>
      <c r="KF229" s="66">
        <v>0</v>
      </c>
      <c r="KG229" s="66">
        <v>0</v>
      </c>
      <c r="KH229" s="66">
        <v>0</v>
      </c>
      <c r="KI229" s="66">
        <v>0</v>
      </c>
      <c r="KL229" s="66" t="s">
        <v>228</v>
      </c>
      <c r="KM229" s="66">
        <v>0</v>
      </c>
      <c r="KN229" s="66">
        <v>0</v>
      </c>
      <c r="KO229" s="66">
        <v>0</v>
      </c>
      <c r="KP229" s="66">
        <v>0</v>
      </c>
      <c r="KS229" s="66" t="s">
        <v>228</v>
      </c>
      <c r="KT229" s="66">
        <v>0</v>
      </c>
      <c r="KU229" s="66">
        <v>0</v>
      </c>
      <c r="KV229" s="66">
        <v>0</v>
      </c>
      <c r="KW229" s="66">
        <v>0</v>
      </c>
    </row>
    <row r="230" spans="1:309" x14ac:dyDescent="0.3">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c r="JQ230" s="66" t="s">
        <v>229</v>
      </c>
      <c r="JR230" s="66">
        <v>0</v>
      </c>
      <c r="JS230" s="66">
        <v>0</v>
      </c>
      <c r="JT230" s="66">
        <v>0</v>
      </c>
      <c r="JU230" s="66">
        <v>0</v>
      </c>
      <c r="JX230" s="66" t="s">
        <v>229</v>
      </c>
      <c r="JY230" s="66">
        <v>0</v>
      </c>
      <c r="JZ230" s="66">
        <v>0</v>
      </c>
      <c r="KA230" s="66">
        <v>0</v>
      </c>
      <c r="KB230" s="66">
        <v>0</v>
      </c>
      <c r="KE230" s="66" t="s">
        <v>229</v>
      </c>
      <c r="KF230" s="66">
        <v>0</v>
      </c>
      <c r="KG230" s="66">
        <v>0</v>
      </c>
      <c r="KH230" s="66">
        <v>0</v>
      </c>
      <c r="KI230" s="66">
        <v>0</v>
      </c>
      <c r="KL230" s="66" t="s">
        <v>229</v>
      </c>
      <c r="KM230" s="66">
        <v>0</v>
      </c>
      <c r="KN230" s="66">
        <v>0</v>
      </c>
      <c r="KO230" s="66">
        <v>0</v>
      </c>
      <c r="KP230" s="66">
        <v>0</v>
      </c>
      <c r="KS230" s="66" t="s">
        <v>229</v>
      </c>
      <c r="KT230" s="66">
        <v>0</v>
      </c>
      <c r="KU230" s="66">
        <v>0</v>
      </c>
      <c r="KV230" s="66">
        <v>0</v>
      </c>
      <c r="KW230" s="66">
        <v>0</v>
      </c>
    </row>
    <row r="231" spans="1:309" x14ac:dyDescent="0.3">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c r="JQ231" s="66" t="s">
        <v>230</v>
      </c>
      <c r="JR231" s="66">
        <v>0</v>
      </c>
      <c r="JS231" s="66">
        <v>0</v>
      </c>
      <c r="JT231" s="66">
        <v>0</v>
      </c>
      <c r="JU231" s="66">
        <v>0</v>
      </c>
      <c r="JX231" s="66" t="s">
        <v>230</v>
      </c>
      <c r="JY231" s="66">
        <v>0</v>
      </c>
      <c r="JZ231" s="66">
        <v>0</v>
      </c>
      <c r="KA231" s="66">
        <v>0</v>
      </c>
      <c r="KB231" s="66">
        <v>0</v>
      </c>
      <c r="KE231" s="66" t="s">
        <v>230</v>
      </c>
      <c r="KF231" s="66">
        <v>0</v>
      </c>
      <c r="KG231" s="66">
        <v>0</v>
      </c>
      <c r="KH231" s="66">
        <v>0</v>
      </c>
      <c r="KI231" s="66">
        <v>0</v>
      </c>
      <c r="KL231" s="66" t="s">
        <v>230</v>
      </c>
      <c r="KM231" s="66">
        <v>0</v>
      </c>
      <c r="KN231" s="66">
        <v>0</v>
      </c>
      <c r="KO231" s="66">
        <v>0</v>
      </c>
      <c r="KP231" s="66">
        <v>0</v>
      </c>
      <c r="KS231" s="66" t="s">
        <v>230</v>
      </c>
      <c r="KT231" s="66">
        <v>0</v>
      </c>
      <c r="KU231" s="66">
        <v>0</v>
      </c>
      <c r="KV231" s="66">
        <v>0</v>
      </c>
      <c r="KW231" s="66">
        <v>0</v>
      </c>
    </row>
    <row r="232" spans="1:309" x14ac:dyDescent="0.3">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c r="JQ232" s="66" t="s">
        <v>231</v>
      </c>
      <c r="JR232" s="66">
        <v>0</v>
      </c>
      <c r="JS232" s="66">
        <v>0</v>
      </c>
      <c r="JT232" s="66">
        <v>0</v>
      </c>
      <c r="JU232" s="66">
        <v>0</v>
      </c>
      <c r="JX232" s="66" t="s">
        <v>231</v>
      </c>
      <c r="JY232" s="66">
        <v>0</v>
      </c>
      <c r="JZ232" s="66">
        <v>0</v>
      </c>
      <c r="KA232" s="66">
        <v>0</v>
      </c>
      <c r="KB232" s="66">
        <v>0</v>
      </c>
      <c r="KE232" s="66" t="s">
        <v>231</v>
      </c>
      <c r="KF232" s="66">
        <v>0</v>
      </c>
      <c r="KG232" s="66">
        <v>0</v>
      </c>
      <c r="KH232" s="66">
        <v>0</v>
      </c>
      <c r="KI232" s="66">
        <v>0</v>
      </c>
      <c r="KL232" s="66" t="s">
        <v>231</v>
      </c>
      <c r="KM232" s="66">
        <v>0</v>
      </c>
      <c r="KN232" s="66">
        <v>0</v>
      </c>
      <c r="KO232" s="66">
        <v>0</v>
      </c>
      <c r="KP232" s="66">
        <v>0</v>
      </c>
      <c r="KS232" s="66" t="s">
        <v>231</v>
      </c>
      <c r="KT232" s="66">
        <v>0</v>
      </c>
      <c r="KU232" s="66">
        <v>0</v>
      </c>
      <c r="KV232" s="66">
        <v>0</v>
      </c>
      <c r="KW232" s="66">
        <v>0</v>
      </c>
    </row>
    <row r="233" spans="1:309" x14ac:dyDescent="0.3">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c r="JQ233" s="66" t="s">
        <v>232</v>
      </c>
      <c r="JR233" s="66">
        <v>0</v>
      </c>
      <c r="JS233" s="66">
        <v>0</v>
      </c>
      <c r="JT233" s="66">
        <v>0</v>
      </c>
      <c r="JU233" s="66">
        <v>0</v>
      </c>
      <c r="JX233" s="66" t="s">
        <v>232</v>
      </c>
      <c r="JY233" s="66">
        <v>0</v>
      </c>
      <c r="JZ233" s="66">
        <v>0</v>
      </c>
      <c r="KA233" s="66">
        <v>0</v>
      </c>
      <c r="KB233" s="66">
        <v>0</v>
      </c>
      <c r="KE233" s="66" t="s">
        <v>232</v>
      </c>
      <c r="KF233" s="66">
        <v>0</v>
      </c>
      <c r="KG233" s="66">
        <v>0</v>
      </c>
      <c r="KH233" s="66">
        <v>0</v>
      </c>
      <c r="KI233" s="66">
        <v>0</v>
      </c>
      <c r="KL233" s="66" t="s">
        <v>232</v>
      </c>
      <c r="KM233" s="66">
        <v>0</v>
      </c>
      <c r="KN233" s="66">
        <v>0</v>
      </c>
      <c r="KO233" s="66">
        <v>0</v>
      </c>
      <c r="KP233" s="66">
        <v>0</v>
      </c>
      <c r="KS233" s="66" t="s">
        <v>232</v>
      </c>
      <c r="KT233" s="66">
        <v>0</v>
      </c>
      <c r="KU233" s="66">
        <v>0</v>
      </c>
      <c r="KV233" s="66">
        <v>0</v>
      </c>
      <c r="KW233" s="66">
        <v>0</v>
      </c>
    </row>
    <row r="234" spans="1:309" x14ac:dyDescent="0.3">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c r="JQ234" s="66" t="s">
        <v>233</v>
      </c>
      <c r="JR234" s="66">
        <v>0</v>
      </c>
      <c r="JS234" s="66">
        <v>0</v>
      </c>
      <c r="JT234" s="66">
        <v>0</v>
      </c>
      <c r="JU234" s="66">
        <v>0</v>
      </c>
      <c r="JX234" s="66" t="s">
        <v>233</v>
      </c>
      <c r="JY234" s="66">
        <v>0</v>
      </c>
      <c r="JZ234" s="66">
        <v>0</v>
      </c>
      <c r="KA234" s="66">
        <v>0</v>
      </c>
      <c r="KB234" s="66">
        <v>0</v>
      </c>
      <c r="KE234" s="66" t="s">
        <v>233</v>
      </c>
      <c r="KF234" s="66">
        <v>0</v>
      </c>
      <c r="KG234" s="66">
        <v>0</v>
      </c>
      <c r="KH234" s="66">
        <v>0</v>
      </c>
      <c r="KI234" s="66">
        <v>0</v>
      </c>
      <c r="KL234" s="66" t="s">
        <v>233</v>
      </c>
      <c r="KM234" s="66">
        <v>0</v>
      </c>
      <c r="KN234" s="66">
        <v>0</v>
      </c>
      <c r="KO234" s="66">
        <v>0</v>
      </c>
      <c r="KP234" s="66">
        <v>0</v>
      </c>
      <c r="KS234" s="66" t="s">
        <v>233</v>
      </c>
      <c r="KT234" s="66">
        <v>0</v>
      </c>
      <c r="KU234" s="66">
        <v>0</v>
      </c>
      <c r="KV234" s="66">
        <v>0</v>
      </c>
      <c r="KW234" s="66">
        <v>0</v>
      </c>
    </row>
    <row r="235" spans="1:309" x14ac:dyDescent="0.3">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c r="JQ235" s="66" t="s">
        <v>234</v>
      </c>
      <c r="JR235" s="66">
        <v>0</v>
      </c>
      <c r="JS235" s="66">
        <v>0</v>
      </c>
      <c r="JT235" s="66">
        <v>0</v>
      </c>
      <c r="JU235" s="66">
        <v>0</v>
      </c>
      <c r="JX235" s="66" t="s">
        <v>234</v>
      </c>
      <c r="JY235" s="66">
        <v>0</v>
      </c>
      <c r="JZ235" s="66">
        <v>0</v>
      </c>
      <c r="KA235" s="66">
        <v>0</v>
      </c>
      <c r="KB235" s="66">
        <v>0</v>
      </c>
      <c r="KE235" s="66" t="s">
        <v>234</v>
      </c>
      <c r="KF235" s="66">
        <v>0</v>
      </c>
      <c r="KG235" s="66">
        <v>0</v>
      </c>
      <c r="KH235" s="66">
        <v>0</v>
      </c>
      <c r="KI235" s="66">
        <v>0</v>
      </c>
      <c r="KL235" s="66" t="s">
        <v>234</v>
      </c>
      <c r="KM235" s="66">
        <v>0</v>
      </c>
      <c r="KN235" s="66">
        <v>0</v>
      </c>
      <c r="KO235" s="66">
        <v>0</v>
      </c>
      <c r="KP235" s="66">
        <v>0</v>
      </c>
      <c r="KS235" s="66" t="s">
        <v>234</v>
      </c>
      <c r="KT235" s="66">
        <v>0</v>
      </c>
      <c r="KU235" s="66">
        <v>0</v>
      </c>
      <c r="KV235" s="66">
        <v>0</v>
      </c>
      <c r="KW235" s="66">
        <v>0</v>
      </c>
    </row>
    <row r="236" spans="1:309" x14ac:dyDescent="0.3">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c r="JQ236" s="66" t="s">
        <v>235</v>
      </c>
      <c r="JR236" s="66">
        <v>0</v>
      </c>
      <c r="JS236" s="66">
        <v>0</v>
      </c>
      <c r="JT236" s="66">
        <v>0</v>
      </c>
      <c r="JU236" s="66">
        <v>0</v>
      </c>
      <c r="JX236" s="66" t="s">
        <v>235</v>
      </c>
      <c r="JY236" s="66">
        <v>0</v>
      </c>
      <c r="JZ236" s="66">
        <v>0</v>
      </c>
      <c r="KA236" s="66">
        <v>0</v>
      </c>
      <c r="KB236" s="66">
        <v>0</v>
      </c>
      <c r="KE236" s="66" t="s">
        <v>235</v>
      </c>
      <c r="KF236" s="66">
        <v>0</v>
      </c>
      <c r="KG236" s="66">
        <v>0</v>
      </c>
      <c r="KH236" s="66">
        <v>0</v>
      </c>
      <c r="KI236" s="66">
        <v>0</v>
      </c>
      <c r="KL236" s="66" t="s">
        <v>235</v>
      </c>
      <c r="KM236" s="66">
        <v>0</v>
      </c>
      <c r="KN236" s="66">
        <v>0</v>
      </c>
      <c r="KO236" s="66">
        <v>0</v>
      </c>
      <c r="KP236" s="66">
        <v>0</v>
      </c>
      <c r="KS236" s="66" t="s">
        <v>235</v>
      </c>
      <c r="KT236" s="66">
        <v>0</v>
      </c>
      <c r="KU236" s="66">
        <v>0</v>
      </c>
      <c r="KV236" s="66">
        <v>0</v>
      </c>
      <c r="KW236" s="66">
        <v>0</v>
      </c>
    </row>
    <row r="237" spans="1:309" x14ac:dyDescent="0.3">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c r="JQ237" s="66" t="s">
        <v>236</v>
      </c>
      <c r="JR237" s="66">
        <v>0</v>
      </c>
      <c r="JS237" s="66">
        <v>0</v>
      </c>
      <c r="JT237" s="66">
        <v>0</v>
      </c>
      <c r="JU237" s="66">
        <v>0</v>
      </c>
      <c r="JX237" s="66" t="s">
        <v>236</v>
      </c>
      <c r="JY237" s="66">
        <v>0</v>
      </c>
      <c r="JZ237" s="66">
        <v>0</v>
      </c>
      <c r="KA237" s="66">
        <v>0</v>
      </c>
      <c r="KB237" s="66">
        <v>0</v>
      </c>
      <c r="KE237" s="66" t="s">
        <v>236</v>
      </c>
      <c r="KF237" s="66">
        <v>0</v>
      </c>
      <c r="KG237" s="66">
        <v>0</v>
      </c>
      <c r="KH237" s="66">
        <v>0</v>
      </c>
      <c r="KI237" s="66">
        <v>0</v>
      </c>
      <c r="KL237" s="66" t="s">
        <v>236</v>
      </c>
      <c r="KM237" s="66">
        <v>0</v>
      </c>
      <c r="KN237" s="66">
        <v>0</v>
      </c>
      <c r="KO237" s="66">
        <v>0</v>
      </c>
      <c r="KP237" s="66">
        <v>0</v>
      </c>
      <c r="KS237" s="66" t="s">
        <v>236</v>
      </c>
      <c r="KT237" s="66">
        <v>0</v>
      </c>
      <c r="KU237" s="66">
        <v>0</v>
      </c>
      <c r="KV237" s="66">
        <v>0</v>
      </c>
      <c r="KW237" s="66">
        <v>0</v>
      </c>
    </row>
    <row r="238" spans="1:309" x14ac:dyDescent="0.3">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c r="JQ238" s="66" t="s">
        <v>237</v>
      </c>
      <c r="JR238" s="66">
        <v>0</v>
      </c>
      <c r="JS238" s="66">
        <v>0</v>
      </c>
      <c r="JT238" s="66">
        <v>0</v>
      </c>
      <c r="JU238" s="66">
        <v>0</v>
      </c>
      <c r="JX238" s="66" t="s">
        <v>237</v>
      </c>
      <c r="JY238" s="66">
        <v>0</v>
      </c>
      <c r="JZ238" s="66">
        <v>0</v>
      </c>
      <c r="KA238" s="66">
        <v>0</v>
      </c>
      <c r="KB238" s="66">
        <v>0</v>
      </c>
      <c r="KE238" s="66" t="s">
        <v>237</v>
      </c>
      <c r="KF238" s="66">
        <v>0</v>
      </c>
      <c r="KG238" s="66">
        <v>0</v>
      </c>
      <c r="KH238" s="66">
        <v>0</v>
      </c>
      <c r="KI238" s="66">
        <v>0</v>
      </c>
      <c r="KL238" s="66" t="s">
        <v>237</v>
      </c>
      <c r="KM238" s="66">
        <v>0</v>
      </c>
      <c r="KN238" s="66">
        <v>0</v>
      </c>
      <c r="KO238" s="66">
        <v>0</v>
      </c>
      <c r="KP238" s="66">
        <v>0</v>
      </c>
      <c r="KS238" s="66" t="s">
        <v>237</v>
      </c>
      <c r="KT238" s="66">
        <v>0</v>
      </c>
      <c r="KU238" s="66">
        <v>0</v>
      </c>
      <c r="KV238" s="66">
        <v>0</v>
      </c>
      <c r="KW238" s="66">
        <v>0</v>
      </c>
    </row>
    <row r="239" spans="1:309" x14ac:dyDescent="0.3">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c r="JQ239" s="66" t="s">
        <v>238</v>
      </c>
      <c r="JR239" s="66">
        <v>0</v>
      </c>
      <c r="JS239" s="66">
        <v>0</v>
      </c>
      <c r="JT239" s="66">
        <v>0</v>
      </c>
      <c r="JU239" s="66">
        <v>0</v>
      </c>
      <c r="JX239" s="66" t="s">
        <v>238</v>
      </c>
      <c r="JY239" s="66">
        <v>0</v>
      </c>
      <c r="JZ239" s="66">
        <v>0</v>
      </c>
      <c r="KA239" s="66">
        <v>0</v>
      </c>
      <c r="KB239" s="66">
        <v>0</v>
      </c>
      <c r="KE239" s="66" t="s">
        <v>238</v>
      </c>
      <c r="KF239" s="66">
        <v>0</v>
      </c>
      <c r="KG239" s="66">
        <v>0</v>
      </c>
      <c r="KH239" s="66">
        <v>0</v>
      </c>
      <c r="KI239" s="66">
        <v>0</v>
      </c>
      <c r="KL239" s="66" t="s">
        <v>238</v>
      </c>
      <c r="KM239" s="66">
        <v>0</v>
      </c>
      <c r="KN239" s="66">
        <v>0</v>
      </c>
      <c r="KO239" s="66">
        <v>0</v>
      </c>
      <c r="KP239" s="66">
        <v>0</v>
      </c>
      <c r="KS239" s="66" t="s">
        <v>238</v>
      </c>
      <c r="KT239" s="66">
        <v>0</v>
      </c>
      <c r="KU239" s="66">
        <v>0</v>
      </c>
      <c r="KV239" s="66">
        <v>0</v>
      </c>
      <c r="KW239" s="66">
        <v>0</v>
      </c>
    </row>
    <row r="240" spans="1:309" x14ac:dyDescent="0.3">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c r="JQ240" s="66" t="s">
        <v>239</v>
      </c>
      <c r="JR240" s="66">
        <v>0</v>
      </c>
      <c r="JS240" s="66">
        <v>0</v>
      </c>
      <c r="JT240" s="66">
        <v>0</v>
      </c>
      <c r="JU240" s="66">
        <v>0</v>
      </c>
      <c r="JX240" s="66" t="s">
        <v>239</v>
      </c>
      <c r="JY240" s="66">
        <v>0</v>
      </c>
      <c r="JZ240" s="66">
        <v>0</v>
      </c>
      <c r="KA240" s="66">
        <v>0</v>
      </c>
      <c r="KB240" s="66">
        <v>0</v>
      </c>
      <c r="KE240" s="66" t="s">
        <v>239</v>
      </c>
      <c r="KF240" s="66">
        <v>0</v>
      </c>
      <c r="KG240" s="66">
        <v>0</v>
      </c>
      <c r="KH240" s="66">
        <v>0</v>
      </c>
      <c r="KI240" s="66">
        <v>0</v>
      </c>
      <c r="KL240" s="66" t="s">
        <v>239</v>
      </c>
      <c r="KM240" s="66">
        <v>0</v>
      </c>
      <c r="KN240" s="66">
        <v>0</v>
      </c>
      <c r="KO240" s="66">
        <v>0</v>
      </c>
      <c r="KP240" s="66">
        <v>0</v>
      </c>
      <c r="KS240" s="66" t="s">
        <v>239</v>
      </c>
      <c r="KT240" s="66">
        <v>0</v>
      </c>
      <c r="KU240" s="66">
        <v>0</v>
      </c>
      <c r="KV240" s="66">
        <v>0</v>
      </c>
      <c r="KW240" s="66">
        <v>0</v>
      </c>
    </row>
    <row r="241" spans="1:309" x14ac:dyDescent="0.3">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c r="JQ241" s="66" t="s">
        <v>240</v>
      </c>
      <c r="JR241" s="66">
        <v>0</v>
      </c>
      <c r="JS241" s="66">
        <v>0</v>
      </c>
      <c r="JT241" s="66">
        <v>0</v>
      </c>
      <c r="JU241" s="66">
        <v>0</v>
      </c>
      <c r="JX241" s="66" t="s">
        <v>240</v>
      </c>
      <c r="JY241" s="66">
        <v>0</v>
      </c>
      <c r="JZ241" s="66">
        <v>0</v>
      </c>
      <c r="KA241" s="66">
        <v>0</v>
      </c>
      <c r="KB241" s="66">
        <v>0</v>
      </c>
      <c r="KE241" s="66" t="s">
        <v>240</v>
      </c>
      <c r="KF241" s="66">
        <v>0</v>
      </c>
      <c r="KG241" s="66">
        <v>0</v>
      </c>
      <c r="KH241" s="66">
        <v>0</v>
      </c>
      <c r="KI241" s="66">
        <v>0</v>
      </c>
      <c r="KL241" s="66" t="s">
        <v>240</v>
      </c>
      <c r="KM241" s="66">
        <v>0</v>
      </c>
      <c r="KN241" s="66">
        <v>0</v>
      </c>
      <c r="KO241" s="66">
        <v>0</v>
      </c>
      <c r="KP241" s="66">
        <v>0</v>
      </c>
      <c r="KS241" s="66" t="s">
        <v>240</v>
      </c>
      <c r="KT241" s="66">
        <v>0</v>
      </c>
      <c r="KU241" s="66">
        <v>0</v>
      </c>
      <c r="KV241" s="66">
        <v>0</v>
      </c>
      <c r="KW241" s="66">
        <v>0</v>
      </c>
    </row>
    <row r="242" spans="1:309" x14ac:dyDescent="0.3">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c r="JQ242" s="66" t="s">
        <v>241</v>
      </c>
      <c r="JR242" s="66">
        <v>0</v>
      </c>
      <c r="JS242" s="66">
        <v>0</v>
      </c>
      <c r="JT242" s="66">
        <v>0</v>
      </c>
      <c r="JU242" s="66">
        <v>0</v>
      </c>
      <c r="JX242" s="66" t="s">
        <v>241</v>
      </c>
      <c r="JY242" s="66">
        <v>0</v>
      </c>
      <c r="JZ242" s="66">
        <v>0</v>
      </c>
      <c r="KA242" s="66">
        <v>0</v>
      </c>
      <c r="KB242" s="66">
        <v>0</v>
      </c>
      <c r="KE242" s="66" t="s">
        <v>241</v>
      </c>
      <c r="KF242" s="66">
        <v>0</v>
      </c>
      <c r="KG242" s="66">
        <v>0</v>
      </c>
      <c r="KH242" s="66">
        <v>0</v>
      </c>
      <c r="KI242" s="66">
        <v>0</v>
      </c>
      <c r="KL242" s="66" t="s">
        <v>241</v>
      </c>
      <c r="KM242" s="66">
        <v>0</v>
      </c>
      <c r="KN242" s="66">
        <v>0</v>
      </c>
      <c r="KO242" s="66">
        <v>0</v>
      </c>
      <c r="KP242" s="66">
        <v>0</v>
      </c>
      <c r="KS242" s="66" t="s">
        <v>241</v>
      </c>
      <c r="KT242" s="66">
        <v>0</v>
      </c>
      <c r="KU242" s="66">
        <v>0</v>
      </c>
      <c r="KV242" s="66">
        <v>0</v>
      </c>
      <c r="KW242" s="66">
        <v>0</v>
      </c>
    </row>
    <row r="243" spans="1:309" x14ac:dyDescent="0.3">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c r="JQ243" s="66" t="s">
        <v>242</v>
      </c>
      <c r="JR243" s="66">
        <v>0</v>
      </c>
      <c r="JS243" s="66">
        <v>0</v>
      </c>
      <c r="JT243" s="66">
        <v>0</v>
      </c>
      <c r="JU243" s="66">
        <v>0</v>
      </c>
      <c r="JX243" s="66" t="s">
        <v>242</v>
      </c>
      <c r="JY243" s="66">
        <v>0</v>
      </c>
      <c r="JZ243" s="66">
        <v>0</v>
      </c>
      <c r="KA243" s="66">
        <v>0</v>
      </c>
      <c r="KB243" s="66">
        <v>0</v>
      </c>
      <c r="KE243" s="66" t="s">
        <v>242</v>
      </c>
      <c r="KF243" s="66">
        <v>0</v>
      </c>
      <c r="KG243" s="66">
        <v>0</v>
      </c>
      <c r="KH243" s="66">
        <v>0</v>
      </c>
      <c r="KI243" s="66">
        <v>0</v>
      </c>
      <c r="KL243" s="66" t="s">
        <v>242</v>
      </c>
      <c r="KM243" s="66">
        <v>0</v>
      </c>
      <c r="KN243" s="66">
        <v>0</v>
      </c>
      <c r="KO243" s="66">
        <v>0</v>
      </c>
      <c r="KP243" s="66">
        <v>0</v>
      </c>
      <c r="KS243" s="66" t="s">
        <v>242</v>
      </c>
      <c r="KT243" s="66">
        <v>0</v>
      </c>
      <c r="KU243" s="66">
        <v>0</v>
      </c>
      <c r="KV243" s="66">
        <v>0</v>
      </c>
      <c r="KW243" s="66">
        <v>0</v>
      </c>
    </row>
    <row r="244" spans="1:309" x14ac:dyDescent="0.3">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c r="JQ244" s="66" t="s">
        <v>243</v>
      </c>
      <c r="JR244" s="66">
        <v>0</v>
      </c>
      <c r="JS244" s="66">
        <v>0</v>
      </c>
      <c r="JT244" s="66">
        <v>0</v>
      </c>
      <c r="JU244" s="66">
        <v>0</v>
      </c>
      <c r="JX244" s="66" t="s">
        <v>243</v>
      </c>
      <c r="JY244" s="66">
        <v>0</v>
      </c>
      <c r="JZ244" s="66">
        <v>0</v>
      </c>
      <c r="KA244" s="66">
        <v>0</v>
      </c>
      <c r="KB244" s="66">
        <v>0</v>
      </c>
      <c r="KE244" s="66" t="s">
        <v>243</v>
      </c>
      <c r="KF244" s="66">
        <v>0</v>
      </c>
      <c r="KG244" s="66">
        <v>0</v>
      </c>
      <c r="KH244" s="66">
        <v>0</v>
      </c>
      <c r="KI244" s="66">
        <v>0</v>
      </c>
      <c r="KL244" s="66" t="s">
        <v>243</v>
      </c>
      <c r="KM244" s="66">
        <v>0</v>
      </c>
      <c r="KN244" s="66">
        <v>0</v>
      </c>
      <c r="KO244" s="66">
        <v>0</v>
      </c>
      <c r="KP244" s="66">
        <v>0</v>
      </c>
      <c r="KS244" s="66" t="s">
        <v>243</v>
      </c>
      <c r="KT244" s="66">
        <v>0</v>
      </c>
      <c r="KU244" s="66">
        <v>0</v>
      </c>
      <c r="KV244" s="66">
        <v>0</v>
      </c>
      <c r="KW244" s="66">
        <v>0</v>
      </c>
    </row>
    <row r="245" spans="1:309" x14ac:dyDescent="0.3">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c r="JQ245" s="66" t="s">
        <v>244</v>
      </c>
      <c r="JR245" s="66">
        <v>0</v>
      </c>
      <c r="JS245" s="66">
        <v>0</v>
      </c>
      <c r="JT245" s="66">
        <v>0</v>
      </c>
      <c r="JU245" s="66">
        <v>0</v>
      </c>
      <c r="JX245" s="66" t="s">
        <v>244</v>
      </c>
      <c r="JY245" s="66">
        <v>0</v>
      </c>
      <c r="JZ245" s="66">
        <v>0</v>
      </c>
      <c r="KA245" s="66">
        <v>0</v>
      </c>
      <c r="KB245" s="66">
        <v>0</v>
      </c>
      <c r="KE245" s="66" t="s">
        <v>244</v>
      </c>
      <c r="KF245" s="66">
        <v>0</v>
      </c>
      <c r="KG245" s="66">
        <v>0</v>
      </c>
      <c r="KH245" s="66">
        <v>0</v>
      </c>
      <c r="KI245" s="66">
        <v>0</v>
      </c>
      <c r="KL245" s="66" t="s">
        <v>244</v>
      </c>
      <c r="KM245" s="66">
        <v>0</v>
      </c>
      <c r="KN245" s="66">
        <v>0</v>
      </c>
      <c r="KO245" s="66">
        <v>0</v>
      </c>
      <c r="KP245" s="66">
        <v>0</v>
      </c>
      <c r="KS245" s="66" t="s">
        <v>244</v>
      </c>
      <c r="KT245" s="66">
        <v>0</v>
      </c>
      <c r="KU245" s="66">
        <v>0</v>
      </c>
      <c r="KV245" s="66">
        <v>0</v>
      </c>
      <c r="KW245" s="66">
        <v>0</v>
      </c>
    </row>
    <row r="246" spans="1:309" x14ac:dyDescent="0.3">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c r="JQ246" s="66" t="s">
        <v>245</v>
      </c>
      <c r="JR246" s="66">
        <v>0</v>
      </c>
      <c r="JS246" s="66">
        <v>0</v>
      </c>
      <c r="JT246" s="66">
        <v>0</v>
      </c>
      <c r="JU246" s="66">
        <v>0</v>
      </c>
      <c r="JX246" s="66" t="s">
        <v>245</v>
      </c>
      <c r="JY246" s="66">
        <v>0</v>
      </c>
      <c r="JZ246" s="66">
        <v>0</v>
      </c>
      <c r="KA246" s="66">
        <v>0</v>
      </c>
      <c r="KB246" s="66">
        <v>0</v>
      </c>
      <c r="KE246" s="66" t="s">
        <v>245</v>
      </c>
      <c r="KF246" s="66">
        <v>0</v>
      </c>
      <c r="KG246" s="66">
        <v>0</v>
      </c>
      <c r="KH246" s="66">
        <v>0</v>
      </c>
      <c r="KI246" s="66">
        <v>0</v>
      </c>
      <c r="KL246" s="66" t="s">
        <v>245</v>
      </c>
      <c r="KM246" s="66">
        <v>0</v>
      </c>
      <c r="KN246" s="66">
        <v>0</v>
      </c>
      <c r="KO246" s="66">
        <v>0</v>
      </c>
      <c r="KP246" s="66">
        <v>0</v>
      </c>
      <c r="KS246" s="66" t="s">
        <v>245</v>
      </c>
      <c r="KT246" s="66">
        <v>0</v>
      </c>
      <c r="KU246" s="66">
        <v>0</v>
      </c>
      <c r="KV246" s="66">
        <v>0</v>
      </c>
      <c r="KW246" s="66">
        <v>0</v>
      </c>
    </row>
    <row r="247" spans="1:309" x14ac:dyDescent="0.3">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c r="JQ247" s="66" t="s">
        <v>246</v>
      </c>
      <c r="JR247" s="66">
        <v>0</v>
      </c>
      <c r="JS247" s="66">
        <v>0</v>
      </c>
      <c r="JT247" s="66">
        <v>0</v>
      </c>
      <c r="JU247" s="66">
        <v>0</v>
      </c>
      <c r="JX247" s="66" t="s">
        <v>246</v>
      </c>
      <c r="JY247" s="66">
        <v>0</v>
      </c>
      <c r="JZ247" s="66">
        <v>0</v>
      </c>
      <c r="KA247" s="66">
        <v>0</v>
      </c>
      <c r="KB247" s="66">
        <v>0</v>
      </c>
      <c r="KE247" s="66" t="s">
        <v>246</v>
      </c>
      <c r="KF247" s="66">
        <v>0</v>
      </c>
      <c r="KG247" s="66">
        <v>0</v>
      </c>
      <c r="KH247" s="66">
        <v>0</v>
      </c>
      <c r="KI247" s="66">
        <v>0</v>
      </c>
      <c r="KL247" s="66" t="s">
        <v>246</v>
      </c>
      <c r="KM247" s="66">
        <v>0</v>
      </c>
      <c r="KN247" s="66">
        <v>0</v>
      </c>
      <c r="KO247" s="66">
        <v>0</v>
      </c>
      <c r="KP247" s="66">
        <v>0</v>
      </c>
      <c r="KS247" s="66" t="s">
        <v>246</v>
      </c>
      <c r="KT247" s="66">
        <v>0</v>
      </c>
      <c r="KU247" s="66">
        <v>0</v>
      </c>
      <c r="KV247" s="66">
        <v>0</v>
      </c>
      <c r="KW247" s="66">
        <v>0</v>
      </c>
    </row>
    <row r="248" spans="1:309" x14ac:dyDescent="0.3">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c r="JQ248" s="66" t="s">
        <v>247</v>
      </c>
      <c r="JR248" s="66">
        <v>0</v>
      </c>
      <c r="JS248" s="66">
        <v>0</v>
      </c>
      <c r="JT248" s="66">
        <v>0</v>
      </c>
      <c r="JU248" s="66">
        <v>0</v>
      </c>
      <c r="JX248" s="66" t="s">
        <v>247</v>
      </c>
      <c r="JY248" s="66">
        <v>0</v>
      </c>
      <c r="JZ248" s="66">
        <v>0</v>
      </c>
      <c r="KA248" s="66">
        <v>0</v>
      </c>
      <c r="KB248" s="66">
        <v>0</v>
      </c>
      <c r="KE248" s="66" t="s">
        <v>247</v>
      </c>
      <c r="KF248" s="66">
        <v>0</v>
      </c>
      <c r="KG248" s="66">
        <v>0</v>
      </c>
      <c r="KH248" s="66">
        <v>0</v>
      </c>
      <c r="KI248" s="66">
        <v>0</v>
      </c>
      <c r="KL248" s="66" t="s">
        <v>247</v>
      </c>
      <c r="KM248" s="66">
        <v>0</v>
      </c>
      <c r="KN248" s="66">
        <v>0</v>
      </c>
      <c r="KO248" s="66">
        <v>0</v>
      </c>
      <c r="KP248" s="66">
        <v>0</v>
      </c>
      <c r="KS248" s="66" t="s">
        <v>247</v>
      </c>
      <c r="KT248" s="66">
        <v>0</v>
      </c>
      <c r="KU248" s="66">
        <v>0</v>
      </c>
      <c r="KV248" s="66">
        <v>0</v>
      </c>
      <c r="KW248" s="66">
        <v>0</v>
      </c>
    </row>
    <row r="249" spans="1:309" x14ac:dyDescent="0.3">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c r="JQ249" s="66" t="s">
        <v>248</v>
      </c>
      <c r="JR249" s="66">
        <v>0</v>
      </c>
      <c r="JS249" s="66">
        <v>0</v>
      </c>
      <c r="JT249" s="66">
        <v>0</v>
      </c>
      <c r="JU249" s="66">
        <v>0</v>
      </c>
      <c r="JX249" s="66" t="s">
        <v>248</v>
      </c>
      <c r="JY249" s="66">
        <v>0</v>
      </c>
      <c r="JZ249" s="66">
        <v>0</v>
      </c>
      <c r="KA249" s="66">
        <v>0</v>
      </c>
      <c r="KB249" s="66">
        <v>0</v>
      </c>
      <c r="KE249" s="66" t="s">
        <v>248</v>
      </c>
      <c r="KF249" s="66">
        <v>0</v>
      </c>
      <c r="KG249" s="66">
        <v>0</v>
      </c>
      <c r="KH249" s="66">
        <v>0</v>
      </c>
      <c r="KI249" s="66">
        <v>0</v>
      </c>
      <c r="KL249" s="66" t="s">
        <v>248</v>
      </c>
      <c r="KM249" s="66">
        <v>0</v>
      </c>
      <c r="KN249" s="66">
        <v>0</v>
      </c>
      <c r="KO249" s="66">
        <v>0</v>
      </c>
      <c r="KP249" s="66">
        <v>0</v>
      </c>
      <c r="KS249" s="66" t="s">
        <v>248</v>
      </c>
      <c r="KT249" s="66">
        <v>0</v>
      </c>
      <c r="KU249" s="66">
        <v>0</v>
      </c>
      <c r="KV249" s="66">
        <v>0</v>
      </c>
      <c r="KW249" s="66">
        <v>0</v>
      </c>
    </row>
    <row r="250" spans="1:309" x14ac:dyDescent="0.3">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c r="JQ250" s="66" t="s">
        <v>249</v>
      </c>
      <c r="JR250" s="66">
        <v>0</v>
      </c>
      <c r="JS250" s="66">
        <v>0</v>
      </c>
      <c r="JT250" s="66">
        <v>0</v>
      </c>
      <c r="JU250" s="66">
        <v>0</v>
      </c>
      <c r="JX250" s="66" t="s">
        <v>249</v>
      </c>
      <c r="JY250" s="66">
        <v>0</v>
      </c>
      <c r="JZ250" s="66">
        <v>0</v>
      </c>
      <c r="KA250" s="66">
        <v>0</v>
      </c>
      <c r="KB250" s="66">
        <v>0</v>
      </c>
      <c r="KE250" s="66" t="s">
        <v>249</v>
      </c>
      <c r="KF250" s="66">
        <v>0</v>
      </c>
      <c r="KG250" s="66">
        <v>0</v>
      </c>
      <c r="KH250" s="66">
        <v>0</v>
      </c>
      <c r="KI250" s="66">
        <v>0</v>
      </c>
      <c r="KL250" s="66" t="s">
        <v>249</v>
      </c>
      <c r="KM250" s="66">
        <v>0</v>
      </c>
      <c r="KN250" s="66">
        <v>0</v>
      </c>
      <c r="KO250" s="66">
        <v>0</v>
      </c>
      <c r="KP250" s="66">
        <v>0</v>
      </c>
      <c r="KS250" s="66" t="s">
        <v>249</v>
      </c>
      <c r="KT250" s="66">
        <v>0</v>
      </c>
      <c r="KU250" s="66">
        <v>0</v>
      </c>
      <c r="KV250" s="66">
        <v>0</v>
      </c>
      <c r="KW250" s="66">
        <v>0</v>
      </c>
    </row>
    <row r="251" spans="1:309" x14ac:dyDescent="0.3">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c r="JQ251" s="66" t="s">
        <v>250</v>
      </c>
      <c r="JR251" s="66">
        <v>0</v>
      </c>
      <c r="JS251" s="66">
        <v>0</v>
      </c>
      <c r="JT251" s="66">
        <v>0</v>
      </c>
      <c r="JU251" s="66">
        <v>0</v>
      </c>
      <c r="JX251" s="66" t="s">
        <v>250</v>
      </c>
      <c r="JY251" s="66">
        <v>0</v>
      </c>
      <c r="JZ251" s="66">
        <v>0</v>
      </c>
      <c r="KA251" s="66">
        <v>0</v>
      </c>
      <c r="KB251" s="66">
        <v>0</v>
      </c>
      <c r="KE251" s="66" t="s">
        <v>250</v>
      </c>
      <c r="KF251" s="66">
        <v>0</v>
      </c>
      <c r="KG251" s="66">
        <v>0</v>
      </c>
      <c r="KH251" s="66">
        <v>0</v>
      </c>
      <c r="KI251" s="66">
        <v>0</v>
      </c>
      <c r="KL251" s="66" t="s">
        <v>250</v>
      </c>
      <c r="KM251" s="66">
        <v>0</v>
      </c>
      <c r="KN251" s="66">
        <v>0</v>
      </c>
      <c r="KO251" s="66">
        <v>0</v>
      </c>
      <c r="KP251" s="66">
        <v>0</v>
      </c>
      <c r="KS251" s="66" t="s">
        <v>250</v>
      </c>
      <c r="KT251" s="66">
        <v>0</v>
      </c>
      <c r="KU251" s="66">
        <v>0</v>
      </c>
      <c r="KV251" s="66">
        <v>0</v>
      </c>
      <c r="KW251" s="66">
        <v>0</v>
      </c>
    </row>
    <row r="252" spans="1:309" x14ac:dyDescent="0.3">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c r="JQ252" s="66" t="s">
        <v>251</v>
      </c>
      <c r="JR252" s="66">
        <v>0</v>
      </c>
      <c r="JS252" s="66">
        <v>0</v>
      </c>
      <c r="JT252" s="66">
        <v>0</v>
      </c>
      <c r="JU252" s="66">
        <v>0</v>
      </c>
      <c r="JX252" s="66" t="s">
        <v>251</v>
      </c>
      <c r="JY252" s="66">
        <v>0</v>
      </c>
      <c r="JZ252" s="66">
        <v>0</v>
      </c>
      <c r="KA252" s="66">
        <v>0</v>
      </c>
      <c r="KB252" s="66">
        <v>0</v>
      </c>
      <c r="KE252" s="66" t="s">
        <v>251</v>
      </c>
      <c r="KF252" s="66">
        <v>0</v>
      </c>
      <c r="KG252" s="66">
        <v>0</v>
      </c>
      <c r="KH252" s="66">
        <v>0</v>
      </c>
      <c r="KI252" s="66">
        <v>0</v>
      </c>
      <c r="KL252" s="66" t="s">
        <v>251</v>
      </c>
      <c r="KM252" s="66">
        <v>0</v>
      </c>
      <c r="KN252" s="66">
        <v>0</v>
      </c>
      <c r="KO252" s="66">
        <v>0</v>
      </c>
      <c r="KP252" s="66">
        <v>0</v>
      </c>
      <c r="KS252" s="66" t="s">
        <v>251</v>
      </c>
      <c r="KT252" s="66">
        <v>0</v>
      </c>
      <c r="KU252" s="66">
        <v>0</v>
      </c>
      <c r="KV252" s="66">
        <v>0</v>
      </c>
      <c r="KW252" s="66">
        <v>0</v>
      </c>
    </row>
    <row r="253" spans="1:309" x14ac:dyDescent="0.3">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c r="JQ253" s="66" t="s">
        <v>252</v>
      </c>
      <c r="JR253" s="66">
        <v>0</v>
      </c>
      <c r="JS253" s="66">
        <v>0</v>
      </c>
      <c r="JT253" s="66">
        <v>0</v>
      </c>
      <c r="JU253" s="66">
        <v>0</v>
      </c>
      <c r="JX253" s="66" t="s">
        <v>252</v>
      </c>
      <c r="JY253" s="66">
        <v>0</v>
      </c>
      <c r="JZ253" s="66">
        <v>0</v>
      </c>
      <c r="KA253" s="66">
        <v>0</v>
      </c>
      <c r="KB253" s="66">
        <v>0</v>
      </c>
      <c r="KE253" s="66" t="s">
        <v>252</v>
      </c>
      <c r="KF253" s="66">
        <v>0</v>
      </c>
      <c r="KG253" s="66">
        <v>0</v>
      </c>
      <c r="KH253" s="66">
        <v>0</v>
      </c>
      <c r="KI253" s="66">
        <v>0</v>
      </c>
      <c r="KL253" s="66" t="s">
        <v>252</v>
      </c>
      <c r="KM253" s="66">
        <v>0</v>
      </c>
      <c r="KN253" s="66">
        <v>0</v>
      </c>
      <c r="KO253" s="66">
        <v>0</v>
      </c>
      <c r="KP253" s="66">
        <v>0</v>
      </c>
      <c r="KS253" s="66" t="s">
        <v>252</v>
      </c>
      <c r="KT253" s="66">
        <v>0</v>
      </c>
      <c r="KU253" s="66">
        <v>0</v>
      </c>
      <c r="KV253" s="66">
        <v>0</v>
      </c>
      <c r="KW253" s="66">
        <v>0</v>
      </c>
    </row>
    <row r="254" spans="1:309" x14ac:dyDescent="0.3">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c r="JQ254" s="66" t="s">
        <v>253</v>
      </c>
      <c r="JR254" s="66">
        <v>0</v>
      </c>
      <c r="JS254" s="66">
        <v>0</v>
      </c>
      <c r="JT254" s="66">
        <v>0</v>
      </c>
      <c r="JU254" s="66">
        <v>0</v>
      </c>
      <c r="JX254" s="66" t="s">
        <v>253</v>
      </c>
      <c r="JY254" s="66">
        <v>0</v>
      </c>
      <c r="JZ254" s="66">
        <v>0</v>
      </c>
      <c r="KA254" s="66">
        <v>0</v>
      </c>
      <c r="KB254" s="66">
        <v>0</v>
      </c>
      <c r="KE254" s="66" t="s">
        <v>253</v>
      </c>
      <c r="KF254" s="66">
        <v>0</v>
      </c>
      <c r="KG254" s="66">
        <v>0</v>
      </c>
      <c r="KH254" s="66">
        <v>0</v>
      </c>
      <c r="KI254" s="66">
        <v>0</v>
      </c>
      <c r="KL254" s="66" t="s">
        <v>253</v>
      </c>
      <c r="KM254" s="66">
        <v>0</v>
      </c>
      <c r="KN254" s="66">
        <v>0</v>
      </c>
      <c r="KO254" s="66">
        <v>0</v>
      </c>
      <c r="KP254" s="66">
        <v>0</v>
      </c>
      <c r="KS254" s="66" t="s">
        <v>253</v>
      </c>
      <c r="KT254" s="66">
        <v>0</v>
      </c>
      <c r="KU254" s="66">
        <v>0</v>
      </c>
      <c r="KV254" s="66">
        <v>0</v>
      </c>
      <c r="KW254" s="66">
        <v>0</v>
      </c>
    </row>
    <row r="255" spans="1:309" x14ac:dyDescent="0.3">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c r="JQ255" s="66" t="s">
        <v>254</v>
      </c>
      <c r="JR255" s="66">
        <v>0</v>
      </c>
      <c r="JS255" s="66">
        <v>0</v>
      </c>
      <c r="JT255" s="66">
        <v>0</v>
      </c>
      <c r="JU255" s="66">
        <v>0</v>
      </c>
      <c r="JX255" s="66" t="s">
        <v>254</v>
      </c>
      <c r="JY255" s="66">
        <v>0</v>
      </c>
      <c r="JZ255" s="66">
        <v>0</v>
      </c>
      <c r="KA255" s="66">
        <v>0</v>
      </c>
      <c r="KB255" s="66">
        <v>0</v>
      </c>
      <c r="KE255" s="66" t="s">
        <v>254</v>
      </c>
      <c r="KF255" s="66">
        <v>0</v>
      </c>
      <c r="KG255" s="66">
        <v>0</v>
      </c>
      <c r="KH255" s="66">
        <v>0</v>
      </c>
      <c r="KI255" s="66">
        <v>0</v>
      </c>
      <c r="KL255" s="66" t="s">
        <v>254</v>
      </c>
      <c r="KM255" s="66">
        <v>0</v>
      </c>
      <c r="KN255" s="66">
        <v>0</v>
      </c>
      <c r="KO255" s="66">
        <v>0</v>
      </c>
      <c r="KP255" s="66">
        <v>0</v>
      </c>
      <c r="KS255" s="66" t="s">
        <v>254</v>
      </c>
      <c r="KT255" s="66">
        <v>0</v>
      </c>
      <c r="KU255" s="66">
        <v>0</v>
      </c>
      <c r="KV255" s="66">
        <v>0</v>
      </c>
      <c r="KW255" s="66">
        <v>0</v>
      </c>
    </row>
    <row r="256" spans="1:309" x14ac:dyDescent="0.3">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c r="JQ256" s="66" t="s">
        <v>255</v>
      </c>
      <c r="JR256" s="66">
        <v>0</v>
      </c>
      <c r="JS256" s="66">
        <v>0</v>
      </c>
      <c r="JT256" s="66">
        <v>0</v>
      </c>
      <c r="JU256" s="66">
        <v>0</v>
      </c>
      <c r="JX256" s="66" t="s">
        <v>255</v>
      </c>
      <c r="JY256" s="66">
        <v>0</v>
      </c>
      <c r="JZ256" s="66">
        <v>0</v>
      </c>
      <c r="KA256" s="66">
        <v>0</v>
      </c>
      <c r="KB256" s="66">
        <v>0</v>
      </c>
      <c r="KE256" s="66" t="s">
        <v>255</v>
      </c>
      <c r="KF256" s="66">
        <v>0</v>
      </c>
      <c r="KG256" s="66">
        <v>0</v>
      </c>
      <c r="KH256" s="66">
        <v>0</v>
      </c>
      <c r="KI256" s="66">
        <v>0</v>
      </c>
      <c r="KL256" s="66" t="s">
        <v>255</v>
      </c>
      <c r="KM256" s="66">
        <v>0</v>
      </c>
      <c r="KN256" s="66">
        <v>0</v>
      </c>
      <c r="KO256" s="66">
        <v>0</v>
      </c>
      <c r="KP256" s="66">
        <v>0</v>
      </c>
      <c r="KS256" s="66" t="s">
        <v>255</v>
      </c>
      <c r="KT256" s="66">
        <v>0</v>
      </c>
      <c r="KU256" s="66">
        <v>0</v>
      </c>
      <c r="KV256" s="66">
        <v>0</v>
      </c>
      <c r="KW256" s="66">
        <v>0</v>
      </c>
    </row>
    <row r="257" spans="1:309" x14ac:dyDescent="0.3">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c r="JQ257" s="66" t="s">
        <v>256</v>
      </c>
      <c r="JR257" s="66">
        <v>0</v>
      </c>
      <c r="JS257" s="66">
        <v>0</v>
      </c>
      <c r="JT257" s="66">
        <v>0</v>
      </c>
      <c r="JU257" s="66">
        <v>0</v>
      </c>
      <c r="JX257" s="66" t="s">
        <v>256</v>
      </c>
      <c r="JY257" s="66">
        <v>0</v>
      </c>
      <c r="JZ257" s="66">
        <v>0</v>
      </c>
      <c r="KA257" s="66">
        <v>0</v>
      </c>
      <c r="KB257" s="66">
        <v>0</v>
      </c>
      <c r="KE257" s="66" t="s">
        <v>256</v>
      </c>
      <c r="KF257" s="66">
        <v>0</v>
      </c>
      <c r="KG257" s="66">
        <v>0</v>
      </c>
      <c r="KH257" s="66">
        <v>0</v>
      </c>
      <c r="KI257" s="66">
        <v>0</v>
      </c>
      <c r="KL257" s="66" t="s">
        <v>256</v>
      </c>
      <c r="KM257" s="66">
        <v>0</v>
      </c>
      <c r="KN257" s="66">
        <v>0</v>
      </c>
      <c r="KO257" s="66">
        <v>0</v>
      </c>
      <c r="KP257" s="66">
        <v>0</v>
      </c>
      <c r="KS257" s="66" t="s">
        <v>256</v>
      </c>
      <c r="KT257" s="66">
        <v>0</v>
      </c>
      <c r="KU257" s="66">
        <v>0</v>
      </c>
      <c r="KV257" s="66">
        <v>0</v>
      </c>
      <c r="KW257" s="66">
        <v>0</v>
      </c>
    </row>
    <row r="258" spans="1:309" x14ac:dyDescent="0.3">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c r="JQ258" s="66" t="s">
        <v>257</v>
      </c>
      <c r="JR258" s="66">
        <v>0</v>
      </c>
      <c r="JS258" s="66">
        <v>0</v>
      </c>
      <c r="JT258" s="66">
        <v>0</v>
      </c>
      <c r="JU258" s="66">
        <v>0</v>
      </c>
      <c r="JX258" s="66" t="s">
        <v>257</v>
      </c>
      <c r="JY258" s="66">
        <v>0</v>
      </c>
      <c r="JZ258" s="66">
        <v>0</v>
      </c>
      <c r="KA258" s="66">
        <v>0</v>
      </c>
      <c r="KB258" s="66">
        <v>0</v>
      </c>
      <c r="KE258" s="66" t="s">
        <v>257</v>
      </c>
      <c r="KF258" s="66">
        <v>0</v>
      </c>
      <c r="KG258" s="66">
        <v>0</v>
      </c>
      <c r="KH258" s="66">
        <v>0</v>
      </c>
      <c r="KI258" s="66">
        <v>0</v>
      </c>
      <c r="KL258" s="66" t="s">
        <v>257</v>
      </c>
      <c r="KM258" s="66">
        <v>0</v>
      </c>
      <c r="KN258" s="66">
        <v>0</v>
      </c>
      <c r="KO258" s="66">
        <v>0</v>
      </c>
      <c r="KP258" s="66">
        <v>0</v>
      </c>
      <c r="KS258" s="66" t="s">
        <v>257</v>
      </c>
      <c r="KT258" s="66">
        <v>0</v>
      </c>
      <c r="KU258" s="66">
        <v>0</v>
      </c>
      <c r="KV258" s="66">
        <v>0</v>
      </c>
      <c r="KW258" s="66">
        <v>0</v>
      </c>
    </row>
    <row r="261" spans="1:309" x14ac:dyDescent="0.3">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c r="JR261" s="66" t="str">
        <f>JR262&amp;JR263</f>
        <v xml:space="preserve"> SEPTIEMBRE 20T.ESPAÑA</v>
      </c>
      <c r="JS261" s="66" t="str">
        <f>JR262&amp;JS263</f>
        <v xml:space="preserve"> SEPTIEMBRE 20HIPERMERCADOS</v>
      </c>
      <c r="JT261" s="66" t="str">
        <f>JR262&amp;JT263</f>
        <v xml:space="preserve"> SEPTIEMBRE 20SUPER+AUTOS</v>
      </c>
      <c r="JU261" s="66" t="str">
        <f>JR262&amp;JU263</f>
        <v xml:space="preserve"> SEPTIEMBRE 20DISCOUNTS</v>
      </c>
      <c r="JY261" s="66" t="str">
        <f>JY262&amp;JY263</f>
        <v xml:space="preserve"> OCTUBRE 20T.ESPAÑA</v>
      </c>
      <c r="JZ261" s="66" t="str">
        <f>JY262&amp;JZ263</f>
        <v xml:space="preserve"> OCTUBRE 20HIPERMERCADOS</v>
      </c>
      <c r="KA261" s="66" t="str">
        <f>JY262&amp;KA263</f>
        <v xml:space="preserve"> OCTUBRE 20SUPER+AUTOS</v>
      </c>
      <c r="KB261" s="66" t="str">
        <f>JY262&amp;KB263</f>
        <v xml:space="preserve"> OCTUBRE 20DISCOUNTS</v>
      </c>
      <c r="KF261" s="66" t="str">
        <f>KF262&amp;KF263</f>
        <v xml:space="preserve"> NOVIEMBRE 20T.ESPAÑA</v>
      </c>
      <c r="KG261" s="66" t="str">
        <f>KF262&amp;KG263</f>
        <v xml:space="preserve"> NOVIEMBRE 20HIPERMERCADOS</v>
      </c>
      <c r="KH261" s="66" t="str">
        <f>KF262&amp;KH263</f>
        <v xml:space="preserve"> NOVIEMBRE 20SUPER+AUTOS</v>
      </c>
      <c r="KI261" s="66" t="str">
        <f>KF262&amp;KI263</f>
        <v xml:space="preserve"> NOVIEMBRE 20DISCOUNTS</v>
      </c>
      <c r="KM261" s="66" t="str">
        <f>KM262&amp;KM263</f>
        <v xml:space="preserve"> DICIEMBRE 20T.ESPAÑA</v>
      </c>
      <c r="KN261" s="66" t="str">
        <f>KM262&amp;KN263</f>
        <v xml:space="preserve"> DICIEMBRE 20HIPERMERCADOS</v>
      </c>
      <c r="KO261" s="66" t="str">
        <f>KM262&amp;KO263</f>
        <v xml:space="preserve"> DICIEMBRE 20SUPER+AUTOS</v>
      </c>
      <c r="KP261" s="66" t="str">
        <f>KM262&amp;KP263</f>
        <v xml:space="preserve"> DICIEMBRE 20DISCOUNTS</v>
      </c>
      <c r="KT261" s="66" t="str">
        <f>KT262&amp;KT263</f>
        <v xml:space="preserve"> ENERO 21T.ESPAÑA</v>
      </c>
      <c r="KU261" s="66" t="str">
        <f>KT262&amp;KU263</f>
        <v xml:space="preserve"> ENERO 21HIPERMERCADOS</v>
      </c>
      <c r="KV261" s="66" t="str">
        <f>KT262&amp;KV263</f>
        <v xml:space="preserve"> ENERO 21SUPER+AUTOS</v>
      </c>
      <c r="KW261" s="66" t="str">
        <f>KT262&amp;KW263</f>
        <v xml:space="preserve"> ENERO 21DISCOUNTS</v>
      </c>
    </row>
    <row r="262" spans="1:309" x14ac:dyDescent="0.3">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c r="JR262" s="5" t="str">
        <f>MID(JQ$4,6,LEN(JJ$4)-11)</f>
        <v xml:space="preserve"> SEPTIEMBRE 20</v>
      </c>
      <c r="JS262" s="5"/>
      <c r="JT262" s="5"/>
      <c r="JU262" s="5"/>
      <c r="JY262" s="5" t="str">
        <f>MID(JX$4,6,LEN(JQ$4)-18)</f>
        <v xml:space="preserve"> OCTUBRE 20</v>
      </c>
      <c r="JZ262" s="5"/>
      <c r="KA262" s="5"/>
      <c r="KB262" s="5"/>
      <c r="KF262" s="5" t="str">
        <f>MID(KE$4,6,LEN(JX$4)-13)</f>
        <v xml:space="preserve"> NOVIEMBRE 20</v>
      </c>
      <c r="KG262" s="5"/>
      <c r="KH262" s="5"/>
      <c r="KI262" s="5"/>
      <c r="KM262" s="5" t="str">
        <f>MID(KL$4,6,LEN(KE$4)-15)</f>
        <v xml:space="preserve"> DICIEMBRE 20</v>
      </c>
      <c r="KN262" s="5"/>
      <c r="KO262" s="5"/>
      <c r="KP262" s="5"/>
      <c r="KT262" s="5" t="str">
        <f>MID(KS$4,6,LEN(KL$4)-19)</f>
        <v xml:space="preserve"> ENERO 21</v>
      </c>
      <c r="KU262" s="5"/>
      <c r="KV262" s="5"/>
      <c r="KW262" s="5"/>
    </row>
    <row r="263" spans="1:309" x14ac:dyDescent="0.3">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c r="JR263" s="66" t="s">
        <v>1</v>
      </c>
      <c r="JS263" s="66" t="s">
        <v>2</v>
      </c>
      <c r="JT263" s="66" t="s">
        <v>3</v>
      </c>
      <c r="JU263" s="66" t="s">
        <v>4</v>
      </c>
      <c r="JY263" s="66" t="s">
        <v>1</v>
      </c>
      <c r="JZ263" s="66" t="s">
        <v>2</v>
      </c>
      <c r="KA263" s="66" t="s">
        <v>3</v>
      </c>
      <c r="KB263" s="66" t="s">
        <v>4</v>
      </c>
      <c r="KF263" s="66" t="s">
        <v>1</v>
      </c>
      <c r="KG263" s="66" t="s">
        <v>2</v>
      </c>
      <c r="KH263" s="66" t="s">
        <v>3</v>
      </c>
      <c r="KI263" s="66" t="s">
        <v>4</v>
      </c>
      <c r="KM263" s="66" t="s">
        <v>1</v>
      </c>
      <c r="KN263" s="66" t="s">
        <v>2</v>
      </c>
      <c r="KO263" s="66" t="s">
        <v>3</v>
      </c>
      <c r="KP263" s="66" t="s">
        <v>4</v>
      </c>
      <c r="KT263" s="66" t="s">
        <v>1</v>
      </c>
      <c r="KU263" s="66" t="s">
        <v>2</v>
      </c>
      <c r="KV263" s="66" t="s">
        <v>3</v>
      </c>
      <c r="KW263" s="66" t="s">
        <v>4</v>
      </c>
    </row>
    <row r="264" spans="1:309" x14ac:dyDescent="0.3">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c r="JR264" s="66">
        <v>100</v>
      </c>
      <c r="JS264" s="66">
        <v>100</v>
      </c>
      <c r="JT264" s="66">
        <v>100</v>
      </c>
      <c r="JU264" s="66">
        <v>100</v>
      </c>
      <c r="JY264" s="66">
        <v>100</v>
      </c>
      <c r="JZ264" s="66">
        <v>100</v>
      </c>
      <c r="KA264" s="66">
        <v>100</v>
      </c>
      <c r="KB264" s="66">
        <v>100</v>
      </c>
      <c r="KF264" s="66">
        <v>100</v>
      </c>
      <c r="KG264" s="66">
        <v>100</v>
      </c>
      <c r="KH264" s="66">
        <v>100</v>
      </c>
      <c r="KI264" s="66">
        <v>100</v>
      </c>
      <c r="KM264" s="66">
        <v>100</v>
      </c>
      <c r="KN264" s="66">
        <v>100</v>
      </c>
      <c r="KO264" s="66">
        <v>100</v>
      </c>
      <c r="KP264" s="66">
        <v>100</v>
      </c>
      <c r="KT264" s="66">
        <v>100</v>
      </c>
      <c r="KU264" s="66">
        <v>100</v>
      </c>
      <c r="KV264" s="66">
        <v>100</v>
      </c>
      <c r="KW264" s="66">
        <v>100</v>
      </c>
    </row>
    <row r="265" spans="1:309" x14ac:dyDescent="0.3">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c r="JR265" s="66">
        <f>SUM(JR7:JR13)</f>
        <v>0.34</v>
      </c>
      <c r="JS265" s="66">
        <f t="shared" ref="JS265:JU265" si="40">SUM(JS7:JS13)</f>
        <v>0.82000000000000006</v>
      </c>
      <c r="JT265" s="66">
        <f t="shared" si="40"/>
        <v>0.13</v>
      </c>
      <c r="JU265" s="66">
        <f t="shared" si="40"/>
        <v>0.38000000000000006</v>
      </c>
      <c r="JY265" s="66">
        <f>SUM(JY7:JY13)</f>
        <v>0.06</v>
      </c>
      <c r="JZ265" s="66">
        <f t="shared" ref="JZ265:KB265" si="41">SUM(JZ7:JZ13)</f>
        <v>0.14000000000000001</v>
      </c>
      <c r="KA265" s="66">
        <f t="shared" si="41"/>
        <v>0.03</v>
      </c>
      <c r="KB265" s="66">
        <f t="shared" si="41"/>
        <v>0.1</v>
      </c>
      <c r="KF265" s="66">
        <f>SUM(KF7:KF13)</f>
        <v>0.33</v>
      </c>
      <c r="KG265" s="66">
        <f t="shared" ref="KG265:KI265" si="42">SUM(KG7:KG13)</f>
        <v>0.74</v>
      </c>
      <c r="KH265" s="66">
        <f t="shared" si="42"/>
        <v>0.33</v>
      </c>
      <c r="KI265" s="66">
        <f t="shared" si="42"/>
        <v>0</v>
      </c>
      <c r="KM265" s="66">
        <f>SUM(KM7:KM13)</f>
        <v>0.02</v>
      </c>
      <c r="KN265" s="66">
        <f t="shared" ref="KN265:KP265" si="43">SUM(KN7:KN13)</f>
        <v>0</v>
      </c>
      <c r="KO265" s="66">
        <f t="shared" si="43"/>
        <v>0</v>
      </c>
      <c r="KP265" s="66">
        <f t="shared" si="43"/>
        <v>0.1</v>
      </c>
      <c r="KT265" s="66">
        <f>SUM(KT7:KT13)</f>
        <v>0.64999999999999991</v>
      </c>
      <c r="KU265" s="66">
        <f t="shared" ref="KU265:KW265" si="44">SUM(KU7:KU13)</f>
        <v>0.89</v>
      </c>
      <c r="KV265" s="66">
        <f t="shared" si="44"/>
        <v>0.66</v>
      </c>
      <c r="KW265" s="66">
        <f t="shared" si="44"/>
        <v>0.06</v>
      </c>
    </row>
    <row r="266" spans="1:309" x14ac:dyDescent="0.3">
      <c r="A266" s="34" t="s">
        <v>13</v>
      </c>
      <c r="B266" s="34">
        <f>SUM(B14)</f>
        <v>0.05</v>
      </c>
      <c r="C266" s="34">
        <f>SUM(C14)</f>
        <v>0.35</v>
      </c>
      <c r="D266" s="34">
        <f t="shared" ref="D266:E266" si="45">SUM(D14)</f>
        <v>0</v>
      </c>
      <c r="E266" s="34">
        <f t="shared" si="45"/>
        <v>0</v>
      </c>
      <c r="H266" s="34" t="s">
        <v>13</v>
      </c>
      <c r="I266" s="34">
        <f>SUM(I14)</f>
        <v>0.03</v>
      </c>
      <c r="J266" s="34">
        <f>SUM(J14)</f>
        <v>0.17</v>
      </c>
      <c r="K266" s="34">
        <f t="shared" ref="K266:L266" si="46">SUM(K14)</f>
        <v>0</v>
      </c>
      <c r="L266" s="34">
        <f t="shared" si="46"/>
        <v>0</v>
      </c>
      <c r="O266" s="34" t="s">
        <v>13</v>
      </c>
      <c r="P266" s="34">
        <f>SUM(P14)</f>
        <v>0.08</v>
      </c>
      <c r="Q266" s="34">
        <f>SUM(Q14)</f>
        <v>0</v>
      </c>
      <c r="R266" s="34">
        <f t="shared" ref="R266:S266" si="47">SUM(R14)</f>
        <v>0.03</v>
      </c>
      <c r="S266" s="34">
        <f t="shared" si="47"/>
        <v>0.34</v>
      </c>
      <c r="V266" s="34" t="s">
        <v>13</v>
      </c>
      <c r="W266" s="34">
        <f>SUM(W14)</f>
        <v>0.03</v>
      </c>
      <c r="X266" s="34">
        <f>SUM(X14)</f>
        <v>0</v>
      </c>
      <c r="Y266" s="34">
        <f t="shared" ref="Y266:Z266" si="48">SUM(Y14)</f>
        <v>0.02</v>
      </c>
      <c r="Z266" s="34">
        <f t="shared" si="48"/>
        <v>0</v>
      </c>
      <c r="AC266" s="34" t="s">
        <v>13</v>
      </c>
      <c r="AD266" s="34">
        <f>SUM(AD14)</f>
        <v>0.04</v>
      </c>
      <c r="AE266" s="34">
        <f>SUM(AE14)</f>
        <v>0</v>
      </c>
      <c r="AF266" s="34">
        <f t="shared" ref="AF266:AG266" si="49">SUM(AF14)</f>
        <v>0</v>
      </c>
      <c r="AG266" s="34">
        <f t="shared" si="49"/>
        <v>0.08</v>
      </c>
      <c r="AJ266" s="34" t="s">
        <v>13</v>
      </c>
      <c r="AK266" s="34">
        <f>SUM(AK14)</f>
        <v>0.06</v>
      </c>
      <c r="AL266" s="34">
        <f>SUM(AL14)</f>
        <v>0.17</v>
      </c>
      <c r="AM266" s="34">
        <f t="shared" ref="AM266:AN266" si="50">SUM(AM14)</f>
        <v>0.05</v>
      </c>
      <c r="AN266" s="34">
        <f t="shared" si="50"/>
        <v>0.05</v>
      </c>
      <c r="AQ266" s="32" t="s">
        <v>13</v>
      </c>
      <c r="AR266" s="32">
        <f>SUM(AR14)</f>
        <v>0.11</v>
      </c>
      <c r="AS266" s="32">
        <f>SUM(AS14)</f>
        <v>0.25</v>
      </c>
      <c r="AT266" s="32">
        <f t="shared" ref="AT266:AU266" si="51">SUM(AT14)</f>
        <v>0.09</v>
      </c>
      <c r="AU266" s="32">
        <f t="shared" si="51"/>
        <v>0</v>
      </c>
      <c r="AX266" s="32" t="s">
        <v>13</v>
      </c>
      <c r="AY266" s="32">
        <f>SUM(AY14)</f>
        <v>0.12</v>
      </c>
      <c r="AZ266" s="32">
        <f>SUM(AZ14)</f>
        <v>0.39</v>
      </c>
      <c r="BA266" s="32">
        <f t="shared" ref="BA266:BB266" si="52">SUM(BA14)</f>
        <v>0.02</v>
      </c>
      <c r="BB266" s="32">
        <f t="shared" si="52"/>
        <v>0.17</v>
      </c>
      <c r="BE266" s="32" t="s">
        <v>13</v>
      </c>
      <c r="BF266" s="32">
        <f>SUM(BF14)</f>
        <v>0.13</v>
      </c>
      <c r="BG266" s="32">
        <f>SUM(BG14)</f>
        <v>0</v>
      </c>
      <c r="BH266" s="32">
        <f t="shared" ref="BH266:BI266" si="53">SUM(BH14)</f>
        <v>0.22</v>
      </c>
      <c r="BI266" s="32">
        <f t="shared" si="53"/>
        <v>0</v>
      </c>
      <c r="BL266" s="12" t="s">
        <v>13</v>
      </c>
      <c r="BM266" s="13">
        <v>0.43</v>
      </c>
      <c r="BN266" s="14">
        <v>0.15</v>
      </c>
      <c r="BO266" s="32" t="s">
        <v>13</v>
      </c>
      <c r="BP266" s="32">
        <f>SUM(BP14)</f>
        <v>0.02</v>
      </c>
      <c r="BQ266" s="32">
        <f>SUM(BQ14)</f>
        <v>0</v>
      </c>
      <c r="BR266" s="32">
        <f t="shared" ref="BR266:BS266" si="54">SUM(BR14)</f>
        <v>0.04</v>
      </c>
      <c r="BS266" s="32">
        <f t="shared" si="54"/>
        <v>0</v>
      </c>
      <c r="BV266" s="2" t="s">
        <v>13</v>
      </c>
      <c r="BW266" s="2">
        <f>SUM(BW14)</f>
        <v>0.01</v>
      </c>
      <c r="BX266" s="2">
        <f>SUM(BX14)</f>
        <v>0</v>
      </c>
      <c r="BY266" s="2">
        <f t="shared" ref="BY266:BZ266" si="55">SUM(BY14)</f>
        <v>0</v>
      </c>
      <c r="BZ266" s="2">
        <f t="shared" si="55"/>
        <v>0.08</v>
      </c>
      <c r="CC266" s="2" t="s">
        <v>13</v>
      </c>
      <c r="CD266" s="2">
        <f>SUM(CD14)</f>
        <v>0.05</v>
      </c>
      <c r="CE266" s="2">
        <f>SUM(CE14)</f>
        <v>0</v>
      </c>
      <c r="CF266" s="2">
        <f t="shared" ref="CF266:CG266" si="56">SUM(CF14)</f>
        <v>0.04</v>
      </c>
      <c r="CG266" s="2">
        <f t="shared" si="56"/>
        <v>0</v>
      </c>
      <c r="CJ266" s="34" t="s">
        <v>13</v>
      </c>
      <c r="CK266" s="34">
        <f>SUM(CK14)</f>
        <v>0.31</v>
      </c>
      <c r="CL266" s="34">
        <f>SUM(CL14)</f>
        <v>0.56000000000000005</v>
      </c>
      <c r="CM266" s="34">
        <f t="shared" ref="CM266:CN266" si="57">SUM(CM14)</f>
        <v>0.28999999999999998</v>
      </c>
      <c r="CN266" s="34">
        <f t="shared" si="57"/>
        <v>0</v>
      </c>
      <c r="CQ266" s="34" t="s">
        <v>13</v>
      </c>
      <c r="CR266" s="34">
        <f>SUM(CR14)</f>
        <v>0.04</v>
      </c>
      <c r="CS266" s="34">
        <f>SUM(CS14)</f>
        <v>0</v>
      </c>
      <c r="CT266" s="34">
        <f t="shared" ref="CT266:CU266" si="58">SUM(CT14)</f>
        <v>0.06</v>
      </c>
      <c r="CU266" s="34">
        <f t="shared" si="58"/>
        <v>0</v>
      </c>
      <c r="CX266" s="34" t="s">
        <v>13</v>
      </c>
      <c r="CY266" s="34">
        <f>SUM(CY14)</f>
        <v>0.08</v>
      </c>
      <c r="CZ266" s="34">
        <f>SUM(CZ14)</f>
        <v>0</v>
      </c>
      <c r="DA266" s="34">
        <f t="shared" ref="DA266:DB266" si="59">SUM(DA14)</f>
        <v>0.13</v>
      </c>
      <c r="DB266" s="34">
        <f t="shared" si="59"/>
        <v>0</v>
      </c>
      <c r="DE266" s="34" t="s">
        <v>13</v>
      </c>
      <c r="DF266" s="34">
        <f>SUM(DF14)</f>
        <v>0.25</v>
      </c>
      <c r="DG266" s="34">
        <f>SUM(DG14)</f>
        <v>0.93</v>
      </c>
      <c r="DH266" s="34">
        <f t="shared" ref="DH266:DI266" si="60">SUM(DH14)</f>
        <v>0.12</v>
      </c>
      <c r="DI266" s="34">
        <f t="shared" si="60"/>
        <v>0.13</v>
      </c>
      <c r="DL266" s="34" t="s">
        <v>13</v>
      </c>
      <c r="DM266" s="34">
        <f>SUM(DM14)</f>
        <v>0.1</v>
      </c>
      <c r="DN266" s="34">
        <f>SUM(DN14)</f>
        <v>0.48</v>
      </c>
      <c r="DO266" s="34">
        <f t="shared" ref="DO266:DP266" si="61">SUM(DO14)</f>
        <v>0.05</v>
      </c>
      <c r="DP266" s="34">
        <f t="shared" si="61"/>
        <v>0</v>
      </c>
      <c r="DS266" s="34" t="s">
        <v>13</v>
      </c>
      <c r="DT266" s="34">
        <f>SUM(DT14)</f>
        <v>0.01</v>
      </c>
      <c r="DU266" s="34">
        <f>SUM(DU14)</f>
        <v>0</v>
      </c>
      <c r="DV266" s="34">
        <f t="shared" ref="DV266:DW266" si="62">SUM(DV14)</f>
        <v>0.01</v>
      </c>
      <c r="DW266" s="34">
        <f t="shared" si="62"/>
        <v>0</v>
      </c>
      <c r="DZ266" s="34" t="s">
        <v>13</v>
      </c>
      <c r="EA266" s="34">
        <f>SUM(EA14)</f>
        <v>0.11</v>
      </c>
      <c r="EB266" s="34">
        <f>SUM(EB14)</f>
        <v>0.22</v>
      </c>
      <c r="EC266" s="34">
        <f t="shared" ref="EC266:ED266" si="63">SUM(EC14)</f>
        <v>0.09</v>
      </c>
      <c r="ED266" s="34">
        <f t="shared" si="63"/>
        <v>0</v>
      </c>
      <c r="EG266" s="34" t="s">
        <v>13</v>
      </c>
      <c r="EH266" s="34">
        <f>SUM(EH14)</f>
        <v>0</v>
      </c>
      <c r="EI266" s="34">
        <f>SUM(EI14)</f>
        <v>0</v>
      </c>
      <c r="EJ266" s="34">
        <f t="shared" ref="EJ266:EK266" si="64">SUM(EJ14)</f>
        <v>0</v>
      </c>
      <c r="EK266" s="34">
        <f t="shared" si="64"/>
        <v>0</v>
      </c>
      <c r="EN266" s="34" t="s">
        <v>13</v>
      </c>
      <c r="EO266" s="34">
        <f>SUM(EO14)</f>
        <v>0.13</v>
      </c>
      <c r="EP266" s="34">
        <f>SUM(EP14)</f>
        <v>0</v>
      </c>
      <c r="EQ266" s="34">
        <f t="shared" ref="EQ266:ER266" si="65">SUM(EQ14)</f>
        <v>0.04</v>
      </c>
      <c r="ER266" s="34">
        <f t="shared" si="65"/>
        <v>0.56999999999999995</v>
      </c>
      <c r="EU266" s="34" t="s">
        <v>13</v>
      </c>
      <c r="EV266" s="34">
        <f>SUM(EV14)</f>
        <v>0</v>
      </c>
      <c r="EW266" s="34">
        <f>SUM(EW14)</f>
        <v>0</v>
      </c>
      <c r="EX266" s="34">
        <f t="shared" ref="EX266:EY266" si="66">SUM(EX14)</f>
        <v>0</v>
      </c>
      <c r="EY266" s="34">
        <f t="shared" si="66"/>
        <v>0</v>
      </c>
      <c r="FC266" s="34">
        <f>SUM(FC14)</f>
        <v>0</v>
      </c>
      <c r="FD266" s="34">
        <f>SUM(FD14)</f>
        <v>0</v>
      </c>
      <c r="FE266" s="34">
        <f t="shared" ref="FE266:FF266" si="67">SUM(FE14)</f>
        <v>0</v>
      </c>
      <c r="FF266" s="34">
        <f t="shared" si="67"/>
        <v>0</v>
      </c>
      <c r="FG266" s="34"/>
      <c r="FJ266" s="34">
        <f>SUM(FJ14)</f>
        <v>0.01</v>
      </c>
      <c r="FK266" s="34">
        <f>SUM(FK14)</f>
        <v>0</v>
      </c>
      <c r="FL266" s="34">
        <f t="shared" ref="FL266:FM266" si="68">SUM(FL14)</f>
        <v>0.01</v>
      </c>
      <c r="FM266" s="34">
        <f t="shared" si="68"/>
        <v>0</v>
      </c>
      <c r="FQ266" s="34">
        <f>SUM(FQ14)</f>
        <v>0</v>
      </c>
      <c r="FR266" s="34">
        <f>SUM(FR14)</f>
        <v>0</v>
      </c>
      <c r="FS266" s="34">
        <f t="shared" ref="FS266:FT266" si="69">SUM(FS14)</f>
        <v>0</v>
      </c>
      <c r="FT266" s="34">
        <f t="shared" si="69"/>
        <v>0</v>
      </c>
      <c r="FX266" s="34">
        <f>SUM(FX14)</f>
        <v>0.06</v>
      </c>
      <c r="FY266" s="34">
        <f>SUM(FY14)</f>
        <v>0</v>
      </c>
      <c r="FZ266" s="34">
        <f t="shared" ref="FZ266:GA266" si="70">SUM(FZ14)</f>
        <v>0.04</v>
      </c>
      <c r="GA266" s="34">
        <f t="shared" si="70"/>
        <v>0</v>
      </c>
      <c r="GE266" s="34">
        <f>SUM(GE14)</f>
        <v>0.09</v>
      </c>
      <c r="GF266" s="34">
        <f>SUM(GF14)</f>
        <v>0.13</v>
      </c>
      <c r="GG266" s="34">
        <f t="shared" ref="GG266:GH266" si="71">SUM(GG14)</f>
        <v>0.12</v>
      </c>
      <c r="GH266" s="34">
        <f t="shared" si="71"/>
        <v>0</v>
      </c>
      <c r="GL266" s="34">
        <f>SUM(GL14)</f>
        <v>0.04</v>
      </c>
      <c r="GM266" s="34">
        <f>SUM(GM14)</f>
        <v>0</v>
      </c>
      <c r="GN266" s="34">
        <f t="shared" ref="GN266:GO266" si="72">SUM(GN14)</f>
        <v>7.0000000000000007E-2</v>
      </c>
      <c r="GO266" s="34">
        <f t="shared" si="72"/>
        <v>0</v>
      </c>
      <c r="GS266" s="49">
        <f>SUM(GS14)</f>
        <v>0.05</v>
      </c>
      <c r="GT266" s="49">
        <f>SUM(GT14)</f>
        <v>0</v>
      </c>
      <c r="GU266" s="49">
        <f t="shared" ref="GU266:GV266" si="73">SUM(GU14)</f>
        <v>0.05</v>
      </c>
      <c r="GV266" s="49">
        <f t="shared" si="73"/>
        <v>0.08</v>
      </c>
      <c r="GZ266" s="57">
        <f>SUM(GZ14)</f>
        <v>0.03</v>
      </c>
      <c r="HA266" s="57">
        <f>SUM(HA14)</f>
        <v>0</v>
      </c>
      <c r="HB266" s="57">
        <f t="shared" ref="HB266:HC266" si="74">SUM(HB14)</f>
        <v>0.05</v>
      </c>
      <c r="HC266" s="57">
        <f t="shared" si="74"/>
        <v>0</v>
      </c>
      <c r="HG266" s="57">
        <f>SUM(HG14)</f>
        <v>0</v>
      </c>
      <c r="HH266" s="57">
        <f>SUM(HH14)</f>
        <v>0</v>
      </c>
      <c r="HI266" s="57">
        <f t="shared" ref="HI266:HJ266" si="75">SUM(HI14)</f>
        <v>0</v>
      </c>
      <c r="HJ266" s="57">
        <f t="shared" si="75"/>
        <v>0</v>
      </c>
      <c r="HN266" s="57">
        <f>SUM(HN14)</f>
        <v>0.01</v>
      </c>
      <c r="HO266" s="57">
        <f>SUM(HO14)</f>
        <v>0</v>
      </c>
      <c r="HP266" s="57">
        <f t="shared" ref="HP266:HQ266" si="76">SUM(HP14)</f>
        <v>0.02</v>
      </c>
      <c r="HQ266" s="57">
        <f t="shared" si="76"/>
        <v>0</v>
      </c>
      <c r="HU266" s="57">
        <f>SUM(HU14)</f>
        <v>0</v>
      </c>
      <c r="HV266" s="57">
        <f>SUM(HV14)</f>
        <v>0</v>
      </c>
      <c r="HW266" s="57">
        <f t="shared" ref="HW266:HX266" si="77">SUM(HW14)</f>
        <v>0</v>
      </c>
      <c r="HX266" s="57">
        <f t="shared" si="77"/>
        <v>0</v>
      </c>
      <c r="IB266" s="57">
        <f>SUM(IB14)</f>
        <v>7.0000000000000007E-2</v>
      </c>
      <c r="IC266" s="57">
        <f>SUM(IC14)</f>
        <v>0.13</v>
      </c>
      <c r="ID266" s="57">
        <f t="shared" ref="ID266:IE266" si="78">SUM(ID14)</f>
        <v>0.06</v>
      </c>
      <c r="IE266" s="57">
        <f t="shared" si="78"/>
        <v>0</v>
      </c>
      <c r="II266" s="57">
        <f>SUM(II14)</f>
        <v>0.02</v>
      </c>
      <c r="IJ266" s="57">
        <f>SUM(IJ14)</f>
        <v>0</v>
      </c>
      <c r="IK266" s="57">
        <f t="shared" ref="IK266:IL266" si="79">SUM(IK14)</f>
        <v>0</v>
      </c>
      <c r="IL266" s="57">
        <f t="shared" si="79"/>
        <v>0.15</v>
      </c>
      <c r="IP266" s="66">
        <f>SUM(IP14)</f>
        <v>0.31</v>
      </c>
      <c r="IQ266" s="66">
        <f>SUM(IQ14)</f>
        <v>0.24</v>
      </c>
      <c r="IR266" s="66">
        <f t="shared" ref="IR266:IS266" si="80">SUM(IR14)</f>
        <v>0.06</v>
      </c>
      <c r="IS266" s="66">
        <f t="shared" si="80"/>
        <v>1.18</v>
      </c>
      <c r="IW266" s="66">
        <f>SUM(IW14)</f>
        <v>0.2</v>
      </c>
      <c r="IX266" s="66">
        <f>SUM(IX14)</f>
        <v>0.16</v>
      </c>
      <c r="IY266" s="66">
        <f t="shared" ref="IY266:IZ266" si="81">SUM(IY14)</f>
        <v>0.28999999999999998</v>
      </c>
      <c r="IZ266" s="66">
        <f t="shared" si="81"/>
        <v>0</v>
      </c>
      <c r="JD266" s="66">
        <f>SUM(JD14)</f>
        <v>0.03</v>
      </c>
      <c r="JE266" s="66">
        <f>SUM(JE14)</f>
        <v>0</v>
      </c>
      <c r="JF266" s="66">
        <f t="shared" ref="JF266:JG266" si="82">SUM(JF14)</f>
        <v>0</v>
      </c>
      <c r="JG266" s="66">
        <f t="shared" si="82"/>
        <v>0.22</v>
      </c>
      <c r="JK266" s="66">
        <f>SUM(JK14)</f>
        <v>0.02</v>
      </c>
      <c r="JL266" s="66">
        <f>SUM(JL14)</f>
        <v>0</v>
      </c>
      <c r="JM266" s="66">
        <f t="shared" ref="JM266:JN266" si="83">SUM(JM14)</f>
        <v>0</v>
      </c>
      <c r="JN266" s="66">
        <f t="shared" si="83"/>
        <v>0</v>
      </c>
      <c r="JR266" s="66">
        <f>SUM(JR14)</f>
        <v>0.02</v>
      </c>
      <c r="JS266" s="66">
        <f>SUM(JS14)</f>
        <v>0</v>
      </c>
      <c r="JT266" s="66">
        <f t="shared" ref="JT266:JU266" si="84">SUM(JT14)</f>
        <v>0</v>
      </c>
      <c r="JU266" s="66">
        <f t="shared" si="84"/>
        <v>0</v>
      </c>
      <c r="JY266" s="66">
        <f>SUM(JY14)</f>
        <v>0.05</v>
      </c>
      <c r="JZ266" s="66">
        <f>SUM(JZ14)</f>
        <v>0</v>
      </c>
      <c r="KA266" s="66">
        <f t="shared" ref="KA266:KB266" si="85">SUM(KA14)</f>
        <v>0.08</v>
      </c>
      <c r="KB266" s="66">
        <f t="shared" si="85"/>
        <v>0</v>
      </c>
      <c r="KF266" s="66">
        <f>SUM(KF14)</f>
        <v>0.09</v>
      </c>
      <c r="KG266" s="66">
        <f>SUM(KG14)</f>
        <v>0</v>
      </c>
      <c r="KH266" s="66">
        <f t="shared" ref="KH266:KI266" si="86">SUM(KH14)</f>
        <v>0.09</v>
      </c>
      <c r="KI266" s="66">
        <f t="shared" si="86"/>
        <v>0</v>
      </c>
      <c r="KM266" s="66">
        <f>SUM(KM14)</f>
        <v>0.02</v>
      </c>
      <c r="KN266" s="66">
        <f>SUM(KN14)</f>
        <v>0</v>
      </c>
      <c r="KO266" s="66">
        <f t="shared" ref="KO266:KP266" si="87">SUM(KO14)</f>
        <v>0</v>
      </c>
      <c r="KP266" s="66">
        <f t="shared" si="87"/>
        <v>0.13</v>
      </c>
      <c r="KT266" s="66">
        <f>SUM(KT14)</f>
        <v>0.03</v>
      </c>
      <c r="KU266" s="66">
        <f>SUM(KU14)</f>
        <v>0.17</v>
      </c>
      <c r="KV266" s="66">
        <f t="shared" ref="KV266:KW266" si="88">SUM(KV14)</f>
        <v>0</v>
      </c>
      <c r="KW266" s="66">
        <f t="shared" si="88"/>
        <v>0</v>
      </c>
    </row>
    <row r="267" spans="1:309" x14ac:dyDescent="0.3">
      <c r="A267" s="34" t="s">
        <v>259</v>
      </c>
      <c r="B267" s="34">
        <f t="shared" ref="B267:E267" si="89">SUM(B15)</f>
        <v>0.43</v>
      </c>
      <c r="C267" s="34">
        <f t="shared" si="89"/>
        <v>0.65</v>
      </c>
      <c r="D267" s="34">
        <f t="shared" si="89"/>
        <v>0.5</v>
      </c>
      <c r="E267" s="34">
        <f t="shared" si="89"/>
        <v>0</v>
      </c>
      <c r="H267" s="34" t="s">
        <v>259</v>
      </c>
      <c r="I267" s="34">
        <f t="shared" ref="I267:L267" si="90">SUM(I15)</f>
        <v>0.55000000000000004</v>
      </c>
      <c r="J267" s="34">
        <f t="shared" si="90"/>
        <v>0.73</v>
      </c>
      <c r="K267" s="34">
        <f t="shared" si="90"/>
        <v>0.56999999999999995</v>
      </c>
      <c r="L267" s="34">
        <f t="shared" si="90"/>
        <v>0</v>
      </c>
      <c r="O267" s="34" t="s">
        <v>259</v>
      </c>
      <c r="P267" s="34">
        <f t="shared" ref="P267:S267" si="91">SUM(P15)</f>
        <v>0.75</v>
      </c>
      <c r="Q267" s="34">
        <f t="shared" si="91"/>
        <v>2.5099999999999998</v>
      </c>
      <c r="R267" s="34">
        <f t="shared" si="91"/>
        <v>0.52</v>
      </c>
      <c r="S267" s="34">
        <f t="shared" si="91"/>
        <v>0</v>
      </c>
      <c r="V267" s="34" t="s">
        <v>259</v>
      </c>
      <c r="W267" s="34">
        <f t="shared" ref="W267:Z267" si="92">SUM(W15)</f>
        <v>0.61</v>
      </c>
      <c r="X267" s="34">
        <f t="shared" si="92"/>
        <v>2.17</v>
      </c>
      <c r="Y267" s="34">
        <f t="shared" si="92"/>
        <v>0.23</v>
      </c>
      <c r="Z267" s="34">
        <f t="shared" si="92"/>
        <v>0</v>
      </c>
      <c r="AC267" s="34" t="s">
        <v>259</v>
      </c>
      <c r="AD267" s="34">
        <f t="shared" ref="AD267:AG267" si="93">SUM(AD15)</f>
        <v>0.34</v>
      </c>
      <c r="AE267" s="34">
        <f t="shared" si="93"/>
        <v>0.31</v>
      </c>
      <c r="AF267" s="34">
        <f t="shared" si="93"/>
        <v>0.44</v>
      </c>
      <c r="AG267" s="34">
        <f t="shared" si="93"/>
        <v>0</v>
      </c>
      <c r="AJ267" s="34" t="s">
        <v>259</v>
      </c>
      <c r="AK267" s="34">
        <f t="shared" ref="AK267:AN267" si="94">SUM(AK15)</f>
        <v>0.69</v>
      </c>
      <c r="AL267" s="34">
        <f t="shared" si="94"/>
        <v>0.93</v>
      </c>
      <c r="AM267" s="34">
        <f t="shared" si="94"/>
        <v>0.26</v>
      </c>
      <c r="AN267" s="34">
        <f t="shared" si="94"/>
        <v>1.44</v>
      </c>
      <c r="AQ267" s="32" t="s">
        <v>259</v>
      </c>
      <c r="AR267" s="32">
        <f t="shared" ref="AR267:AU267" si="95">SUM(AR15)</f>
        <v>0.95</v>
      </c>
      <c r="AS267" s="32">
        <f t="shared" si="95"/>
        <v>0.06</v>
      </c>
      <c r="AT267" s="32">
        <f t="shared" si="95"/>
        <v>0.28000000000000003</v>
      </c>
      <c r="AU267" s="32">
        <f t="shared" si="95"/>
        <v>3.14</v>
      </c>
      <c r="AX267" s="32" t="s">
        <v>259</v>
      </c>
      <c r="AY267" s="32">
        <f t="shared" ref="AY267:BB267" si="96">SUM(AY15)</f>
        <v>0.45</v>
      </c>
      <c r="AZ267" s="32">
        <f t="shared" si="96"/>
        <v>1.31</v>
      </c>
      <c r="BA267" s="32">
        <f t="shared" si="96"/>
        <v>0.31</v>
      </c>
      <c r="BB267" s="32">
        <f t="shared" si="96"/>
        <v>0.06</v>
      </c>
      <c r="BE267" s="32" t="s">
        <v>259</v>
      </c>
      <c r="BF267" s="32">
        <f t="shared" ref="BF267:BI267" si="97">SUM(BF15)</f>
        <v>0.53</v>
      </c>
      <c r="BG267" s="32">
        <f t="shared" si="97"/>
        <v>0.49</v>
      </c>
      <c r="BH267" s="32">
        <f t="shared" si="97"/>
        <v>0.51</v>
      </c>
      <c r="BI267" s="32">
        <f t="shared" si="97"/>
        <v>0.15</v>
      </c>
      <c r="BL267" s="12" t="s">
        <v>259</v>
      </c>
      <c r="BM267" s="13">
        <v>10.77</v>
      </c>
      <c r="BN267" s="14">
        <v>5.42</v>
      </c>
      <c r="BO267" s="32" t="s">
        <v>259</v>
      </c>
      <c r="BP267" s="32">
        <f t="shared" ref="BP267:BS267" si="98">SUM(BP15)</f>
        <v>0.22</v>
      </c>
      <c r="BQ267" s="32">
        <f t="shared" si="98"/>
        <v>0.22</v>
      </c>
      <c r="BR267" s="32">
        <f t="shared" si="98"/>
        <v>0.22</v>
      </c>
      <c r="BS267" s="32">
        <f t="shared" si="98"/>
        <v>0</v>
      </c>
      <c r="BV267" s="2" t="s">
        <v>259</v>
      </c>
      <c r="BW267" s="2">
        <f t="shared" ref="BW267:BZ267" si="99">SUM(BW15)</f>
        <v>0.3</v>
      </c>
      <c r="BX267" s="2">
        <f t="shared" si="99"/>
        <v>0.17</v>
      </c>
      <c r="BY267" s="2">
        <f t="shared" si="99"/>
        <v>0.17</v>
      </c>
      <c r="BZ267" s="2">
        <f t="shared" si="99"/>
        <v>0.1</v>
      </c>
      <c r="CC267" s="2" t="s">
        <v>259</v>
      </c>
      <c r="CD267" s="2">
        <f t="shared" ref="CD267:CG272" si="100">SUM(CD15)</f>
        <v>0.35</v>
      </c>
      <c r="CE267" s="2">
        <f t="shared" si="100"/>
        <v>0.45</v>
      </c>
      <c r="CF267" s="2">
        <f t="shared" si="100"/>
        <v>0.36</v>
      </c>
      <c r="CG267" s="2">
        <f t="shared" si="100"/>
        <v>0</v>
      </c>
      <c r="CJ267" s="34" t="s">
        <v>259</v>
      </c>
      <c r="CK267" s="34">
        <f t="shared" ref="CK267:CN267" si="101">SUM(CK15)</f>
        <v>0.4</v>
      </c>
      <c r="CL267" s="34">
        <f t="shared" si="101"/>
        <v>2.2000000000000002</v>
      </c>
      <c r="CM267" s="34">
        <f t="shared" si="101"/>
        <v>0.05</v>
      </c>
      <c r="CN267" s="34">
        <f t="shared" si="101"/>
        <v>0.04</v>
      </c>
      <c r="CQ267" s="34" t="s">
        <v>259</v>
      </c>
      <c r="CR267" s="34">
        <f t="shared" ref="CR267:CU267" si="102">SUM(CR15)</f>
        <v>0.22</v>
      </c>
      <c r="CS267" s="34">
        <f t="shared" si="102"/>
        <v>0.62</v>
      </c>
      <c r="CT267" s="34">
        <f t="shared" si="102"/>
        <v>0.15</v>
      </c>
      <c r="CU267" s="34">
        <f t="shared" si="102"/>
        <v>0</v>
      </c>
      <c r="CX267" s="34" t="s">
        <v>259</v>
      </c>
      <c r="CY267" s="34">
        <f t="shared" ref="CY267:DB267" si="103">SUM(CY15)</f>
        <v>0.28999999999999998</v>
      </c>
      <c r="CZ267" s="34">
        <f t="shared" si="103"/>
        <v>0.23</v>
      </c>
      <c r="DA267" s="34">
        <f t="shared" si="103"/>
        <v>0.15</v>
      </c>
      <c r="DB267" s="34">
        <f t="shared" si="103"/>
        <v>0.71</v>
      </c>
      <c r="DE267" s="34" t="s">
        <v>259</v>
      </c>
      <c r="DF267" s="34">
        <f t="shared" ref="DF267:DI267" si="104">SUM(DF15)</f>
        <v>0.19</v>
      </c>
      <c r="DG267" s="34">
        <f t="shared" si="104"/>
        <v>0.25</v>
      </c>
      <c r="DH267" s="34">
        <f t="shared" si="104"/>
        <v>0.06</v>
      </c>
      <c r="DI267" s="34">
        <f t="shared" si="104"/>
        <v>0.4</v>
      </c>
      <c r="DL267" s="34" t="s">
        <v>259</v>
      </c>
      <c r="DM267" s="34">
        <f t="shared" ref="DM267:DP267" si="105">SUM(DM15)</f>
        <v>0.41</v>
      </c>
      <c r="DN267" s="34">
        <f t="shared" si="105"/>
        <v>0</v>
      </c>
      <c r="DO267" s="34">
        <f t="shared" si="105"/>
        <v>0.22</v>
      </c>
      <c r="DP267" s="34">
        <f t="shared" si="105"/>
        <v>1.1499999999999999</v>
      </c>
      <c r="DS267" s="34" t="s">
        <v>259</v>
      </c>
      <c r="DT267" s="34">
        <f t="shared" ref="DT267:DW267" si="106">SUM(DT15)</f>
        <v>0.48</v>
      </c>
      <c r="DU267" s="34">
        <f t="shared" si="106"/>
        <v>0.35</v>
      </c>
      <c r="DV267" s="34">
        <f t="shared" si="106"/>
        <v>0.17</v>
      </c>
      <c r="DW267" s="34">
        <f t="shared" si="106"/>
        <v>1.51</v>
      </c>
      <c r="DZ267" s="34" t="s">
        <v>259</v>
      </c>
      <c r="EA267" s="34">
        <f t="shared" ref="EA267:ED267" si="107">SUM(EA15)</f>
        <v>0.41</v>
      </c>
      <c r="EB267" s="34">
        <f t="shared" si="107"/>
        <v>0.34</v>
      </c>
      <c r="EC267" s="34">
        <f t="shared" si="107"/>
        <v>0.25</v>
      </c>
      <c r="ED267" s="34">
        <f t="shared" si="107"/>
        <v>0.14000000000000001</v>
      </c>
      <c r="EG267" s="34" t="s">
        <v>259</v>
      </c>
      <c r="EH267" s="34">
        <f t="shared" ref="EH267:EK267" si="108">SUM(EH15)</f>
        <v>0.27</v>
      </c>
      <c r="EI267" s="34">
        <f t="shared" si="108"/>
        <v>0.2</v>
      </c>
      <c r="EJ267" s="34">
        <f t="shared" si="108"/>
        <v>0.13</v>
      </c>
      <c r="EK267" s="34">
        <f t="shared" si="108"/>
        <v>0.33</v>
      </c>
      <c r="EN267" s="34" t="s">
        <v>259</v>
      </c>
      <c r="EO267" s="34">
        <f t="shared" ref="EO267:ER267" si="109">SUM(EO15)</f>
        <v>0.41</v>
      </c>
      <c r="EP267" s="34">
        <f t="shared" si="109"/>
        <v>0</v>
      </c>
      <c r="EQ267" s="34">
        <f t="shared" si="109"/>
        <v>0.33</v>
      </c>
      <c r="ER267" s="34">
        <f t="shared" si="109"/>
        <v>0.12</v>
      </c>
      <c r="EU267" s="34" t="s">
        <v>259</v>
      </c>
      <c r="EV267" s="34">
        <f t="shared" ref="EV267:EY267" si="110">SUM(EV15)</f>
        <v>0.37</v>
      </c>
      <c r="EW267" s="34">
        <f t="shared" si="110"/>
        <v>0.11</v>
      </c>
      <c r="EX267" s="34">
        <f t="shared" si="110"/>
        <v>0.32</v>
      </c>
      <c r="EY267" s="34">
        <f t="shared" si="110"/>
        <v>0</v>
      </c>
      <c r="FC267" s="34">
        <f t="shared" ref="FC267:FF267" si="111">SUM(FC15)</f>
        <v>0.79</v>
      </c>
      <c r="FD267" s="34">
        <f t="shared" si="111"/>
        <v>0.11</v>
      </c>
      <c r="FE267" s="34">
        <f t="shared" si="111"/>
        <v>0.25</v>
      </c>
      <c r="FF267" s="34">
        <f t="shared" si="111"/>
        <v>0.24</v>
      </c>
      <c r="FG267" s="34"/>
      <c r="FJ267" s="34">
        <f t="shared" ref="FJ267:FM267" si="112">SUM(FJ15)</f>
        <v>0.49</v>
      </c>
      <c r="FK267" s="34">
        <f t="shared" si="112"/>
        <v>0.28999999999999998</v>
      </c>
      <c r="FL267" s="34">
        <f t="shared" si="112"/>
        <v>0.27</v>
      </c>
      <c r="FM267" s="34">
        <f t="shared" si="112"/>
        <v>0</v>
      </c>
      <c r="FQ267" s="34">
        <f t="shared" ref="FQ267:FT267" si="113">SUM(FQ15)</f>
        <v>0.47</v>
      </c>
      <c r="FR267" s="34">
        <f t="shared" si="113"/>
        <v>0.36</v>
      </c>
      <c r="FS267" s="34">
        <f t="shared" si="113"/>
        <v>0.14000000000000001</v>
      </c>
      <c r="FT267" s="34">
        <f t="shared" si="113"/>
        <v>0.22</v>
      </c>
      <c r="FX267" s="34">
        <f t="shared" ref="FX267:GA267" si="114">SUM(FX15)</f>
        <v>0.32</v>
      </c>
      <c r="FY267" s="34">
        <f t="shared" si="114"/>
        <v>0.18</v>
      </c>
      <c r="FZ267" s="34">
        <f t="shared" si="114"/>
        <v>0.22</v>
      </c>
      <c r="GA267" s="34">
        <f t="shared" si="114"/>
        <v>0</v>
      </c>
      <c r="GE267" s="34">
        <f t="shared" ref="GE267:GH267" si="115">SUM(GE15)</f>
        <v>0.46</v>
      </c>
      <c r="GF267" s="34">
        <f t="shared" si="115"/>
        <v>0</v>
      </c>
      <c r="GG267" s="34">
        <f t="shared" si="115"/>
        <v>0.3</v>
      </c>
      <c r="GH267" s="34">
        <f t="shared" si="115"/>
        <v>0</v>
      </c>
      <c r="GL267" s="34">
        <f t="shared" ref="GL267:GO267" si="116">SUM(GL15)</f>
        <v>0.53</v>
      </c>
      <c r="GM267" s="34">
        <f t="shared" si="116"/>
        <v>0.22</v>
      </c>
      <c r="GN267" s="34">
        <f t="shared" si="116"/>
        <v>0.21</v>
      </c>
      <c r="GO267" s="34">
        <f t="shared" si="116"/>
        <v>0</v>
      </c>
      <c r="GS267" s="49">
        <f t="shared" ref="GS267:GV267" si="117">SUM(GS15)</f>
        <v>0.54</v>
      </c>
      <c r="GT267" s="49">
        <f t="shared" si="117"/>
        <v>1.69</v>
      </c>
      <c r="GU267" s="49">
        <f t="shared" si="117"/>
        <v>0.24</v>
      </c>
      <c r="GV267" s="49">
        <f t="shared" si="117"/>
        <v>0.11</v>
      </c>
      <c r="GZ267" s="57">
        <f t="shared" ref="GZ267:HC267" si="118">SUM(GZ15)</f>
        <v>0.41</v>
      </c>
      <c r="HA267" s="57">
        <f t="shared" si="118"/>
        <v>0</v>
      </c>
      <c r="HB267" s="57">
        <f t="shared" si="118"/>
        <v>0.25</v>
      </c>
      <c r="HC267" s="57">
        <f t="shared" si="118"/>
        <v>0.19</v>
      </c>
      <c r="HG267" s="57">
        <f t="shared" ref="HG267:HJ267" si="119">SUM(HG15)</f>
        <v>0.48</v>
      </c>
      <c r="HH267" s="57">
        <f t="shared" si="119"/>
        <v>0</v>
      </c>
      <c r="HI267" s="57">
        <f t="shared" si="119"/>
        <v>0.37</v>
      </c>
      <c r="HJ267" s="57">
        <f t="shared" si="119"/>
        <v>0.06</v>
      </c>
      <c r="HN267" s="57">
        <f t="shared" ref="HN267:HQ267" si="120">SUM(HN15)</f>
        <v>0.64</v>
      </c>
      <c r="HO267" s="57">
        <f t="shared" si="120"/>
        <v>0.25</v>
      </c>
      <c r="HP267" s="57">
        <f t="shared" si="120"/>
        <v>0.3</v>
      </c>
      <c r="HQ267" s="57">
        <f t="shared" si="120"/>
        <v>0.04</v>
      </c>
      <c r="HU267" s="57">
        <f t="shared" ref="HU267:HX267" si="121">SUM(HU15)</f>
        <v>0.46</v>
      </c>
      <c r="HV267" s="57">
        <f t="shared" si="121"/>
        <v>0.38</v>
      </c>
      <c r="HW267" s="57">
        <f t="shared" si="121"/>
        <v>0.28000000000000003</v>
      </c>
      <c r="HX267" s="57">
        <f t="shared" si="121"/>
        <v>0.16</v>
      </c>
      <c r="IB267" s="57">
        <f t="shared" ref="IB267:IE267" si="122">SUM(IB15)</f>
        <v>0.31</v>
      </c>
      <c r="IC267" s="57">
        <f t="shared" si="122"/>
        <v>0.28000000000000003</v>
      </c>
      <c r="ID267" s="57">
        <f t="shared" si="122"/>
        <v>0.24</v>
      </c>
      <c r="IE267" s="57">
        <f t="shared" si="122"/>
        <v>0.22</v>
      </c>
      <c r="II267" s="57">
        <f t="shared" ref="II267:IL267" si="123">SUM(II15)</f>
        <v>0.36</v>
      </c>
      <c r="IJ267" s="57">
        <f t="shared" si="123"/>
        <v>0.32</v>
      </c>
      <c r="IK267" s="57">
        <f t="shared" si="123"/>
        <v>0.33</v>
      </c>
      <c r="IL267" s="57">
        <f t="shared" si="123"/>
        <v>0.06</v>
      </c>
      <c r="IP267" s="66">
        <f t="shared" ref="IP267:IS267" si="124">SUM(IP15)</f>
        <v>0.19</v>
      </c>
      <c r="IQ267" s="66">
        <f t="shared" si="124"/>
        <v>0.13</v>
      </c>
      <c r="IR267" s="66">
        <f t="shared" si="124"/>
        <v>0.22</v>
      </c>
      <c r="IS267" s="66">
        <f t="shared" si="124"/>
        <v>0</v>
      </c>
      <c r="IW267" s="66">
        <f t="shared" ref="IW267:IZ267" si="125">SUM(IW15)</f>
        <v>0.32</v>
      </c>
      <c r="IX267" s="66">
        <f t="shared" si="125"/>
        <v>1.05</v>
      </c>
      <c r="IY267" s="66">
        <f t="shared" si="125"/>
        <v>0.14000000000000001</v>
      </c>
      <c r="IZ267" s="66">
        <f t="shared" si="125"/>
        <v>0.19</v>
      </c>
      <c r="JD267" s="66">
        <f t="shared" ref="JD267:JG267" si="126">SUM(JD15)</f>
        <v>0.33</v>
      </c>
      <c r="JE267" s="66">
        <f t="shared" si="126"/>
        <v>0.6</v>
      </c>
      <c r="JF267" s="66">
        <f t="shared" si="126"/>
        <v>0.36</v>
      </c>
      <c r="JG267" s="66">
        <f t="shared" si="126"/>
        <v>0.13</v>
      </c>
      <c r="JK267" s="66">
        <f t="shared" ref="JK267:JN267" si="127">SUM(JK15)</f>
        <v>0.17</v>
      </c>
      <c r="JL267" s="66">
        <f t="shared" si="127"/>
        <v>0.17</v>
      </c>
      <c r="JM267" s="66">
        <f t="shared" si="127"/>
        <v>0.22</v>
      </c>
      <c r="JN267" s="66">
        <f t="shared" si="127"/>
        <v>0</v>
      </c>
      <c r="JR267" s="66">
        <f t="shared" ref="JR267:JU267" si="128">SUM(JR15)</f>
        <v>0.47</v>
      </c>
      <c r="JS267" s="66">
        <f t="shared" si="128"/>
        <v>0.39</v>
      </c>
      <c r="JT267" s="66">
        <f t="shared" si="128"/>
        <v>0.63</v>
      </c>
      <c r="JU267" s="66">
        <f t="shared" si="128"/>
        <v>0</v>
      </c>
      <c r="JY267" s="66">
        <f t="shared" ref="JY267:KB267" si="129">SUM(JY15)</f>
        <v>0.32</v>
      </c>
      <c r="JZ267" s="66">
        <f t="shared" si="129"/>
        <v>0.33</v>
      </c>
      <c r="KA267" s="66">
        <f t="shared" si="129"/>
        <v>0.45</v>
      </c>
      <c r="KB267" s="66">
        <f t="shared" si="129"/>
        <v>0</v>
      </c>
      <c r="KF267" s="66">
        <f t="shared" ref="KF267:KI267" si="130">SUM(KF15)</f>
        <v>0.31</v>
      </c>
      <c r="KG267" s="66">
        <f t="shared" si="130"/>
        <v>0.27</v>
      </c>
      <c r="KH267" s="66">
        <f t="shared" si="130"/>
        <v>0.33</v>
      </c>
      <c r="KI267" s="66">
        <f t="shared" si="130"/>
        <v>0</v>
      </c>
      <c r="KM267" s="66">
        <f t="shared" ref="KM267:KP267" si="131">SUM(KM15)</f>
        <v>0.54</v>
      </c>
      <c r="KN267" s="66">
        <f t="shared" si="131"/>
        <v>0.36</v>
      </c>
      <c r="KO267" s="66">
        <f t="shared" si="131"/>
        <v>0.48</v>
      </c>
      <c r="KP267" s="66">
        <f t="shared" si="131"/>
        <v>0.1</v>
      </c>
      <c r="KT267" s="66">
        <f t="shared" ref="KT267:KW267" si="132">SUM(KT15)</f>
        <v>0.55000000000000004</v>
      </c>
      <c r="KU267" s="66">
        <f t="shared" si="132"/>
        <v>0.13</v>
      </c>
      <c r="KV267" s="66">
        <f t="shared" si="132"/>
        <v>0.35</v>
      </c>
      <c r="KW267" s="66">
        <f t="shared" si="132"/>
        <v>0</v>
      </c>
    </row>
    <row r="268" spans="1:309" x14ac:dyDescent="0.3">
      <c r="A268" s="34" t="s">
        <v>260</v>
      </c>
      <c r="B268" s="34">
        <f t="shared" ref="B268:E268" si="133">SUM(B16)</f>
        <v>1.79</v>
      </c>
      <c r="C268" s="34">
        <f t="shared" si="133"/>
        <v>1.82</v>
      </c>
      <c r="D268" s="34">
        <f t="shared" si="133"/>
        <v>1.55</v>
      </c>
      <c r="E268" s="34">
        <f t="shared" si="133"/>
        <v>0.45</v>
      </c>
      <c r="H268" s="34" t="s">
        <v>260</v>
      </c>
      <c r="I268" s="34">
        <f t="shared" ref="I268:L268" si="134">SUM(I16)</f>
        <v>1.58</v>
      </c>
      <c r="J268" s="34">
        <f t="shared" si="134"/>
        <v>2.4300000000000002</v>
      </c>
      <c r="K268" s="34">
        <f t="shared" si="134"/>
        <v>1.4</v>
      </c>
      <c r="L268" s="34">
        <f t="shared" si="134"/>
        <v>0</v>
      </c>
      <c r="O268" s="34" t="s">
        <v>260</v>
      </c>
      <c r="P268" s="34">
        <f t="shared" ref="P268:S268" si="135">SUM(P16)</f>
        <v>1.19</v>
      </c>
      <c r="Q268" s="34">
        <f t="shared" si="135"/>
        <v>1.1399999999999999</v>
      </c>
      <c r="R268" s="34">
        <f t="shared" si="135"/>
        <v>1.1000000000000001</v>
      </c>
      <c r="S268" s="34">
        <f t="shared" si="135"/>
        <v>7.0000000000000007E-2</v>
      </c>
      <c r="V268" s="34" t="s">
        <v>260</v>
      </c>
      <c r="W268" s="34">
        <f t="shared" ref="W268:Z268" si="136">SUM(W16)</f>
        <v>1.06</v>
      </c>
      <c r="X268" s="34">
        <f t="shared" si="136"/>
        <v>0.78</v>
      </c>
      <c r="Y268" s="34">
        <f t="shared" si="136"/>
        <v>0.91</v>
      </c>
      <c r="Z268" s="34">
        <f t="shared" si="136"/>
        <v>0.4</v>
      </c>
      <c r="AC268" s="34" t="s">
        <v>260</v>
      </c>
      <c r="AD268" s="34">
        <f t="shared" ref="AD268:AG268" si="137">SUM(AD16)</f>
        <v>1.1599999999999999</v>
      </c>
      <c r="AE268" s="34">
        <f t="shared" si="137"/>
        <v>1.1599999999999999</v>
      </c>
      <c r="AF268" s="34">
        <f t="shared" si="137"/>
        <v>0.81</v>
      </c>
      <c r="AG268" s="34">
        <f t="shared" si="137"/>
        <v>0.53</v>
      </c>
      <c r="AJ268" s="34" t="s">
        <v>260</v>
      </c>
      <c r="AK268" s="34">
        <f t="shared" ref="AK268:AN268" si="138">SUM(AK16)</f>
        <v>1.27</v>
      </c>
      <c r="AL268" s="34">
        <f t="shared" si="138"/>
        <v>2.73</v>
      </c>
      <c r="AM268" s="34">
        <f t="shared" si="138"/>
        <v>0.88</v>
      </c>
      <c r="AN268" s="34">
        <f t="shared" si="138"/>
        <v>0.67</v>
      </c>
      <c r="AQ268" s="32" t="s">
        <v>260</v>
      </c>
      <c r="AR268" s="32">
        <f t="shared" ref="AR268:AU268" si="139">SUM(AR16)</f>
        <v>1.79</v>
      </c>
      <c r="AS268" s="32">
        <f t="shared" si="139"/>
        <v>2.2400000000000002</v>
      </c>
      <c r="AT268" s="32">
        <f t="shared" si="139"/>
        <v>1.1100000000000001</v>
      </c>
      <c r="AU268" s="32">
        <f t="shared" si="139"/>
        <v>2.89</v>
      </c>
      <c r="AX268" s="32" t="s">
        <v>260</v>
      </c>
      <c r="AY268" s="32">
        <f t="shared" ref="AY268:BB268" si="140">SUM(AY16)</f>
        <v>1.35</v>
      </c>
      <c r="AZ268" s="32">
        <f t="shared" si="140"/>
        <v>1.94</v>
      </c>
      <c r="BA268" s="32">
        <f t="shared" si="140"/>
        <v>1.08</v>
      </c>
      <c r="BB268" s="32">
        <f t="shared" si="140"/>
        <v>1.1000000000000001</v>
      </c>
      <c r="BE268" s="32" t="s">
        <v>260</v>
      </c>
      <c r="BF268" s="32">
        <f t="shared" ref="BF268:BI268" si="141">SUM(BF16)</f>
        <v>1.73</v>
      </c>
      <c r="BG268" s="32">
        <f t="shared" si="141"/>
        <v>3.48</v>
      </c>
      <c r="BH268" s="32">
        <f t="shared" si="141"/>
        <v>1.18</v>
      </c>
      <c r="BI268" s="32">
        <f t="shared" si="141"/>
        <v>0.38</v>
      </c>
      <c r="BL268" s="12" t="s">
        <v>260</v>
      </c>
      <c r="BM268" s="13">
        <v>21.64</v>
      </c>
      <c r="BN268" s="14">
        <v>25.15</v>
      </c>
      <c r="BO268" s="32" t="s">
        <v>260</v>
      </c>
      <c r="BP268" s="32">
        <f t="shared" ref="BP268:BS268" si="142">SUM(BP16)</f>
        <v>1.81</v>
      </c>
      <c r="BQ268" s="32">
        <f t="shared" si="142"/>
        <v>5.46</v>
      </c>
      <c r="BR268" s="32">
        <f t="shared" si="142"/>
        <v>1.2</v>
      </c>
      <c r="BS268" s="32">
        <f t="shared" si="142"/>
        <v>0.42</v>
      </c>
      <c r="BV268" s="2" t="s">
        <v>260</v>
      </c>
      <c r="BW268" s="1">
        <f t="shared" ref="BW268:BZ268" si="143">SUM(BW16)</f>
        <v>1.65</v>
      </c>
      <c r="BX268" s="2">
        <f t="shared" si="143"/>
        <v>3.83</v>
      </c>
      <c r="BY268" s="2">
        <f t="shared" si="143"/>
        <v>1.06</v>
      </c>
      <c r="BZ268" s="2">
        <f t="shared" si="143"/>
        <v>1.44</v>
      </c>
      <c r="CC268" s="2" t="s">
        <v>260</v>
      </c>
      <c r="CD268" s="2">
        <f t="shared" si="100"/>
        <v>1.82</v>
      </c>
      <c r="CE268" s="2">
        <f t="shared" si="100"/>
        <v>4.83</v>
      </c>
      <c r="CF268" s="2">
        <f t="shared" si="100"/>
        <v>1.21</v>
      </c>
      <c r="CG268" s="2">
        <f t="shared" si="100"/>
        <v>0.52</v>
      </c>
      <c r="CJ268" s="34" t="s">
        <v>260</v>
      </c>
      <c r="CK268" s="34">
        <f t="shared" ref="CK268:CN268" si="144">SUM(CK16)</f>
        <v>1.95</v>
      </c>
      <c r="CL268" s="34">
        <f t="shared" si="144"/>
        <v>5.38</v>
      </c>
      <c r="CM268" s="34">
        <f t="shared" si="144"/>
        <v>1.31</v>
      </c>
      <c r="CN268" s="34">
        <f t="shared" si="144"/>
        <v>0.27</v>
      </c>
      <c r="CQ268" s="34" t="s">
        <v>260</v>
      </c>
      <c r="CR268" s="34">
        <f t="shared" ref="CR268:CU268" si="145">SUM(CR16)</f>
        <v>1.99</v>
      </c>
      <c r="CS268" s="34">
        <f t="shared" si="145"/>
        <v>5.2</v>
      </c>
      <c r="CT268" s="34">
        <f t="shared" si="145"/>
        <v>1.31</v>
      </c>
      <c r="CU268" s="34">
        <f t="shared" si="145"/>
        <v>0.96</v>
      </c>
      <c r="CX268" s="34" t="s">
        <v>260</v>
      </c>
      <c r="CY268" s="34">
        <f t="shared" ref="CY268:DB268" si="146">SUM(CY16)</f>
        <v>1.95</v>
      </c>
      <c r="CZ268" s="34">
        <f t="shared" si="146"/>
        <v>6.73</v>
      </c>
      <c r="DA268" s="34">
        <f t="shared" si="146"/>
        <v>1.1299999999999999</v>
      </c>
      <c r="DB268" s="34">
        <f t="shared" si="146"/>
        <v>0.7</v>
      </c>
      <c r="DE268" s="34" t="s">
        <v>260</v>
      </c>
      <c r="DF268" s="34">
        <f t="shared" ref="DF268:DI268" si="147">SUM(DF16)</f>
        <v>2.31</v>
      </c>
      <c r="DG268" s="34">
        <f t="shared" si="147"/>
        <v>7.12</v>
      </c>
      <c r="DH268" s="34">
        <f t="shared" si="147"/>
        <v>1.1000000000000001</v>
      </c>
      <c r="DI268" s="34">
        <f t="shared" si="147"/>
        <v>0.6</v>
      </c>
      <c r="DL268" s="34" t="s">
        <v>260</v>
      </c>
      <c r="DM268" s="34">
        <f t="shared" ref="DM268:DP268" si="148">SUM(DM16)</f>
        <v>1.67</v>
      </c>
      <c r="DN268" s="34">
        <f t="shared" si="148"/>
        <v>4.0199999999999996</v>
      </c>
      <c r="DO268" s="34">
        <f t="shared" si="148"/>
        <v>1</v>
      </c>
      <c r="DP268" s="34">
        <f t="shared" si="148"/>
        <v>0.94</v>
      </c>
      <c r="DS268" s="34" t="s">
        <v>260</v>
      </c>
      <c r="DT268" s="34">
        <f t="shared" ref="DT268:DW268" si="149">SUM(DT16)</f>
        <v>1.85</v>
      </c>
      <c r="DU268" s="34">
        <f t="shared" si="149"/>
        <v>3.07</v>
      </c>
      <c r="DV268" s="34">
        <f t="shared" si="149"/>
        <v>1.61</v>
      </c>
      <c r="DW268" s="34">
        <f t="shared" si="149"/>
        <v>0.72</v>
      </c>
      <c r="DZ268" s="34" t="s">
        <v>260</v>
      </c>
      <c r="EA268" s="34">
        <f t="shared" ref="EA268:ED268" si="150">SUM(EA16)</f>
        <v>1.77</v>
      </c>
      <c r="EB268" s="34">
        <f t="shared" si="150"/>
        <v>3.43</v>
      </c>
      <c r="EC268" s="34">
        <f t="shared" si="150"/>
        <v>1.17</v>
      </c>
      <c r="ED268" s="34">
        <f t="shared" si="150"/>
        <v>0.59</v>
      </c>
      <c r="EG268" s="34" t="s">
        <v>260</v>
      </c>
      <c r="EH268" s="34">
        <f t="shared" ref="EH268:EK268" si="151">SUM(EH16)</f>
        <v>2.16</v>
      </c>
      <c r="EI268" s="34">
        <f t="shared" si="151"/>
        <v>2.04</v>
      </c>
      <c r="EJ268" s="34">
        <f t="shared" si="151"/>
        <v>2.23</v>
      </c>
      <c r="EK268" s="34">
        <f t="shared" si="151"/>
        <v>0.52</v>
      </c>
      <c r="EN268" s="34" t="s">
        <v>260</v>
      </c>
      <c r="EO268" s="34">
        <f t="shared" ref="EO268:ER268" si="152">SUM(EO16)</f>
        <v>2.42</v>
      </c>
      <c r="EP268" s="34">
        <f t="shared" si="152"/>
        <v>3.84</v>
      </c>
      <c r="EQ268" s="34">
        <f t="shared" si="152"/>
        <v>2.21</v>
      </c>
      <c r="ER268" s="34">
        <f t="shared" si="152"/>
        <v>0.74</v>
      </c>
      <c r="EU268" s="34" t="s">
        <v>260</v>
      </c>
      <c r="EV268" s="34">
        <f t="shared" ref="EV268:EY268" si="153">SUM(EV16)</f>
        <v>1.67</v>
      </c>
      <c r="EW268" s="34">
        <f t="shared" si="153"/>
        <v>3.05</v>
      </c>
      <c r="EX268" s="34">
        <f t="shared" si="153"/>
        <v>1.45</v>
      </c>
      <c r="EY268" s="34">
        <f t="shared" si="153"/>
        <v>0.6</v>
      </c>
      <c r="FC268" s="34">
        <f t="shared" ref="FC268:FF268" si="154">SUM(FC16)</f>
        <v>2.2799999999999998</v>
      </c>
      <c r="FD268" s="34">
        <f t="shared" si="154"/>
        <v>7.44</v>
      </c>
      <c r="FE268" s="34">
        <f t="shared" si="154"/>
        <v>1.43</v>
      </c>
      <c r="FF268" s="34">
        <f t="shared" si="154"/>
        <v>0.11</v>
      </c>
      <c r="FG268" s="34"/>
      <c r="FJ268" s="34">
        <f t="shared" ref="FJ268:FM268" si="155">SUM(FJ16)</f>
        <v>2.0299999999999998</v>
      </c>
      <c r="FK268" s="34">
        <f t="shared" si="155"/>
        <v>4.42</v>
      </c>
      <c r="FL268" s="34">
        <f t="shared" si="155"/>
        <v>1.95</v>
      </c>
      <c r="FM268" s="34">
        <f t="shared" si="155"/>
        <v>0.26</v>
      </c>
      <c r="FQ268" s="34">
        <f t="shared" ref="FQ268:FT268" si="156">SUM(FQ16)</f>
        <v>2.4500000000000002</v>
      </c>
      <c r="FR268" s="34">
        <f t="shared" si="156"/>
        <v>6.24</v>
      </c>
      <c r="FS268" s="34">
        <f t="shared" si="156"/>
        <v>1.95</v>
      </c>
      <c r="FT268" s="34">
        <f t="shared" si="156"/>
        <v>0.62</v>
      </c>
      <c r="FX268" s="34">
        <f t="shared" ref="FX268:GA268" si="157">SUM(FX16)</f>
        <v>2.93</v>
      </c>
      <c r="FY268" s="34">
        <f t="shared" si="157"/>
        <v>9.01</v>
      </c>
      <c r="FZ268" s="34">
        <f t="shared" si="157"/>
        <v>1.67</v>
      </c>
      <c r="GA268" s="34">
        <f t="shared" si="157"/>
        <v>1.19</v>
      </c>
      <c r="GE268" s="34">
        <f t="shared" ref="GE268:GH268" si="158">SUM(GE16)</f>
        <v>3.27</v>
      </c>
      <c r="GF268" s="34">
        <f t="shared" si="158"/>
        <v>8.32</v>
      </c>
      <c r="GG268" s="34">
        <f t="shared" si="158"/>
        <v>2.38</v>
      </c>
      <c r="GH268" s="34">
        <f t="shared" si="158"/>
        <v>0.87</v>
      </c>
      <c r="GL268" s="34">
        <f t="shared" ref="GL268:GO268" si="159">SUM(GL16)</f>
        <v>1.95</v>
      </c>
      <c r="GM268" s="34">
        <f t="shared" si="159"/>
        <v>5.79</v>
      </c>
      <c r="GN268" s="34">
        <f t="shared" si="159"/>
        <v>0.97</v>
      </c>
      <c r="GO268" s="34">
        <f t="shared" si="159"/>
        <v>1.31</v>
      </c>
      <c r="GS268" s="49">
        <f t="shared" ref="GS268:GV268" si="160">SUM(GS16)</f>
        <v>1.7</v>
      </c>
      <c r="GT268" s="49">
        <f t="shared" si="160"/>
        <v>5.55</v>
      </c>
      <c r="GU268" s="49">
        <f t="shared" si="160"/>
        <v>0.9</v>
      </c>
      <c r="GV268" s="49">
        <f t="shared" si="160"/>
        <v>0.41</v>
      </c>
      <c r="GZ268" s="57">
        <f t="shared" ref="GZ268:HC268" si="161">SUM(GZ16)</f>
        <v>1.85</v>
      </c>
      <c r="HA268" s="57">
        <f t="shared" si="161"/>
        <v>5.44</v>
      </c>
      <c r="HB268" s="57">
        <f t="shared" si="161"/>
        <v>1.3</v>
      </c>
      <c r="HC268" s="57">
        <f t="shared" si="161"/>
        <v>0.56000000000000005</v>
      </c>
      <c r="HG268" s="57">
        <f t="shared" ref="HG268:HJ268" si="162">SUM(HG16)</f>
        <v>1.87</v>
      </c>
      <c r="HH268" s="57">
        <f t="shared" si="162"/>
        <v>5</v>
      </c>
      <c r="HI268" s="57">
        <f t="shared" si="162"/>
        <v>1.27</v>
      </c>
      <c r="HJ268" s="57">
        <f t="shared" si="162"/>
        <v>0.15</v>
      </c>
      <c r="HN268" s="57">
        <f t="shared" ref="HN268:HQ268" si="163">SUM(HN16)</f>
        <v>1.65</v>
      </c>
      <c r="HO268" s="57">
        <f t="shared" si="163"/>
        <v>4.04</v>
      </c>
      <c r="HP268" s="57">
        <f t="shared" si="163"/>
        <v>1.1599999999999999</v>
      </c>
      <c r="HQ268" s="57">
        <f t="shared" si="163"/>
        <v>0.84</v>
      </c>
      <c r="HU268" s="57">
        <f t="shared" ref="HU268:HX268" si="164">SUM(HU16)</f>
        <v>1.27</v>
      </c>
      <c r="HV268" s="57">
        <f t="shared" si="164"/>
        <v>2.46</v>
      </c>
      <c r="HW268" s="57">
        <f t="shared" si="164"/>
        <v>0.67</v>
      </c>
      <c r="HX268" s="57">
        <f t="shared" si="164"/>
        <v>0.68</v>
      </c>
      <c r="IB268" s="57">
        <f t="shared" ref="IB268:IE268" si="165">SUM(IB16)</f>
        <v>1.66</v>
      </c>
      <c r="IC268" s="57">
        <f t="shared" si="165"/>
        <v>1.3</v>
      </c>
      <c r="ID268" s="57">
        <f t="shared" si="165"/>
        <v>1.22</v>
      </c>
      <c r="IE268" s="57">
        <f t="shared" si="165"/>
        <v>0.95</v>
      </c>
      <c r="II268" s="57">
        <f t="shared" ref="II268:IL268" si="166">SUM(II16)</f>
        <v>0.94</v>
      </c>
      <c r="IJ268" s="57">
        <f t="shared" si="166"/>
        <v>0.43</v>
      </c>
      <c r="IK268" s="57">
        <f t="shared" si="166"/>
        <v>0.76</v>
      </c>
      <c r="IL268" s="57">
        <f t="shared" si="166"/>
        <v>0.24</v>
      </c>
      <c r="IP268" s="66">
        <f t="shared" ref="IP268:IS268" si="167">SUM(IP16)</f>
        <v>1.6</v>
      </c>
      <c r="IQ268" s="66">
        <f t="shared" si="167"/>
        <v>0.2</v>
      </c>
      <c r="IR268" s="66">
        <f t="shared" si="167"/>
        <v>1.3</v>
      </c>
      <c r="IS268" s="66">
        <f t="shared" si="167"/>
        <v>0.42</v>
      </c>
      <c r="IW268" s="66">
        <f t="shared" ref="IW268:IZ268" si="168">SUM(IW16)</f>
        <v>1.48</v>
      </c>
      <c r="IX268" s="66">
        <f t="shared" si="168"/>
        <v>1.07</v>
      </c>
      <c r="IY268" s="66">
        <f t="shared" si="168"/>
        <v>0.83</v>
      </c>
      <c r="IZ268" s="66">
        <f t="shared" si="168"/>
        <v>1.62</v>
      </c>
      <c r="JD268" s="66">
        <f t="shared" ref="JD268:JG268" si="169">SUM(JD16)</f>
        <v>1.75</v>
      </c>
      <c r="JE268" s="66">
        <f t="shared" si="169"/>
        <v>0.44</v>
      </c>
      <c r="JF268" s="66">
        <f t="shared" si="169"/>
        <v>1.43</v>
      </c>
      <c r="JG268" s="66">
        <f t="shared" si="169"/>
        <v>2.2999999999999998</v>
      </c>
      <c r="JK268" s="66">
        <f t="shared" ref="JK268:JN268" si="170">SUM(JK16)</f>
        <v>1.17</v>
      </c>
      <c r="JL268" s="66">
        <f t="shared" si="170"/>
        <v>0.76</v>
      </c>
      <c r="JM268" s="66">
        <f t="shared" si="170"/>
        <v>0.87</v>
      </c>
      <c r="JN268" s="66">
        <f t="shared" si="170"/>
        <v>0.69</v>
      </c>
      <c r="JR268" s="66">
        <f t="shared" ref="JR268:JU268" si="171">SUM(JR16)</f>
        <v>0.86</v>
      </c>
      <c r="JS268" s="66">
        <f t="shared" si="171"/>
        <v>0.45</v>
      </c>
      <c r="JT268" s="66">
        <f t="shared" si="171"/>
        <v>0.52</v>
      </c>
      <c r="JU268" s="66">
        <f t="shared" si="171"/>
        <v>0.36</v>
      </c>
      <c r="JY268" s="66">
        <f t="shared" ref="JY268:KB268" si="172">SUM(JY16)</f>
        <v>1.06</v>
      </c>
      <c r="JZ268" s="66">
        <f t="shared" si="172"/>
        <v>0.37</v>
      </c>
      <c r="KA268" s="66">
        <f t="shared" si="172"/>
        <v>0.79</v>
      </c>
      <c r="KB268" s="66">
        <f t="shared" si="172"/>
        <v>0.46</v>
      </c>
      <c r="KF268" s="66">
        <f t="shared" ref="KF268:KI268" si="173">SUM(KF16)</f>
        <v>1.32</v>
      </c>
      <c r="KG268" s="66">
        <f t="shared" si="173"/>
        <v>0.65</v>
      </c>
      <c r="KH268" s="66">
        <f t="shared" si="173"/>
        <v>1.01</v>
      </c>
      <c r="KI268" s="66">
        <f t="shared" si="173"/>
        <v>0.27</v>
      </c>
      <c r="KM268" s="66">
        <f t="shared" ref="KM268:KP268" si="174">SUM(KM16)</f>
        <v>1</v>
      </c>
      <c r="KN268" s="66">
        <f t="shared" si="174"/>
        <v>0.39</v>
      </c>
      <c r="KO268" s="66">
        <f t="shared" si="174"/>
        <v>0.71</v>
      </c>
      <c r="KP268" s="66">
        <f t="shared" si="174"/>
        <v>0.54</v>
      </c>
      <c r="KT268" s="66">
        <f t="shared" ref="KT268:KW268" si="175">SUM(KT16)</f>
        <v>0.87</v>
      </c>
      <c r="KU268" s="66">
        <f t="shared" si="175"/>
        <v>1.23</v>
      </c>
      <c r="KV268" s="66">
        <f t="shared" si="175"/>
        <v>0.96</v>
      </c>
      <c r="KW268" s="66">
        <f t="shared" si="175"/>
        <v>0</v>
      </c>
    </row>
    <row r="269" spans="1:309" x14ac:dyDescent="0.3">
      <c r="A269" s="34" t="s">
        <v>261</v>
      </c>
      <c r="B269" s="34">
        <f t="shared" ref="B269:E269" si="176">SUM(B17)</f>
        <v>23.52</v>
      </c>
      <c r="C269" s="34">
        <f t="shared" si="176"/>
        <v>16.649999999999999</v>
      </c>
      <c r="D269" s="34">
        <f t="shared" si="176"/>
        <v>29.54</v>
      </c>
      <c r="E269" s="34">
        <f t="shared" si="176"/>
        <v>12.05</v>
      </c>
      <c r="H269" s="34" t="s">
        <v>261</v>
      </c>
      <c r="I269" s="34">
        <f t="shared" ref="I269:L269" si="177">SUM(I17)</f>
        <v>21.18</v>
      </c>
      <c r="J269" s="34">
        <f t="shared" si="177"/>
        <v>12.69</v>
      </c>
      <c r="K269" s="34">
        <f t="shared" si="177"/>
        <v>26.99</v>
      </c>
      <c r="L269" s="34">
        <f t="shared" si="177"/>
        <v>11.66</v>
      </c>
      <c r="O269" s="34" t="s">
        <v>261</v>
      </c>
      <c r="P269" s="34">
        <f t="shared" ref="P269:S269" si="178">SUM(P17)</f>
        <v>26.81</v>
      </c>
      <c r="Q269" s="34">
        <f t="shared" si="178"/>
        <v>16.399999999999999</v>
      </c>
      <c r="R269" s="34">
        <f t="shared" si="178"/>
        <v>28.75</v>
      </c>
      <c r="S269" s="34">
        <f t="shared" si="178"/>
        <v>32.25</v>
      </c>
      <c r="V269" s="34" t="s">
        <v>261</v>
      </c>
      <c r="W269" s="34">
        <f t="shared" ref="W269:Z269" si="179">SUM(W17)</f>
        <v>26.48</v>
      </c>
      <c r="X269" s="34">
        <f t="shared" si="179"/>
        <v>15.37</v>
      </c>
      <c r="Y269" s="34">
        <f t="shared" si="179"/>
        <v>29.46</v>
      </c>
      <c r="Z269" s="34">
        <f t="shared" si="179"/>
        <v>30.85</v>
      </c>
      <c r="AC269" s="34" t="s">
        <v>261</v>
      </c>
      <c r="AD269" s="34">
        <f t="shared" ref="AD269:AG269" si="180">SUM(AD17)</f>
        <v>27.24</v>
      </c>
      <c r="AE269" s="34">
        <f t="shared" si="180"/>
        <v>18.309999999999999</v>
      </c>
      <c r="AF269" s="34">
        <f t="shared" si="180"/>
        <v>29.84</v>
      </c>
      <c r="AG269" s="34">
        <f t="shared" si="180"/>
        <v>29.89</v>
      </c>
      <c r="AJ269" s="34" t="s">
        <v>261</v>
      </c>
      <c r="AK269" s="34">
        <f t="shared" ref="AK269:AN269" si="181">SUM(AK17)</f>
        <v>38.85</v>
      </c>
      <c r="AL269" s="34">
        <f t="shared" si="181"/>
        <v>17.54</v>
      </c>
      <c r="AM269" s="34">
        <f t="shared" si="181"/>
        <v>40.33</v>
      </c>
      <c r="AN269" s="34">
        <f t="shared" si="181"/>
        <v>54.2</v>
      </c>
      <c r="AQ269" s="32" t="s">
        <v>261</v>
      </c>
      <c r="AR269" s="32">
        <f t="shared" ref="AR269:AU269" si="182">SUM(AR17)</f>
        <v>38.520000000000003</v>
      </c>
      <c r="AS269" s="32">
        <f t="shared" si="182"/>
        <v>21.07</v>
      </c>
      <c r="AT269" s="32">
        <f t="shared" si="182"/>
        <v>41.62</v>
      </c>
      <c r="AU269" s="32">
        <f t="shared" si="182"/>
        <v>51.61</v>
      </c>
      <c r="AX269" s="32" t="s">
        <v>261</v>
      </c>
      <c r="AY269" s="32">
        <f t="shared" ref="AY269:BB269" si="183">SUM(AY17)</f>
        <v>37.53</v>
      </c>
      <c r="AZ269" s="32">
        <f t="shared" si="183"/>
        <v>36.61</v>
      </c>
      <c r="BA269" s="32">
        <f t="shared" si="183"/>
        <v>40.840000000000003</v>
      </c>
      <c r="BB269" s="32">
        <f t="shared" si="183"/>
        <v>33.31</v>
      </c>
      <c r="BE269" s="32" t="s">
        <v>261</v>
      </c>
      <c r="BF269" s="32">
        <f t="shared" ref="BF269:BI269" si="184">SUM(BF17)</f>
        <v>38.32</v>
      </c>
      <c r="BG269" s="32">
        <f t="shared" si="184"/>
        <v>31.64</v>
      </c>
      <c r="BH269" s="32">
        <f t="shared" si="184"/>
        <v>43.36</v>
      </c>
      <c r="BI269" s="32">
        <f t="shared" si="184"/>
        <v>33.840000000000003</v>
      </c>
      <c r="BL269" s="12" t="s">
        <v>261</v>
      </c>
      <c r="BM269" s="13">
        <v>10.4</v>
      </c>
      <c r="BN269" s="14">
        <v>16.37</v>
      </c>
      <c r="BO269" s="32" t="s">
        <v>261</v>
      </c>
      <c r="BP269" s="32">
        <f t="shared" ref="BP269:BS269" si="185">SUM(BP17)</f>
        <v>40.06</v>
      </c>
      <c r="BQ269" s="32">
        <f t="shared" si="185"/>
        <v>34.31</v>
      </c>
      <c r="BR269" s="32">
        <f t="shared" si="185"/>
        <v>46.09</v>
      </c>
      <c r="BS269" s="32">
        <f t="shared" si="185"/>
        <v>30.53</v>
      </c>
      <c r="BV269" s="2" t="s">
        <v>261</v>
      </c>
      <c r="BW269" s="2">
        <f>SUM(BW17)</f>
        <v>38.340000000000003</v>
      </c>
      <c r="BX269" s="2">
        <f t="shared" ref="BX269:BZ269" si="186">SUM(BX17)</f>
        <v>36</v>
      </c>
      <c r="BY269" s="2">
        <f t="shared" si="186"/>
        <v>43.88</v>
      </c>
      <c r="BZ269" s="2">
        <f t="shared" si="186"/>
        <v>28.86</v>
      </c>
      <c r="CC269" s="2" t="s">
        <v>261</v>
      </c>
      <c r="CD269" s="2">
        <f t="shared" si="100"/>
        <v>37.57</v>
      </c>
      <c r="CE269" s="2">
        <f t="shared" si="100"/>
        <v>33.1</v>
      </c>
      <c r="CF269" s="2">
        <f t="shared" si="100"/>
        <v>42.37</v>
      </c>
      <c r="CG269" s="2">
        <f t="shared" si="100"/>
        <v>31.22</v>
      </c>
      <c r="CJ269" s="34" t="s">
        <v>261</v>
      </c>
      <c r="CK269" s="34">
        <f t="shared" ref="CK269:CN269" si="187">SUM(CK17)</f>
        <v>37.659999999999997</v>
      </c>
      <c r="CL269" s="34">
        <f t="shared" si="187"/>
        <v>29.74</v>
      </c>
      <c r="CM269" s="34">
        <f t="shared" si="187"/>
        <v>43.48</v>
      </c>
      <c r="CN269" s="34">
        <f t="shared" si="187"/>
        <v>32.78</v>
      </c>
      <c r="CQ269" s="34" t="s">
        <v>261</v>
      </c>
      <c r="CR269" s="34">
        <f t="shared" ref="CR269:CU269" si="188">SUM(CR17)</f>
        <v>38.11</v>
      </c>
      <c r="CS269" s="34">
        <f t="shared" si="188"/>
        <v>36.119999999999997</v>
      </c>
      <c r="CT269" s="34">
        <f t="shared" si="188"/>
        <v>42.19</v>
      </c>
      <c r="CU269" s="34">
        <f t="shared" si="188"/>
        <v>33.33</v>
      </c>
      <c r="CX269" s="34" t="s">
        <v>261</v>
      </c>
      <c r="CY269" s="34">
        <f t="shared" ref="CY269:DB269" si="189">SUM(CY17)</f>
        <v>38.15</v>
      </c>
      <c r="CZ269" s="34">
        <f t="shared" si="189"/>
        <v>27.23</v>
      </c>
      <c r="DA269" s="34">
        <f t="shared" si="189"/>
        <v>44.17</v>
      </c>
      <c r="DB269" s="34">
        <f t="shared" si="189"/>
        <v>33.97</v>
      </c>
      <c r="DE269" s="34" t="s">
        <v>261</v>
      </c>
      <c r="DF269" s="34">
        <f t="shared" ref="DF269:DI269" si="190">SUM(DF17)</f>
        <v>36.54</v>
      </c>
      <c r="DG269" s="34">
        <f t="shared" si="190"/>
        <v>29.34</v>
      </c>
      <c r="DH269" s="34">
        <f t="shared" si="190"/>
        <v>42.68</v>
      </c>
      <c r="DI269" s="34">
        <f t="shared" si="190"/>
        <v>28.68</v>
      </c>
      <c r="DL269" s="34" t="s">
        <v>261</v>
      </c>
      <c r="DM269" s="34">
        <f t="shared" ref="DM269:DP269" si="191">SUM(DM17)</f>
        <v>38.07</v>
      </c>
      <c r="DN269" s="34">
        <f t="shared" si="191"/>
        <v>30.55</v>
      </c>
      <c r="DO269" s="34">
        <f t="shared" si="191"/>
        <v>45.04</v>
      </c>
      <c r="DP269" s="34">
        <f t="shared" si="191"/>
        <v>27.73</v>
      </c>
      <c r="DS269" s="34" t="s">
        <v>261</v>
      </c>
      <c r="DT269" s="34">
        <f t="shared" ref="DT269:DW269" si="192">SUM(DT17)</f>
        <v>38.18</v>
      </c>
      <c r="DU269" s="34">
        <f t="shared" si="192"/>
        <v>31.78</v>
      </c>
      <c r="DV269" s="34">
        <f t="shared" si="192"/>
        <v>44.97</v>
      </c>
      <c r="DW269" s="34">
        <f t="shared" si="192"/>
        <v>28.43</v>
      </c>
      <c r="DZ269" s="34" t="s">
        <v>261</v>
      </c>
      <c r="EA269" s="34">
        <f t="shared" ref="EA269:ED269" si="193">SUM(EA17)</f>
        <v>38.479999999999997</v>
      </c>
      <c r="EB269" s="34">
        <f t="shared" si="193"/>
        <v>34.57</v>
      </c>
      <c r="EC269" s="34">
        <f t="shared" si="193"/>
        <v>43.92</v>
      </c>
      <c r="ED269" s="34">
        <f t="shared" si="193"/>
        <v>31.8</v>
      </c>
      <c r="EG269" s="34" t="s">
        <v>261</v>
      </c>
      <c r="EH269" s="34">
        <f t="shared" ref="EH269:EK269" si="194">SUM(EH17)</f>
        <v>39.450000000000003</v>
      </c>
      <c r="EI269" s="34">
        <f t="shared" si="194"/>
        <v>33.33</v>
      </c>
      <c r="EJ269" s="34">
        <f t="shared" si="194"/>
        <v>45.25</v>
      </c>
      <c r="EK269" s="34">
        <f t="shared" si="194"/>
        <v>32.83</v>
      </c>
      <c r="EN269" s="34" t="s">
        <v>261</v>
      </c>
      <c r="EO269" s="34">
        <f t="shared" ref="EO269:ER269" si="195">SUM(EO17)</f>
        <v>39.090000000000003</v>
      </c>
      <c r="EP269" s="34">
        <f t="shared" si="195"/>
        <v>28.96</v>
      </c>
      <c r="EQ269" s="34">
        <f t="shared" si="195"/>
        <v>45.81</v>
      </c>
      <c r="ER269" s="34">
        <f t="shared" si="195"/>
        <v>31.05</v>
      </c>
      <c r="EU269" s="34" t="s">
        <v>261</v>
      </c>
      <c r="EV269" s="34">
        <f t="shared" ref="EV269:EY269" si="196">SUM(EV17)</f>
        <v>38.46</v>
      </c>
      <c r="EW269" s="34">
        <f t="shared" si="196"/>
        <v>29.88</v>
      </c>
      <c r="EX269" s="34">
        <f t="shared" si="196"/>
        <v>45.47</v>
      </c>
      <c r="EY269" s="34">
        <f t="shared" si="196"/>
        <v>28.87</v>
      </c>
      <c r="FC269" s="34">
        <f t="shared" ref="FC269:FF269" si="197">SUM(FC17)</f>
        <v>36.94</v>
      </c>
      <c r="FD269" s="34">
        <f t="shared" si="197"/>
        <v>26.96</v>
      </c>
      <c r="FE269" s="34">
        <f t="shared" si="197"/>
        <v>44.44</v>
      </c>
      <c r="FF269" s="34">
        <f t="shared" si="197"/>
        <v>26.72</v>
      </c>
      <c r="FG269" s="34"/>
      <c r="FJ269" s="34">
        <f t="shared" ref="FJ269:FM269" si="198">SUM(FJ17)</f>
        <v>38.119999999999997</v>
      </c>
      <c r="FK269" s="34">
        <f t="shared" si="198"/>
        <v>28.81</v>
      </c>
      <c r="FL269" s="34">
        <f t="shared" si="198"/>
        <v>44.17</v>
      </c>
      <c r="FM269" s="34">
        <f t="shared" si="198"/>
        <v>31.87</v>
      </c>
      <c r="FQ269" s="34">
        <f t="shared" ref="FQ269:FT269" si="199">SUM(FQ17)</f>
        <v>36.42</v>
      </c>
      <c r="FR269" s="34">
        <f t="shared" si="199"/>
        <v>24.51</v>
      </c>
      <c r="FS269" s="34">
        <f t="shared" si="199"/>
        <v>44.07</v>
      </c>
      <c r="FT269" s="34">
        <f t="shared" si="199"/>
        <v>27.68</v>
      </c>
      <c r="FX269" s="34">
        <f t="shared" ref="FX269:GA269" si="200">SUM(FX17)</f>
        <v>37.65</v>
      </c>
      <c r="FY269" s="34">
        <f t="shared" si="200"/>
        <v>24.83</v>
      </c>
      <c r="FZ269" s="34">
        <f t="shared" si="200"/>
        <v>44.4</v>
      </c>
      <c r="GA269" s="34">
        <f t="shared" si="200"/>
        <v>31.16</v>
      </c>
      <c r="GE269" s="34">
        <f t="shared" ref="GE269:GH269" si="201">SUM(GE17)</f>
        <v>36.33</v>
      </c>
      <c r="GF269" s="34">
        <f t="shared" si="201"/>
        <v>26.03</v>
      </c>
      <c r="GG269" s="34">
        <f t="shared" si="201"/>
        <v>42.84</v>
      </c>
      <c r="GH269" s="34">
        <f t="shared" si="201"/>
        <v>28.67</v>
      </c>
      <c r="GL269" s="34">
        <f t="shared" ref="GL269:GO269" si="202">SUM(GL17)</f>
        <v>37.950000000000003</v>
      </c>
      <c r="GM269" s="34">
        <f t="shared" si="202"/>
        <v>26.37</v>
      </c>
      <c r="GN269" s="34">
        <f t="shared" si="202"/>
        <v>44.95</v>
      </c>
      <c r="GO269" s="34">
        <f t="shared" si="202"/>
        <v>31.5</v>
      </c>
      <c r="GS269" s="49">
        <f t="shared" ref="GS269:GV269" si="203">SUM(GS17)</f>
        <v>39.46</v>
      </c>
      <c r="GT269" s="49">
        <f t="shared" si="203"/>
        <v>22.7</v>
      </c>
      <c r="GU269" s="49">
        <f t="shared" si="203"/>
        <v>46.96</v>
      </c>
      <c r="GV269" s="49">
        <f t="shared" si="203"/>
        <v>35.479999999999997</v>
      </c>
      <c r="GZ269" s="57">
        <f t="shared" ref="GZ269:HC269" si="204">SUM(GZ17)</f>
        <v>38.07</v>
      </c>
      <c r="HA269" s="57">
        <f t="shared" si="204"/>
        <v>26.88</v>
      </c>
      <c r="HB269" s="57">
        <f t="shared" si="204"/>
        <v>44.43</v>
      </c>
      <c r="HC269" s="57">
        <f t="shared" si="204"/>
        <v>32.369999999999997</v>
      </c>
      <c r="HG269" s="57">
        <f t="shared" ref="HG269:HJ269" si="205">SUM(HG17)</f>
        <v>41.41</v>
      </c>
      <c r="HH269" s="57">
        <f t="shared" si="205"/>
        <v>27.91</v>
      </c>
      <c r="HI269" s="57">
        <f t="shared" si="205"/>
        <v>45.02</v>
      </c>
      <c r="HJ269" s="57">
        <f t="shared" si="205"/>
        <v>47.96</v>
      </c>
      <c r="HN269" s="57">
        <f t="shared" ref="HN269:HQ269" si="206">SUM(HN17)</f>
        <v>44</v>
      </c>
      <c r="HO269" s="57">
        <f t="shared" si="206"/>
        <v>31.72</v>
      </c>
      <c r="HP269" s="57">
        <f t="shared" si="206"/>
        <v>46.57</v>
      </c>
      <c r="HQ269" s="57">
        <f t="shared" si="206"/>
        <v>55.17</v>
      </c>
      <c r="HU269" s="57">
        <f t="shared" ref="HU269:HX269" si="207">SUM(HU17)</f>
        <v>43.49</v>
      </c>
      <c r="HV269" s="57">
        <f t="shared" si="207"/>
        <v>31.03</v>
      </c>
      <c r="HW269" s="57">
        <f t="shared" si="207"/>
        <v>46.26</v>
      </c>
      <c r="HX269" s="57">
        <f t="shared" si="207"/>
        <v>52.29</v>
      </c>
      <c r="IB269" s="57">
        <f t="shared" ref="IB269:IE269" si="208">SUM(IB17)</f>
        <v>42.01</v>
      </c>
      <c r="IC269" s="57">
        <f t="shared" si="208"/>
        <v>29.55</v>
      </c>
      <c r="ID269" s="57">
        <f t="shared" si="208"/>
        <v>44.95</v>
      </c>
      <c r="IE269" s="57">
        <f t="shared" si="208"/>
        <v>51.73</v>
      </c>
      <c r="II269" s="57">
        <f t="shared" ref="II269:IL269" si="209">SUM(II17)</f>
        <v>43.34</v>
      </c>
      <c r="IJ269" s="57">
        <f t="shared" si="209"/>
        <v>33.94</v>
      </c>
      <c r="IK269" s="57">
        <f t="shared" si="209"/>
        <v>44.3</v>
      </c>
      <c r="IL269" s="57">
        <f t="shared" si="209"/>
        <v>56.4</v>
      </c>
      <c r="IP269" s="66">
        <f t="shared" ref="IP269:IS269" si="210">SUM(IP17)</f>
        <v>42.93</v>
      </c>
      <c r="IQ269" s="66">
        <f t="shared" si="210"/>
        <v>35.46</v>
      </c>
      <c r="IR269" s="66">
        <f t="shared" si="210"/>
        <v>43.54</v>
      </c>
      <c r="IS269" s="66">
        <f t="shared" si="210"/>
        <v>59.02</v>
      </c>
      <c r="IW269" s="66">
        <f t="shared" ref="IW269:IZ269" si="211">SUM(IW17)</f>
        <v>45.53</v>
      </c>
      <c r="IX269" s="66">
        <f t="shared" si="211"/>
        <v>38.590000000000003</v>
      </c>
      <c r="IY269" s="66">
        <f t="shared" si="211"/>
        <v>45.96</v>
      </c>
      <c r="IZ269" s="66">
        <f t="shared" si="211"/>
        <v>61.87</v>
      </c>
      <c r="JD269" s="66">
        <f t="shared" ref="JD269:JG269" si="212">SUM(JD17)</f>
        <v>43.57</v>
      </c>
      <c r="JE269" s="66">
        <f t="shared" si="212"/>
        <v>33.07</v>
      </c>
      <c r="JF269" s="66">
        <f t="shared" si="212"/>
        <v>44.88</v>
      </c>
      <c r="JG269" s="66">
        <f t="shared" si="212"/>
        <v>56.44</v>
      </c>
      <c r="JK269" s="66">
        <f t="shared" ref="JK269:JN269" si="213">SUM(JK17)</f>
        <v>42.48</v>
      </c>
      <c r="JL269" s="66">
        <f t="shared" si="213"/>
        <v>31.04</v>
      </c>
      <c r="JM269" s="66">
        <f t="shared" si="213"/>
        <v>44.33</v>
      </c>
      <c r="JN269" s="66">
        <f t="shared" si="213"/>
        <v>52.85</v>
      </c>
      <c r="JR269" s="66">
        <f t="shared" ref="JR269:JU269" si="214">SUM(JR17)</f>
        <v>42.24</v>
      </c>
      <c r="JS269" s="66">
        <f t="shared" si="214"/>
        <v>30.76</v>
      </c>
      <c r="JT269" s="66">
        <f t="shared" si="214"/>
        <v>45.25</v>
      </c>
      <c r="JU269" s="66">
        <f t="shared" si="214"/>
        <v>51.45</v>
      </c>
      <c r="JY269" s="66">
        <f t="shared" ref="JY269:KB269" si="215">SUM(JY17)</f>
        <v>43.43</v>
      </c>
      <c r="JZ269" s="66">
        <f t="shared" si="215"/>
        <v>36.25</v>
      </c>
      <c r="KA269" s="66">
        <f t="shared" si="215"/>
        <v>44.11</v>
      </c>
      <c r="KB269" s="66">
        <f t="shared" si="215"/>
        <v>54.77</v>
      </c>
      <c r="KF269" s="66">
        <f t="shared" ref="KF269:KI269" si="216">SUM(KF17)</f>
        <v>42.41</v>
      </c>
      <c r="KG269" s="66">
        <f t="shared" si="216"/>
        <v>33.08</v>
      </c>
      <c r="KH269" s="66">
        <f t="shared" si="216"/>
        <v>43.27</v>
      </c>
      <c r="KI269" s="66">
        <f t="shared" si="216"/>
        <v>54.48</v>
      </c>
      <c r="KM269" s="66">
        <f t="shared" ref="KM269:KP269" si="217">SUM(KM17)</f>
        <v>41.81</v>
      </c>
      <c r="KN269" s="66">
        <f t="shared" si="217"/>
        <v>33.07</v>
      </c>
      <c r="KO269" s="66">
        <f t="shared" si="217"/>
        <v>42.57</v>
      </c>
      <c r="KP269" s="66">
        <f t="shared" si="217"/>
        <v>53.91</v>
      </c>
      <c r="KT269" s="66">
        <f t="shared" ref="KT269:KW269" si="218">SUM(KT17)</f>
        <v>41.83</v>
      </c>
      <c r="KU269" s="66">
        <f t="shared" si="218"/>
        <v>32.9</v>
      </c>
      <c r="KV269" s="66">
        <f t="shared" si="218"/>
        <v>43.67</v>
      </c>
      <c r="KW269" s="66">
        <f t="shared" si="218"/>
        <v>52.54</v>
      </c>
    </row>
    <row r="270" spans="1:309" x14ac:dyDescent="0.3">
      <c r="A270" s="34" t="s">
        <v>262</v>
      </c>
      <c r="B270" s="34">
        <f t="shared" ref="B270:E270" si="219">SUM(B18)</f>
        <v>24.25</v>
      </c>
      <c r="C270" s="34">
        <f t="shared" si="219"/>
        <v>21.23</v>
      </c>
      <c r="D270" s="34">
        <f t="shared" si="219"/>
        <v>18.63</v>
      </c>
      <c r="E270" s="34">
        <f t="shared" si="219"/>
        <v>49.67</v>
      </c>
      <c r="H270" s="34" t="s">
        <v>262</v>
      </c>
      <c r="I270" s="34">
        <f t="shared" ref="I270:L270" si="220">SUM(I18)</f>
        <v>26.24</v>
      </c>
      <c r="J270" s="34">
        <f t="shared" si="220"/>
        <v>23.42</v>
      </c>
      <c r="K270" s="34">
        <f t="shared" si="220"/>
        <v>20.190000000000001</v>
      </c>
      <c r="L270" s="34">
        <f t="shared" si="220"/>
        <v>54.74</v>
      </c>
      <c r="O270" s="34" t="s">
        <v>262</v>
      </c>
      <c r="P270" s="34">
        <f t="shared" ref="P270:S270" si="221">SUM(P18)</f>
        <v>21.54</v>
      </c>
      <c r="Q270" s="34">
        <f t="shared" si="221"/>
        <v>19.920000000000002</v>
      </c>
      <c r="R270" s="34">
        <f t="shared" si="221"/>
        <v>19.52</v>
      </c>
      <c r="S270" s="34">
        <f t="shared" si="221"/>
        <v>32.369999999999997</v>
      </c>
      <c r="V270" s="34" t="s">
        <v>262</v>
      </c>
      <c r="W270" s="34">
        <f t="shared" ref="W270:Z270" si="222">SUM(W18)</f>
        <v>21.37</v>
      </c>
      <c r="X270" s="34">
        <f t="shared" si="222"/>
        <v>22.81</v>
      </c>
      <c r="Y270" s="34">
        <f t="shared" si="222"/>
        <v>19.54</v>
      </c>
      <c r="Z270" s="34">
        <f t="shared" si="222"/>
        <v>29.94</v>
      </c>
      <c r="AC270" s="34" t="s">
        <v>262</v>
      </c>
      <c r="AD270" s="34">
        <f t="shared" ref="AD270:AG270" si="223">SUM(AD18)</f>
        <v>20.47</v>
      </c>
      <c r="AE270" s="34">
        <f t="shared" si="223"/>
        <v>16.78</v>
      </c>
      <c r="AF270" s="34">
        <f t="shared" si="223"/>
        <v>19.21</v>
      </c>
      <c r="AG270" s="34">
        <f t="shared" si="223"/>
        <v>31.07</v>
      </c>
      <c r="AJ270" s="34" t="s">
        <v>262</v>
      </c>
      <c r="AK270" s="34">
        <f t="shared" ref="AK270:AN270" si="224">SUM(AK18)</f>
        <v>10.84</v>
      </c>
      <c r="AL270" s="34">
        <f t="shared" si="224"/>
        <v>23.1</v>
      </c>
      <c r="AM270" s="34">
        <f t="shared" si="224"/>
        <v>9.74</v>
      </c>
      <c r="AN270" s="34">
        <f t="shared" si="224"/>
        <v>5.68</v>
      </c>
      <c r="AQ270" s="32" t="s">
        <v>262</v>
      </c>
      <c r="AR270" s="32">
        <f t="shared" ref="AR270:AU270" si="225">SUM(AR18)</f>
        <v>8.4499999999999993</v>
      </c>
      <c r="AS270" s="32">
        <f t="shared" si="225"/>
        <v>19.23</v>
      </c>
      <c r="AT270" s="32">
        <f t="shared" si="225"/>
        <v>6.24</v>
      </c>
      <c r="AU270" s="32">
        <f t="shared" si="225"/>
        <v>6.66</v>
      </c>
      <c r="AX270" s="32" t="s">
        <v>262</v>
      </c>
      <c r="AY270" s="32">
        <f t="shared" ref="AY270:BB270" si="226">SUM(AY18)</f>
        <v>12.24</v>
      </c>
      <c r="AZ270" s="32">
        <f t="shared" si="226"/>
        <v>8.25</v>
      </c>
      <c r="BA270" s="32">
        <f t="shared" si="226"/>
        <v>8.2100000000000009</v>
      </c>
      <c r="BB270" s="32">
        <f t="shared" si="226"/>
        <v>28.52</v>
      </c>
      <c r="BE270" s="32" t="s">
        <v>262</v>
      </c>
      <c r="BF270" s="32">
        <f t="shared" ref="BF270:BI270" si="227">SUM(BF18)</f>
        <v>11.04</v>
      </c>
      <c r="BG270" s="32">
        <f t="shared" si="227"/>
        <v>8.92</v>
      </c>
      <c r="BH270" s="32">
        <f t="shared" si="227"/>
        <v>6.39</v>
      </c>
      <c r="BI270" s="32">
        <f t="shared" si="227"/>
        <v>28.84</v>
      </c>
      <c r="BL270" s="12" t="s">
        <v>262</v>
      </c>
      <c r="BM270" s="13">
        <v>1.74</v>
      </c>
      <c r="BN270" s="14">
        <v>2.42</v>
      </c>
      <c r="BO270" s="32" t="s">
        <v>262</v>
      </c>
      <c r="BP270" s="32">
        <f t="shared" ref="BP270:BS270" si="228">SUM(BP18)</f>
        <v>11.21</v>
      </c>
      <c r="BQ270" s="32">
        <f t="shared" si="228"/>
        <v>5.74</v>
      </c>
      <c r="BR270" s="32">
        <f t="shared" si="228"/>
        <v>6.63</v>
      </c>
      <c r="BS270" s="32">
        <f t="shared" si="228"/>
        <v>32.479999999999997</v>
      </c>
      <c r="BV270" s="2" t="s">
        <v>262</v>
      </c>
      <c r="BW270" s="2">
        <f t="shared" ref="BW270:BZ270" si="229">SUM(BW18)</f>
        <v>11.63</v>
      </c>
      <c r="BX270" s="2">
        <f t="shared" si="229"/>
        <v>4.8099999999999996</v>
      </c>
      <c r="BY270" s="2">
        <f t="shared" si="229"/>
        <v>7.41</v>
      </c>
      <c r="BZ270" s="2">
        <f t="shared" si="229"/>
        <v>31.66</v>
      </c>
      <c r="CC270" s="2" t="s">
        <v>262</v>
      </c>
      <c r="CD270" s="2">
        <f t="shared" si="100"/>
        <v>9.8000000000000007</v>
      </c>
      <c r="CE270" s="2">
        <f t="shared" si="100"/>
        <v>2.76</v>
      </c>
      <c r="CF270" s="2">
        <f t="shared" si="100"/>
        <v>6.17</v>
      </c>
      <c r="CG270" s="2">
        <f t="shared" si="100"/>
        <v>26.48</v>
      </c>
      <c r="CJ270" s="34" t="s">
        <v>262</v>
      </c>
      <c r="CK270" s="34">
        <f t="shared" ref="CK270:CN270" si="230">SUM(CK18)</f>
        <v>9.18</v>
      </c>
      <c r="CL270" s="34">
        <f t="shared" si="230"/>
        <v>2.33</v>
      </c>
      <c r="CM270" s="34">
        <f t="shared" si="230"/>
        <v>5.46</v>
      </c>
      <c r="CN270" s="34">
        <f t="shared" si="230"/>
        <v>26.09</v>
      </c>
      <c r="CQ270" s="34" t="s">
        <v>262</v>
      </c>
      <c r="CR270" s="34">
        <f t="shared" ref="CR270:CU270" si="231">SUM(CR18)</f>
        <v>10.39</v>
      </c>
      <c r="CS270" s="34">
        <f t="shared" si="231"/>
        <v>4.43</v>
      </c>
      <c r="CT270" s="34">
        <f t="shared" si="231"/>
        <v>6.93</v>
      </c>
      <c r="CU270" s="34">
        <f t="shared" si="231"/>
        <v>26.15</v>
      </c>
      <c r="CX270" s="34" t="s">
        <v>262</v>
      </c>
      <c r="CY270" s="34">
        <f t="shared" ref="CY270:DB270" si="232">SUM(CY18)</f>
        <v>9.34</v>
      </c>
      <c r="CZ270" s="34">
        <f t="shared" si="232"/>
        <v>3.87</v>
      </c>
      <c r="DA270" s="34">
        <f t="shared" si="232"/>
        <v>5.82</v>
      </c>
      <c r="DB270" s="34">
        <f t="shared" si="232"/>
        <v>25.43</v>
      </c>
      <c r="DE270" s="34" t="s">
        <v>262</v>
      </c>
      <c r="DF270" s="34">
        <f t="shared" ref="DF270:DI270" si="233">SUM(DF18)</f>
        <v>10.54</v>
      </c>
      <c r="DG270" s="34">
        <f t="shared" si="233"/>
        <v>3.75</v>
      </c>
      <c r="DH270" s="34">
        <f t="shared" si="233"/>
        <v>7.26</v>
      </c>
      <c r="DI270" s="34">
        <f t="shared" si="233"/>
        <v>26.31</v>
      </c>
      <c r="DL270" s="34" t="s">
        <v>262</v>
      </c>
      <c r="DM270" s="34">
        <f t="shared" ref="DM270:DP270" si="234">SUM(DM18)</f>
        <v>10.07</v>
      </c>
      <c r="DN270" s="34">
        <f t="shared" si="234"/>
        <v>4.7</v>
      </c>
      <c r="DO270" s="34">
        <f t="shared" si="234"/>
        <v>5.47</v>
      </c>
      <c r="DP270" s="34">
        <f t="shared" si="234"/>
        <v>28.52</v>
      </c>
      <c r="DS270" s="34" t="s">
        <v>262</v>
      </c>
      <c r="DT270" s="34">
        <f t="shared" ref="DT270:DW270" si="235">SUM(DT18)</f>
        <v>10.029999999999999</v>
      </c>
      <c r="DU270" s="34">
        <f t="shared" si="235"/>
        <v>7.17</v>
      </c>
      <c r="DV270" s="34">
        <f t="shared" si="235"/>
        <v>4.62</v>
      </c>
      <c r="DW270" s="34">
        <f t="shared" si="235"/>
        <v>27.86</v>
      </c>
      <c r="DZ270" s="34" t="s">
        <v>262</v>
      </c>
      <c r="EA270" s="34">
        <f t="shared" ref="EA270:ED270" si="236">SUM(EA18)</f>
        <v>9.36</v>
      </c>
      <c r="EB270" s="34">
        <f t="shared" si="236"/>
        <v>4.01</v>
      </c>
      <c r="EC270" s="34">
        <f t="shared" si="236"/>
        <v>6.16</v>
      </c>
      <c r="ED270" s="34">
        <f t="shared" si="236"/>
        <v>24.25</v>
      </c>
      <c r="EG270" s="34" t="s">
        <v>262</v>
      </c>
      <c r="EH270" s="34">
        <f t="shared" ref="EH270:EK270" si="237">SUM(EH18)</f>
        <v>8.24</v>
      </c>
      <c r="EI270" s="34">
        <f t="shared" si="237"/>
        <v>3.74</v>
      </c>
      <c r="EJ270" s="34">
        <f t="shared" si="237"/>
        <v>3.45</v>
      </c>
      <c r="EK270" s="34">
        <f t="shared" si="237"/>
        <v>24.69</v>
      </c>
      <c r="EN270" s="34" t="s">
        <v>262</v>
      </c>
      <c r="EO270" s="34">
        <f t="shared" ref="EO270:ER270" si="238">SUM(EO18)</f>
        <v>7.84</v>
      </c>
      <c r="EP270" s="34">
        <f t="shared" si="238"/>
        <v>6.14</v>
      </c>
      <c r="EQ270" s="34">
        <f t="shared" si="238"/>
        <v>4</v>
      </c>
      <c r="ER270" s="34">
        <f t="shared" si="238"/>
        <v>23.25</v>
      </c>
      <c r="EU270" s="34" t="s">
        <v>262</v>
      </c>
      <c r="EV270" s="34">
        <f t="shared" ref="EV270:EY270" si="239">SUM(EV18)</f>
        <v>7.67</v>
      </c>
      <c r="EW270" s="34">
        <f t="shared" si="239"/>
        <v>5.81</v>
      </c>
      <c r="EX270" s="34">
        <f t="shared" si="239"/>
        <v>3.3</v>
      </c>
      <c r="EY270" s="34">
        <f t="shared" si="239"/>
        <v>23.27</v>
      </c>
      <c r="FC270" s="34">
        <f t="shared" ref="FC270:FF270" si="240">SUM(FC18)</f>
        <v>7.52</v>
      </c>
      <c r="FD270" s="34">
        <f t="shared" si="240"/>
        <v>3.52</v>
      </c>
      <c r="FE270" s="34">
        <f t="shared" si="240"/>
        <v>4.03</v>
      </c>
      <c r="FF270" s="34">
        <f t="shared" si="240"/>
        <v>23.3</v>
      </c>
      <c r="FG270" s="34"/>
      <c r="FJ270" s="34">
        <f t="shared" ref="FJ270:FM270" si="241">SUM(FJ18)</f>
        <v>6.97</v>
      </c>
      <c r="FK270" s="34">
        <f t="shared" si="241"/>
        <v>4.05</v>
      </c>
      <c r="FL270" s="34">
        <f t="shared" si="241"/>
        <v>3.21</v>
      </c>
      <c r="FM270" s="34">
        <f t="shared" si="241"/>
        <v>21.68</v>
      </c>
      <c r="FQ270" s="34">
        <f t="shared" ref="FQ270:FT270" si="242">SUM(FQ18)</f>
        <v>7.18</v>
      </c>
      <c r="FR270" s="34">
        <f t="shared" si="242"/>
        <v>4.12</v>
      </c>
      <c r="FS270" s="34">
        <f t="shared" si="242"/>
        <v>3.46</v>
      </c>
      <c r="FT270" s="34">
        <f t="shared" si="242"/>
        <v>22.93</v>
      </c>
      <c r="FX270" s="34">
        <f t="shared" ref="FX270:GA270" si="243">SUM(FX18)</f>
        <v>7.8</v>
      </c>
      <c r="FY270" s="34">
        <f t="shared" si="243"/>
        <v>6.91</v>
      </c>
      <c r="FZ270" s="34">
        <f t="shared" si="243"/>
        <v>4.1399999999999997</v>
      </c>
      <c r="GA270" s="34">
        <f t="shared" si="243"/>
        <v>22.66</v>
      </c>
      <c r="GE270" s="34">
        <f t="shared" ref="GE270:GH270" si="244">SUM(GE18)</f>
        <v>7.61</v>
      </c>
      <c r="GF270" s="34">
        <f t="shared" si="244"/>
        <v>8.36</v>
      </c>
      <c r="GG270" s="34">
        <f t="shared" si="244"/>
        <v>3.8</v>
      </c>
      <c r="GH270" s="34">
        <f t="shared" si="244"/>
        <v>21.96</v>
      </c>
      <c r="GL270" s="34">
        <f t="shared" ref="GL270:GO270" si="245">SUM(GL18)</f>
        <v>6.93</v>
      </c>
      <c r="GM270" s="34">
        <f t="shared" si="245"/>
        <v>7.09</v>
      </c>
      <c r="GN270" s="34">
        <f t="shared" si="245"/>
        <v>3.76</v>
      </c>
      <c r="GO270" s="34">
        <f t="shared" si="245"/>
        <v>16.68</v>
      </c>
      <c r="GS270" s="49">
        <f t="shared" ref="GS270:GV270" si="246">SUM(GS18)</f>
        <v>6.49</v>
      </c>
      <c r="GT270" s="49">
        <f t="shared" si="246"/>
        <v>4.47</v>
      </c>
      <c r="GU270" s="49">
        <f t="shared" si="246"/>
        <v>3.34</v>
      </c>
      <c r="GV270" s="49">
        <f t="shared" si="246"/>
        <v>17.260000000000002</v>
      </c>
      <c r="GZ270" s="57">
        <f t="shared" ref="GZ270:HC270" si="247">SUM(GZ18)</f>
        <v>7.04</v>
      </c>
      <c r="HA270" s="57">
        <f t="shared" si="247"/>
        <v>1.76</v>
      </c>
      <c r="HB270" s="57">
        <f t="shared" si="247"/>
        <v>4.34</v>
      </c>
      <c r="HC270" s="57">
        <f t="shared" si="247"/>
        <v>21.27</v>
      </c>
      <c r="HG270" s="57">
        <f t="shared" ref="HG270:HJ270" si="248">SUM(HG18)</f>
        <v>4.28</v>
      </c>
      <c r="HH270" s="57">
        <f t="shared" si="248"/>
        <v>3.51</v>
      </c>
      <c r="HI270" s="57">
        <f t="shared" si="248"/>
        <v>4.07</v>
      </c>
      <c r="HJ270" s="57">
        <f t="shared" si="248"/>
        <v>6.18</v>
      </c>
      <c r="HN270" s="57">
        <f t="shared" ref="HN270:HQ270" si="249">SUM(HN18)</f>
        <v>3.42</v>
      </c>
      <c r="HO270" s="57">
        <f t="shared" si="249"/>
        <v>4.21</v>
      </c>
      <c r="HP270" s="57">
        <f t="shared" si="249"/>
        <v>3.43</v>
      </c>
      <c r="HQ270" s="57">
        <f t="shared" si="249"/>
        <v>1.56</v>
      </c>
      <c r="HU270" s="57">
        <f t="shared" ref="HU270:HX270" si="250">SUM(HU18)</f>
        <v>4.3</v>
      </c>
      <c r="HV270" s="57">
        <f t="shared" si="250"/>
        <v>6.49</v>
      </c>
      <c r="HW270" s="57">
        <f t="shared" si="250"/>
        <v>4.34</v>
      </c>
      <c r="HX270" s="57">
        <f t="shared" si="250"/>
        <v>1.41</v>
      </c>
      <c r="IB270" s="57">
        <f t="shared" ref="IB270:IE270" si="251">SUM(IB18)</f>
        <v>4.5</v>
      </c>
      <c r="IC270" s="57">
        <f t="shared" si="251"/>
        <v>6</v>
      </c>
      <c r="ID270" s="57">
        <f t="shared" si="251"/>
        <v>4.74</v>
      </c>
      <c r="IE270" s="57">
        <f t="shared" si="251"/>
        <v>1.33</v>
      </c>
      <c r="II270" s="57">
        <f t="shared" ref="II270:IL270" si="252">SUM(II18)</f>
        <v>5.15</v>
      </c>
      <c r="IJ270" s="57">
        <f t="shared" si="252"/>
        <v>4.54</v>
      </c>
      <c r="IK270" s="57">
        <f t="shared" si="252"/>
        <v>5.86</v>
      </c>
      <c r="IL270" s="57">
        <f t="shared" si="252"/>
        <v>1.25</v>
      </c>
      <c r="IP270" s="66">
        <f t="shared" ref="IP270:IS270" si="253">SUM(IP18)</f>
        <v>5.65</v>
      </c>
      <c r="IQ270" s="66">
        <f t="shared" si="253"/>
        <v>4.7699999999999996</v>
      </c>
      <c r="IR270" s="66">
        <f t="shared" si="253"/>
        <v>6.12</v>
      </c>
      <c r="IS270" s="66">
        <f t="shared" si="253"/>
        <v>2.64</v>
      </c>
      <c r="IW270" s="66">
        <f t="shared" ref="IW270:IZ270" si="254">SUM(IW18)</f>
        <v>3.56</v>
      </c>
      <c r="IX270" s="66">
        <f t="shared" si="254"/>
        <v>2.4300000000000002</v>
      </c>
      <c r="IY270" s="66">
        <f t="shared" si="254"/>
        <v>3.81</v>
      </c>
      <c r="IZ270" s="66">
        <f t="shared" si="254"/>
        <v>1.75</v>
      </c>
      <c r="JD270" s="66">
        <f t="shared" ref="JD270:JG270" si="255">SUM(JD18)</f>
        <v>3.5</v>
      </c>
      <c r="JE270" s="66">
        <f t="shared" si="255"/>
        <v>3.72</v>
      </c>
      <c r="JF270" s="66">
        <f t="shared" si="255"/>
        <v>4.12</v>
      </c>
      <c r="JG270" s="66">
        <f t="shared" si="255"/>
        <v>0.97</v>
      </c>
      <c r="JK270" s="66">
        <f t="shared" ref="JK270:JN270" si="256">SUM(JK18)</f>
        <v>5.31</v>
      </c>
      <c r="JL270" s="66">
        <f t="shared" si="256"/>
        <v>6.1</v>
      </c>
      <c r="JM270" s="66">
        <f t="shared" si="256"/>
        <v>5.22</v>
      </c>
      <c r="JN270" s="66">
        <f t="shared" si="256"/>
        <v>2.95</v>
      </c>
      <c r="JR270" s="66">
        <f t="shared" ref="JR270:JU270" si="257">SUM(JR18)</f>
        <v>4.5599999999999996</v>
      </c>
      <c r="JS270" s="66">
        <f t="shared" si="257"/>
        <v>6.24</v>
      </c>
      <c r="JT270" s="66">
        <f t="shared" si="257"/>
        <v>4.29</v>
      </c>
      <c r="JU270" s="66">
        <f t="shared" si="257"/>
        <v>2.19</v>
      </c>
      <c r="JY270" s="66">
        <f t="shared" ref="JY270:KB270" si="258">SUM(JY18)</f>
        <v>4.21</v>
      </c>
      <c r="JZ270" s="66">
        <f t="shared" si="258"/>
        <v>4.24</v>
      </c>
      <c r="KA270" s="66">
        <f t="shared" si="258"/>
        <v>4.6399999999999997</v>
      </c>
      <c r="KB270" s="66">
        <f t="shared" si="258"/>
        <v>1.82</v>
      </c>
      <c r="KF270" s="66">
        <f t="shared" ref="KF270:KI270" si="259">SUM(KF18)</f>
        <v>4.07</v>
      </c>
      <c r="KG270" s="66">
        <f t="shared" si="259"/>
        <v>6.94</v>
      </c>
      <c r="KH270" s="66">
        <f t="shared" si="259"/>
        <v>3.75</v>
      </c>
      <c r="KI270" s="66">
        <f t="shared" si="259"/>
        <v>2.2000000000000002</v>
      </c>
      <c r="KM270" s="66">
        <f t="shared" ref="KM270:KP270" si="260">SUM(KM18)</f>
        <v>4.51</v>
      </c>
      <c r="KN270" s="66">
        <f t="shared" si="260"/>
        <v>7.83</v>
      </c>
      <c r="KO270" s="66">
        <f t="shared" si="260"/>
        <v>4.5999999999999996</v>
      </c>
      <c r="KP270" s="66">
        <f t="shared" si="260"/>
        <v>1.55</v>
      </c>
      <c r="KT270" s="66">
        <f t="shared" ref="KT270:KW270" si="261">SUM(KT18)</f>
        <v>3.08</v>
      </c>
      <c r="KU270" s="66">
        <f t="shared" si="261"/>
        <v>4.9400000000000004</v>
      </c>
      <c r="KV270" s="66">
        <f t="shared" si="261"/>
        <v>2.86</v>
      </c>
      <c r="KW270" s="66">
        <f t="shared" si="261"/>
        <v>1.99</v>
      </c>
    </row>
    <row r="271" spans="1:309" x14ac:dyDescent="0.3">
      <c r="A271" s="34" t="s">
        <v>263</v>
      </c>
      <c r="B271" s="34">
        <f t="shared" ref="B271:E271" si="262">SUM(B19)</f>
        <v>4.8499999999999996</v>
      </c>
      <c r="C271" s="34">
        <f t="shared" si="262"/>
        <v>5.85</v>
      </c>
      <c r="D271" s="34">
        <f t="shared" si="262"/>
        <v>4.93</v>
      </c>
      <c r="E271" s="34">
        <f t="shared" si="262"/>
        <v>2.61</v>
      </c>
      <c r="H271" s="34" t="s">
        <v>263</v>
      </c>
      <c r="I271" s="34">
        <f t="shared" ref="I271:L271" si="263">SUM(I19)</f>
        <v>4.4000000000000004</v>
      </c>
      <c r="J271" s="34">
        <f t="shared" si="263"/>
        <v>7.51</v>
      </c>
      <c r="K271" s="34">
        <f t="shared" si="263"/>
        <v>4.32</v>
      </c>
      <c r="L271" s="34">
        <f t="shared" si="263"/>
        <v>1.63</v>
      </c>
      <c r="O271" s="34" t="s">
        <v>263</v>
      </c>
      <c r="P271" s="34">
        <f t="shared" ref="P271:S271" si="264">SUM(P19)</f>
        <v>4.34</v>
      </c>
      <c r="Q271" s="34">
        <f t="shared" si="264"/>
        <v>6.16</v>
      </c>
      <c r="R271" s="34">
        <f t="shared" si="264"/>
        <v>3.78</v>
      </c>
      <c r="S271" s="34">
        <f t="shared" si="264"/>
        <v>1.88</v>
      </c>
      <c r="V271" s="34" t="s">
        <v>263</v>
      </c>
      <c r="W271" s="34">
        <f t="shared" ref="W271:Z271" si="265">SUM(W19)</f>
        <v>5.94</v>
      </c>
      <c r="X271" s="34">
        <f t="shared" si="265"/>
        <v>9.81</v>
      </c>
      <c r="Y271" s="34">
        <f t="shared" si="265"/>
        <v>5.58</v>
      </c>
      <c r="Z271" s="34">
        <f t="shared" si="265"/>
        <v>3.03</v>
      </c>
      <c r="AC271" s="34" t="s">
        <v>263</v>
      </c>
      <c r="AD271" s="34">
        <f t="shared" ref="AD271:AG271" si="266">SUM(AD19)</f>
        <v>5.84</v>
      </c>
      <c r="AE271" s="34">
        <f t="shared" si="266"/>
        <v>10.83</v>
      </c>
      <c r="AF271" s="34">
        <f t="shared" si="266"/>
        <v>5.36</v>
      </c>
      <c r="AG271" s="34">
        <f t="shared" si="266"/>
        <v>2.0299999999999998</v>
      </c>
      <c r="AJ271" s="34" t="s">
        <v>263</v>
      </c>
      <c r="AK271" s="34">
        <f t="shared" ref="AK271:AN271" si="267">SUM(AK19)</f>
        <v>5.17</v>
      </c>
      <c r="AL271" s="34">
        <f t="shared" si="267"/>
        <v>6.5</v>
      </c>
      <c r="AM271" s="34">
        <f t="shared" si="267"/>
        <v>4.91</v>
      </c>
      <c r="AN271" s="34">
        <f t="shared" si="267"/>
        <v>3.29</v>
      </c>
      <c r="AQ271" s="32" t="s">
        <v>263</v>
      </c>
      <c r="AR271" s="32">
        <f t="shared" ref="AR271:AU271" si="268">SUM(AR19)</f>
        <v>5.44</v>
      </c>
      <c r="AS271" s="32">
        <f t="shared" si="268"/>
        <v>10</v>
      </c>
      <c r="AT271" s="32">
        <f t="shared" si="268"/>
        <v>5.0999999999999996</v>
      </c>
      <c r="AU271" s="32">
        <f t="shared" si="268"/>
        <v>1.07</v>
      </c>
      <c r="AX271" s="32" t="s">
        <v>263</v>
      </c>
      <c r="AY271" s="32">
        <f t="shared" ref="AY271:BB271" si="269">SUM(AY19)</f>
        <v>5.67</v>
      </c>
      <c r="AZ271" s="32">
        <f t="shared" si="269"/>
        <v>9.59</v>
      </c>
      <c r="BA271" s="32">
        <f t="shared" si="269"/>
        <v>5.37</v>
      </c>
      <c r="BB271" s="32">
        <f t="shared" si="269"/>
        <v>1.98</v>
      </c>
      <c r="BE271" s="32" t="s">
        <v>263</v>
      </c>
      <c r="BF271" s="32">
        <f t="shared" ref="BF271:BI271" si="270">SUM(BF19)</f>
        <v>3.93</v>
      </c>
      <c r="BG271" s="32">
        <f t="shared" si="270"/>
        <v>5.38</v>
      </c>
      <c r="BH271" s="32">
        <f t="shared" si="270"/>
        <v>4.04</v>
      </c>
      <c r="BI271" s="32">
        <f t="shared" si="270"/>
        <v>1.64</v>
      </c>
      <c r="BL271" s="12" t="s">
        <v>263</v>
      </c>
      <c r="BM271" s="13">
        <v>3.84</v>
      </c>
      <c r="BN271" s="14">
        <v>2.6</v>
      </c>
      <c r="BO271" s="32" t="s">
        <v>263</v>
      </c>
      <c r="BP271" s="32">
        <f t="shared" ref="BP271:BS271" si="271">SUM(BP19)</f>
        <v>4.17</v>
      </c>
      <c r="BQ271" s="32">
        <f t="shared" si="271"/>
        <v>6.55</v>
      </c>
      <c r="BR271" s="32">
        <f t="shared" si="271"/>
        <v>4.21</v>
      </c>
      <c r="BS271" s="32">
        <f t="shared" si="271"/>
        <v>1.35</v>
      </c>
      <c r="BV271" s="2" t="s">
        <v>263</v>
      </c>
      <c r="BW271" s="2">
        <f t="shared" ref="BW271:BZ271" si="272">SUM(BW19)</f>
        <v>3.95</v>
      </c>
      <c r="BX271" s="2">
        <f t="shared" si="272"/>
        <v>5.49</v>
      </c>
      <c r="BY271" s="2">
        <f t="shared" si="272"/>
        <v>4.0599999999999996</v>
      </c>
      <c r="BZ271" s="2">
        <f t="shared" si="272"/>
        <v>1.2</v>
      </c>
      <c r="CC271" s="2" t="s">
        <v>263</v>
      </c>
      <c r="CD271" s="2">
        <f t="shared" si="100"/>
        <v>4.5999999999999996</v>
      </c>
      <c r="CE271" s="2">
        <f t="shared" si="100"/>
        <v>6.09</v>
      </c>
      <c r="CF271" s="2">
        <f t="shared" si="100"/>
        <v>5.15</v>
      </c>
      <c r="CG271" s="2">
        <f t="shared" si="100"/>
        <v>0.91</v>
      </c>
      <c r="CJ271" s="34" t="s">
        <v>263</v>
      </c>
      <c r="CK271" s="34">
        <f t="shared" ref="CK271:CN271" si="273">SUM(CK19)</f>
        <v>4.3600000000000003</v>
      </c>
      <c r="CL271" s="34">
        <f t="shared" si="273"/>
        <v>8.99</v>
      </c>
      <c r="CM271" s="34">
        <f t="shared" si="273"/>
        <v>3.81</v>
      </c>
      <c r="CN271" s="34">
        <f t="shared" si="273"/>
        <v>1.38</v>
      </c>
      <c r="CQ271" s="34" t="s">
        <v>263</v>
      </c>
      <c r="CR271" s="34">
        <f t="shared" ref="CR271:CU271" si="274">SUM(CR19)</f>
        <v>4.2300000000000004</v>
      </c>
      <c r="CS271" s="34">
        <f t="shared" si="274"/>
        <v>8.18</v>
      </c>
      <c r="CT271" s="34">
        <f t="shared" si="274"/>
        <v>3.85</v>
      </c>
      <c r="CU271" s="34">
        <f t="shared" si="274"/>
        <v>1.04</v>
      </c>
      <c r="CX271" s="34" t="s">
        <v>263</v>
      </c>
      <c r="CY271" s="34">
        <f t="shared" ref="CY271:DB271" si="275">SUM(CY19)</f>
        <v>3.69</v>
      </c>
      <c r="CZ271" s="34">
        <f t="shared" si="275"/>
        <v>5.46</v>
      </c>
      <c r="DA271" s="34">
        <f t="shared" si="275"/>
        <v>3.82</v>
      </c>
      <c r="DB271" s="34">
        <f t="shared" si="275"/>
        <v>1.47</v>
      </c>
      <c r="DE271" s="34" t="s">
        <v>263</v>
      </c>
      <c r="DF271" s="34">
        <f t="shared" ref="DF271:DI271" si="276">SUM(DF19)</f>
        <v>3.22</v>
      </c>
      <c r="DG271" s="34">
        <f t="shared" si="276"/>
        <v>7.85</v>
      </c>
      <c r="DH271" s="34">
        <f t="shared" si="276"/>
        <v>2.15</v>
      </c>
      <c r="DI271" s="34">
        <f t="shared" si="276"/>
        <v>1.33</v>
      </c>
      <c r="DL271" s="34" t="s">
        <v>263</v>
      </c>
      <c r="DM271" s="34">
        <f t="shared" ref="DM271:DP271" si="277">SUM(DM19)</f>
        <v>3.67</v>
      </c>
      <c r="DN271" s="34">
        <f t="shared" si="277"/>
        <v>9.74</v>
      </c>
      <c r="DO271" s="34">
        <f t="shared" si="277"/>
        <v>2.71</v>
      </c>
      <c r="DP271" s="34">
        <f t="shared" si="277"/>
        <v>1.33</v>
      </c>
      <c r="DS271" s="34" t="s">
        <v>263</v>
      </c>
      <c r="DT271" s="34">
        <f t="shared" ref="DT271:DW271" si="278">SUM(DT19)</f>
        <v>2.5499999999999998</v>
      </c>
      <c r="DU271" s="34">
        <f t="shared" si="278"/>
        <v>7.15</v>
      </c>
      <c r="DV271" s="34">
        <f t="shared" si="278"/>
        <v>1.57</v>
      </c>
      <c r="DW271" s="34">
        <f t="shared" si="278"/>
        <v>1.43</v>
      </c>
      <c r="DZ271" s="34" t="s">
        <v>263</v>
      </c>
      <c r="EA271" s="34">
        <f t="shared" ref="EA271:ED271" si="279">SUM(EA19)</f>
        <v>3.44</v>
      </c>
      <c r="EB271" s="34">
        <f t="shared" si="279"/>
        <v>7.57</v>
      </c>
      <c r="EC271" s="34">
        <f t="shared" si="279"/>
        <v>2.36</v>
      </c>
      <c r="ED271" s="34">
        <f t="shared" si="279"/>
        <v>0.91</v>
      </c>
      <c r="EG271" s="34" t="s">
        <v>263</v>
      </c>
      <c r="EH271" s="34">
        <f t="shared" ref="EH271:EK271" si="280">SUM(EH19)</f>
        <v>4.58</v>
      </c>
      <c r="EI271" s="34">
        <f t="shared" si="280"/>
        <v>8.56</v>
      </c>
      <c r="EJ271" s="34">
        <f t="shared" si="280"/>
        <v>4.09</v>
      </c>
      <c r="EK271" s="34">
        <f t="shared" si="280"/>
        <v>1.03</v>
      </c>
      <c r="EN271" s="34" t="s">
        <v>263</v>
      </c>
      <c r="EO271" s="34">
        <f t="shared" ref="EO271:ER271" si="281">SUM(EO19)</f>
        <v>4.3499999999999996</v>
      </c>
      <c r="EP271" s="34">
        <f t="shared" si="281"/>
        <v>9.81</v>
      </c>
      <c r="EQ271" s="34">
        <f t="shared" si="281"/>
        <v>3.67</v>
      </c>
      <c r="ER271" s="34">
        <f t="shared" si="281"/>
        <v>0.79</v>
      </c>
      <c r="EU271" s="34" t="s">
        <v>263</v>
      </c>
      <c r="EV271" s="34">
        <f t="shared" ref="EV271:EY271" si="282">SUM(EV19)</f>
        <v>3.48</v>
      </c>
      <c r="EW271" s="34">
        <f t="shared" si="282"/>
        <v>7.19</v>
      </c>
      <c r="EX271" s="34">
        <f t="shared" si="282"/>
        <v>3.27</v>
      </c>
      <c r="EY271" s="34">
        <f t="shared" si="282"/>
        <v>0.64</v>
      </c>
      <c r="FC271" s="34">
        <f t="shared" ref="FC271:FF271" si="283">SUM(FC19)</f>
        <v>3.99</v>
      </c>
      <c r="FD271" s="34">
        <f t="shared" si="283"/>
        <v>9.3800000000000008</v>
      </c>
      <c r="FE271" s="34">
        <f t="shared" si="283"/>
        <v>3.18</v>
      </c>
      <c r="FF271" s="34">
        <f t="shared" si="283"/>
        <v>1.17</v>
      </c>
      <c r="FG271" s="34"/>
      <c r="FJ271" s="34">
        <f t="shared" ref="FJ271:FM271" si="284">SUM(FJ19)</f>
        <v>4.34</v>
      </c>
      <c r="FK271" s="34">
        <f t="shared" si="284"/>
        <v>10.71</v>
      </c>
      <c r="FL271" s="34">
        <f t="shared" si="284"/>
        <v>3.63</v>
      </c>
      <c r="FM271" s="34">
        <f t="shared" si="284"/>
        <v>1.76</v>
      </c>
      <c r="FQ271" s="34">
        <f t="shared" ref="FQ271:FT271" si="285">SUM(FQ19)</f>
        <v>4.5199999999999996</v>
      </c>
      <c r="FR271" s="34">
        <f t="shared" si="285"/>
        <v>7.73</v>
      </c>
      <c r="FS271" s="34">
        <f t="shared" si="285"/>
        <v>3.84</v>
      </c>
      <c r="FT271" s="34">
        <f t="shared" si="285"/>
        <v>2.36</v>
      </c>
      <c r="FX271" s="34">
        <f t="shared" ref="FX271:GA271" si="286">SUM(FX19)</f>
        <v>4.8</v>
      </c>
      <c r="FY271" s="34">
        <f t="shared" si="286"/>
        <v>6.67</v>
      </c>
      <c r="FZ271" s="34">
        <f t="shared" si="286"/>
        <v>4.87</v>
      </c>
      <c r="GA271" s="34">
        <f t="shared" si="286"/>
        <v>1.68</v>
      </c>
      <c r="GE271" s="34">
        <f t="shared" ref="GE271:GH271" si="287">SUM(GE19)</f>
        <v>4.7300000000000004</v>
      </c>
      <c r="GF271" s="34">
        <f t="shared" si="287"/>
        <v>6.03</v>
      </c>
      <c r="GG271" s="34">
        <f t="shared" si="287"/>
        <v>4.82</v>
      </c>
      <c r="GH271" s="34">
        <f t="shared" si="287"/>
        <v>1.93</v>
      </c>
      <c r="GL271" s="34">
        <f t="shared" ref="GL271:GO271" si="288">SUM(GL19)</f>
        <v>3.92</v>
      </c>
      <c r="GM271" s="34">
        <f t="shared" si="288"/>
        <v>8.01</v>
      </c>
      <c r="GN271" s="34">
        <f t="shared" si="288"/>
        <v>3.1</v>
      </c>
      <c r="GO271" s="34">
        <f t="shared" si="288"/>
        <v>2.16</v>
      </c>
      <c r="GS271" s="49">
        <f t="shared" ref="GS271:GV271" si="289">SUM(GS19)</f>
        <v>3.45</v>
      </c>
      <c r="GT271" s="49">
        <f t="shared" si="289"/>
        <v>5.94</v>
      </c>
      <c r="GU271" s="49">
        <f t="shared" si="289"/>
        <v>2.97</v>
      </c>
      <c r="GV271" s="49">
        <f t="shared" si="289"/>
        <v>1.47</v>
      </c>
      <c r="GZ271" s="57">
        <f t="shared" ref="GZ271:HC271" si="290">SUM(GZ19)</f>
        <v>2.98</v>
      </c>
      <c r="HA271" s="57">
        <f t="shared" si="290"/>
        <v>7.45</v>
      </c>
      <c r="HB271" s="57">
        <f t="shared" si="290"/>
        <v>2</v>
      </c>
      <c r="HC271" s="57">
        <f t="shared" si="290"/>
        <v>1.18</v>
      </c>
      <c r="HG271" s="57">
        <f t="shared" ref="HG271:HJ271" si="291">SUM(HG19)</f>
        <v>3.89</v>
      </c>
      <c r="HH271" s="57">
        <f t="shared" si="291"/>
        <v>8.27</v>
      </c>
      <c r="HI271" s="57">
        <f t="shared" si="291"/>
        <v>3.21</v>
      </c>
      <c r="HJ271" s="57">
        <f t="shared" si="291"/>
        <v>1</v>
      </c>
      <c r="HN271" s="57">
        <f t="shared" ref="HN271:HQ271" si="292">SUM(HN19)</f>
        <v>2.94</v>
      </c>
      <c r="HO271" s="57">
        <f t="shared" si="292"/>
        <v>6.42</v>
      </c>
      <c r="HP271" s="57">
        <f t="shared" si="292"/>
        <v>2.41</v>
      </c>
      <c r="HQ271" s="57">
        <f t="shared" si="292"/>
        <v>0.98</v>
      </c>
      <c r="HU271" s="57">
        <f t="shared" ref="HU271:HX271" si="293">SUM(HU19)</f>
        <v>3.08</v>
      </c>
      <c r="HV271" s="57">
        <f t="shared" si="293"/>
        <v>6.53</v>
      </c>
      <c r="HW271" s="57">
        <f t="shared" si="293"/>
        <v>2.68</v>
      </c>
      <c r="HX271" s="57">
        <f t="shared" si="293"/>
        <v>0.97</v>
      </c>
      <c r="IB271" s="57">
        <f t="shared" ref="IB271:IE271" si="294">SUM(IB19)</f>
        <v>4.7300000000000004</v>
      </c>
      <c r="IC271" s="57">
        <f t="shared" si="294"/>
        <v>9.8800000000000008</v>
      </c>
      <c r="ID271" s="57">
        <f t="shared" si="294"/>
        <v>4.03</v>
      </c>
      <c r="IE271" s="57">
        <f t="shared" si="294"/>
        <v>1.25</v>
      </c>
      <c r="II271" s="57">
        <f t="shared" ref="II271:IL271" si="295">SUM(II19)</f>
        <v>2.4500000000000002</v>
      </c>
      <c r="IJ271" s="57">
        <f t="shared" si="295"/>
        <v>6.04</v>
      </c>
      <c r="IK271" s="57">
        <f t="shared" si="295"/>
        <v>2.16</v>
      </c>
      <c r="IL271" s="57">
        <f t="shared" si="295"/>
        <v>1.04</v>
      </c>
      <c r="IP271" s="66">
        <f t="shared" ref="IP271:IS271" si="296">SUM(IP19)</f>
        <v>2.69</v>
      </c>
      <c r="IQ271" s="66">
        <f t="shared" si="296"/>
        <v>6.33</v>
      </c>
      <c r="IR271" s="66">
        <f t="shared" si="296"/>
        <v>1.91</v>
      </c>
      <c r="IS271" s="66">
        <f t="shared" si="296"/>
        <v>1.08</v>
      </c>
      <c r="IW271" s="66">
        <f t="shared" ref="IW271:IZ271" si="297">SUM(IW19)</f>
        <v>3.18</v>
      </c>
      <c r="IX271" s="66">
        <f t="shared" si="297"/>
        <v>6.06</v>
      </c>
      <c r="IY271" s="66">
        <f t="shared" si="297"/>
        <v>2.52</v>
      </c>
      <c r="IZ271" s="66">
        <f t="shared" si="297"/>
        <v>1.2</v>
      </c>
      <c r="JD271" s="66">
        <f t="shared" ref="JD271:JG271" si="298">SUM(JD19)</f>
        <v>3.22</v>
      </c>
      <c r="JE271" s="66">
        <f t="shared" si="298"/>
        <v>8.4</v>
      </c>
      <c r="JF271" s="66">
        <f t="shared" si="298"/>
        <v>2.2799999999999998</v>
      </c>
      <c r="JG271" s="66">
        <f t="shared" si="298"/>
        <v>1.87</v>
      </c>
      <c r="JK271" s="66">
        <f t="shared" ref="JK271:JN271" si="299">SUM(JK19)</f>
        <v>2.3199999999999998</v>
      </c>
      <c r="JL271" s="66">
        <f t="shared" si="299"/>
        <v>5.43</v>
      </c>
      <c r="JM271" s="66">
        <f t="shared" si="299"/>
        <v>2.19</v>
      </c>
      <c r="JN271" s="66">
        <f t="shared" si="299"/>
        <v>7.0000000000000007E-2</v>
      </c>
      <c r="JR271" s="66">
        <f t="shared" ref="JR271:JU271" si="300">SUM(JR19)</f>
        <v>2.73</v>
      </c>
      <c r="JS271" s="66">
        <f t="shared" si="300"/>
        <v>6.72</v>
      </c>
      <c r="JT271" s="66">
        <f t="shared" si="300"/>
        <v>2.27</v>
      </c>
      <c r="JU271" s="66">
        <f t="shared" si="300"/>
        <v>0.26</v>
      </c>
      <c r="JY271" s="66">
        <f t="shared" ref="JY271:KB271" si="301">SUM(JY19)</f>
        <v>3.77</v>
      </c>
      <c r="JZ271" s="66">
        <f t="shared" si="301"/>
        <v>8.1</v>
      </c>
      <c r="KA271" s="66">
        <f t="shared" si="301"/>
        <v>3.57</v>
      </c>
      <c r="KB271" s="66">
        <f t="shared" si="301"/>
        <v>0.21</v>
      </c>
      <c r="KF271" s="66">
        <f t="shared" ref="KF271:KI271" si="302">SUM(KF19)</f>
        <v>3.27</v>
      </c>
      <c r="KG271" s="66">
        <f t="shared" si="302"/>
        <v>8.74</v>
      </c>
      <c r="KH271" s="66">
        <f t="shared" si="302"/>
        <v>2.33</v>
      </c>
      <c r="KI271" s="66">
        <f t="shared" si="302"/>
        <v>1.1200000000000001</v>
      </c>
      <c r="KM271" s="66">
        <f t="shared" ref="KM271:KP271" si="303">SUM(KM19)</f>
        <v>3.98</v>
      </c>
      <c r="KN271" s="66">
        <f t="shared" si="303"/>
        <v>6.67</v>
      </c>
      <c r="KO271" s="66">
        <f t="shared" si="303"/>
        <v>3.69</v>
      </c>
      <c r="KP271" s="66">
        <f t="shared" si="303"/>
        <v>1.34</v>
      </c>
      <c r="KT271" s="66">
        <f t="shared" ref="KT271:KW271" si="304">SUM(KT19)</f>
        <v>3.33</v>
      </c>
      <c r="KU271" s="66">
        <f t="shared" si="304"/>
        <v>7.21</v>
      </c>
      <c r="KV271" s="66">
        <f t="shared" si="304"/>
        <v>2.62</v>
      </c>
      <c r="KW271" s="66">
        <f t="shared" si="304"/>
        <v>1.01</v>
      </c>
    </row>
    <row r="272" spans="1:309" x14ac:dyDescent="0.3">
      <c r="A272" s="34" t="s">
        <v>264</v>
      </c>
      <c r="B272" s="34">
        <f>SUM(B20)</f>
        <v>9.2100000000000009</v>
      </c>
      <c r="C272" s="34">
        <f t="shared" ref="C272:E272" si="305">SUM(C20)</f>
        <v>13.27</v>
      </c>
      <c r="D272" s="34">
        <f t="shared" si="305"/>
        <v>9.83</v>
      </c>
      <c r="E272" s="34">
        <f t="shared" si="305"/>
        <v>4.58</v>
      </c>
      <c r="H272" s="34" t="s">
        <v>264</v>
      </c>
      <c r="I272" s="34">
        <f>SUM(I20)</f>
        <v>8.66</v>
      </c>
      <c r="J272" s="34">
        <f t="shared" ref="J272:L272" si="306">SUM(J20)</f>
        <v>10.89</v>
      </c>
      <c r="K272" s="34">
        <f t="shared" si="306"/>
        <v>9.31</v>
      </c>
      <c r="L272" s="34">
        <f t="shared" si="306"/>
        <v>4.58</v>
      </c>
      <c r="O272" s="34" t="s">
        <v>264</v>
      </c>
      <c r="P272" s="34">
        <f>SUM(P20)</f>
        <v>7.86</v>
      </c>
      <c r="Q272" s="34">
        <f t="shared" ref="Q272:S272" si="307">SUM(Q20)</f>
        <v>8.4</v>
      </c>
      <c r="R272" s="34">
        <f t="shared" si="307"/>
        <v>9.1300000000000008</v>
      </c>
      <c r="S272" s="34">
        <f t="shared" si="307"/>
        <v>4.1399999999999997</v>
      </c>
      <c r="V272" s="34" t="s">
        <v>264</v>
      </c>
      <c r="W272" s="34">
        <f>SUM(W20)</f>
        <v>7.47</v>
      </c>
      <c r="X272" s="34">
        <f t="shared" ref="X272:Z272" si="308">SUM(X20)</f>
        <v>4.9400000000000004</v>
      </c>
      <c r="Y272" s="34">
        <f t="shared" si="308"/>
        <v>9.51</v>
      </c>
      <c r="Z272" s="34">
        <f t="shared" si="308"/>
        <v>3.97</v>
      </c>
      <c r="AC272" s="34" t="s">
        <v>264</v>
      </c>
      <c r="AD272" s="34">
        <f>SUM(AD20)</f>
        <v>6.75</v>
      </c>
      <c r="AE272" s="34">
        <f t="shared" ref="AE272:AG272" si="309">SUM(AE20)</f>
        <v>7.43</v>
      </c>
      <c r="AF272" s="34">
        <f t="shared" si="309"/>
        <v>7.74</v>
      </c>
      <c r="AG272" s="34">
        <f t="shared" si="309"/>
        <v>4</v>
      </c>
      <c r="AJ272" s="34" t="s">
        <v>264</v>
      </c>
      <c r="AK272" s="34">
        <f>SUM(AK20)</f>
        <v>7.38</v>
      </c>
      <c r="AL272" s="34">
        <f t="shared" ref="AL272:AN272" si="310">SUM(AL20)</f>
        <v>6.2</v>
      </c>
      <c r="AM272" s="34">
        <f t="shared" si="310"/>
        <v>9.14</v>
      </c>
      <c r="AN272" s="34">
        <f t="shared" si="310"/>
        <v>3.44</v>
      </c>
      <c r="AQ272" s="32" t="s">
        <v>264</v>
      </c>
      <c r="AR272" s="32">
        <f>SUM(AR20)</f>
        <v>7.35</v>
      </c>
      <c r="AS272" s="32">
        <f t="shared" ref="AS272:AU272" si="311">SUM(AS20)</f>
        <v>8.36</v>
      </c>
      <c r="AT272" s="32">
        <f t="shared" si="311"/>
        <v>8.74</v>
      </c>
      <c r="AU272" s="32">
        <f t="shared" si="311"/>
        <v>3.29</v>
      </c>
      <c r="AX272" s="32" t="s">
        <v>264</v>
      </c>
      <c r="AY272" s="32">
        <f>SUM(AY20)</f>
        <v>6.12</v>
      </c>
      <c r="AZ272" s="32">
        <f t="shared" ref="AZ272:BB272" si="312">SUM(AZ20)</f>
        <v>2.85</v>
      </c>
      <c r="BA272" s="32">
        <f t="shared" si="312"/>
        <v>7.82</v>
      </c>
      <c r="BB272" s="32">
        <f t="shared" si="312"/>
        <v>3.78</v>
      </c>
      <c r="BE272" s="32" t="s">
        <v>264</v>
      </c>
      <c r="BF272" s="32">
        <f>SUM(BF20)</f>
        <v>6.34</v>
      </c>
      <c r="BG272" s="32">
        <f t="shared" ref="BG272:BI272" si="313">SUM(BG20)</f>
        <v>4.5</v>
      </c>
      <c r="BH272" s="32">
        <f t="shared" si="313"/>
        <v>8.02</v>
      </c>
      <c r="BI272" s="32">
        <f t="shared" si="313"/>
        <v>2.61</v>
      </c>
      <c r="BL272" s="12" t="s">
        <v>264</v>
      </c>
      <c r="BM272" s="13">
        <v>6.69</v>
      </c>
      <c r="BN272" s="14">
        <v>8.2200000000000006</v>
      </c>
      <c r="BO272" s="32" t="s">
        <v>264</v>
      </c>
      <c r="BP272" s="32">
        <f>SUM(BP20)</f>
        <v>6.15</v>
      </c>
      <c r="BQ272" s="32">
        <f t="shared" ref="BQ272:BS272" si="314">SUM(BQ20)</f>
        <v>3.73</v>
      </c>
      <c r="BR272" s="32">
        <f t="shared" si="314"/>
        <v>7.57</v>
      </c>
      <c r="BS272" s="32">
        <f t="shared" si="314"/>
        <v>3.84</v>
      </c>
      <c r="BV272" s="2" t="s">
        <v>264</v>
      </c>
      <c r="BW272" s="2">
        <f>SUM(BW20)</f>
        <v>6.31</v>
      </c>
      <c r="BX272" s="2">
        <f t="shared" ref="BX272:BZ272" si="315">SUM(BX20)</f>
        <v>3.86</v>
      </c>
      <c r="BY272" s="2">
        <f t="shared" si="315"/>
        <v>7.6</v>
      </c>
      <c r="BZ272" s="2">
        <f t="shared" si="315"/>
        <v>3.18</v>
      </c>
      <c r="CC272" s="2" t="s">
        <v>264</v>
      </c>
      <c r="CD272" s="2">
        <f>SUM(CD20)</f>
        <v>6.55</v>
      </c>
      <c r="CE272" s="2">
        <f t="shared" si="100"/>
        <v>4.29</v>
      </c>
      <c r="CF272" s="2">
        <f t="shared" si="100"/>
        <v>7.98</v>
      </c>
      <c r="CG272" s="2">
        <f t="shared" si="100"/>
        <v>4.26</v>
      </c>
      <c r="CJ272" s="34" t="s">
        <v>264</v>
      </c>
      <c r="CK272" s="34">
        <f>SUM(CK20)</f>
        <v>7.62</v>
      </c>
      <c r="CL272" s="34">
        <f t="shared" ref="CL272:CN272" si="316">SUM(CL20)</f>
        <v>4.67</v>
      </c>
      <c r="CM272" s="34">
        <f t="shared" si="316"/>
        <v>9.6</v>
      </c>
      <c r="CN272" s="34">
        <f t="shared" si="316"/>
        <v>3.77</v>
      </c>
      <c r="CQ272" s="34" t="s">
        <v>264</v>
      </c>
      <c r="CR272" s="34">
        <f>SUM(CR20)</f>
        <v>7.36</v>
      </c>
      <c r="CS272" s="34">
        <f t="shared" ref="CS272:CU272" si="317">SUM(CS20)</f>
        <v>4.74</v>
      </c>
      <c r="CT272" s="34">
        <f t="shared" si="317"/>
        <v>9.23</v>
      </c>
      <c r="CU272" s="34">
        <f t="shared" si="317"/>
        <v>3.76</v>
      </c>
      <c r="CX272" s="34" t="s">
        <v>264</v>
      </c>
      <c r="CY272" s="34">
        <f>SUM(CY20)</f>
        <v>6.77</v>
      </c>
      <c r="CZ272" s="34">
        <f t="shared" ref="CZ272:DB272" si="318">SUM(CZ20)</f>
        <v>4.74</v>
      </c>
      <c r="DA272" s="34">
        <f t="shared" si="318"/>
        <v>8.4700000000000006</v>
      </c>
      <c r="DB272" s="34">
        <f t="shared" si="318"/>
        <v>3.85</v>
      </c>
      <c r="DE272" s="34" t="s">
        <v>264</v>
      </c>
      <c r="DF272" s="34">
        <f>SUM(DF20)</f>
        <v>7.02</v>
      </c>
      <c r="DG272" s="34">
        <f t="shared" ref="DG272:DI272" si="319">SUM(DG20)</f>
        <v>3.38</v>
      </c>
      <c r="DH272" s="34">
        <f t="shared" si="319"/>
        <v>8.82</v>
      </c>
      <c r="DI272" s="34">
        <f t="shared" si="319"/>
        <v>5.07</v>
      </c>
      <c r="DL272" s="34" t="s">
        <v>264</v>
      </c>
      <c r="DM272" s="34">
        <f>SUM(DM20)</f>
        <v>6.6</v>
      </c>
      <c r="DN272" s="34">
        <f t="shared" ref="DN272:DP272" si="320">SUM(DN20)</f>
        <v>3.26</v>
      </c>
      <c r="DO272" s="34">
        <f t="shared" si="320"/>
        <v>8.32</v>
      </c>
      <c r="DP272" s="34">
        <f t="shared" si="320"/>
        <v>3.9</v>
      </c>
      <c r="DS272" s="34" t="s">
        <v>264</v>
      </c>
      <c r="DT272" s="34">
        <f>SUM(DT20)</f>
        <v>6.94</v>
      </c>
      <c r="DU272" s="34">
        <f t="shared" ref="DU272:DW272" si="321">SUM(DU20)</f>
        <v>5.42</v>
      </c>
      <c r="DV272" s="34">
        <f t="shared" si="321"/>
        <v>8.4</v>
      </c>
      <c r="DW272" s="34">
        <f t="shared" si="321"/>
        <v>4.43</v>
      </c>
      <c r="DZ272" s="34" t="s">
        <v>264</v>
      </c>
      <c r="EA272" s="34">
        <f>SUM(EA20)</f>
        <v>6.95</v>
      </c>
      <c r="EB272" s="34">
        <f t="shared" ref="EB272:ED272" si="322">SUM(EB20)</f>
        <v>4.25</v>
      </c>
      <c r="EC272" s="34">
        <f t="shared" si="322"/>
        <v>8.74</v>
      </c>
      <c r="ED272" s="34">
        <f t="shared" si="322"/>
        <v>3.78</v>
      </c>
      <c r="EG272" s="34" t="s">
        <v>264</v>
      </c>
      <c r="EH272" s="34">
        <f>SUM(EH20)</f>
        <v>6.42</v>
      </c>
      <c r="EI272" s="34">
        <f t="shared" ref="EI272:EK272" si="323">SUM(EI20)</f>
        <v>3.63</v>
      </c>
      <c r="EJ272" s="34">
        <f t="shared" si="323"/>
        <v>8.24</v>
      </c>
      <c r="EK272" s="34">
        <f t="shared" si="323"/>
        <v>3.32</v>
      </c>
      <c r="EN272" s="34" t="s">
        <v>264</v>
      </c>
      <c r="EO272" s="34">
        <f>SUM(EO20)</f>
        <v>6.56</v>
      </c>
      <c r="EP272" s="34">
        <f t="shared" ref="EP272:ER272" si="324">SUM(EP20)</f>
        <v>4.62</v>
      </c>
      <c r="EQ272" s="34">
        <f t="shared" si="324"/>
        <v>8.42</v>
      </c>
      <c r="ER272" s="34">
        <f t="shared" si="324"/>
        <v>2.63</v>
      </c>
      <c r="EU272" s="34" t="s">
        <v>264</v>
      </c>
      <c r="EV272" s="34">
        <f>SUM(EV20)</f>
        <v>6.78</v>
      </c>
      <c r="EW272" s="34">
        <f t="shared" ref="EW272:EY272" si="325">SUM(EW20)</f>
        <v>4.0199999999999996</v>
      </c>
      <c r="EX272" s="34">
        <f t="shared" si="325"/>
        <v>8.4700000000000006</v>
      </c>
      <c r="EY272" s="34">
        <f t="shared" si="325"/>
        <v>3.73</v>
      </c>
      <c r="FC272" s="34">
        <f>SUM(FC20)</f>
        <v>7.3</v>
      </c>
      <c r="FD272" s="34">
        <f t="shared" ref="FD272:FF272" si="326">SUM(FD20)</f>
        <v>6.5</v>
      </c>
      <c r="FE272" s="34">
        <f t="shared" si="326"/>
        <v>8.8800000000000008</v>
      </c>
      <c r="FF272" s="34">
        <f t="shared" si="326"/>
        <v>3.71</v>
      </c>
      <c r="FG272" s="34"/>
      <c r="FJ272" s="34">
        <f>SUM(FJ20)</f>
        <v>6.71</v>
      </c>
      <c r="FK272" s="34">
        <f t="shared" ref="FK272:FM272" si="327">SUM(FK20)</f>
        <v>3.84</v>
      </c>
      <c r="FL272" s="34">
        <f t="shared" si="327"/>
        <v>8.76</v>
      </c>
      <c r="FM272" s="34">
        <f t="shared" si="327"/>
        <v>3.37</v>
      </c>
      <c r="FQ272" s="34">
        <f>SUM(FQ20)</f>
        <v>7.41</v>
      </c>
      <c r="FR272" s="34">
        <f t="shared" ref="FR272:FT272" si="328">SUM(FR20)</f>
        <v>6.58</v>
      </c>
      <c r="FS272" s="34">
        <f t="shared" si="328"/>
        <v>8.1199999999999992</v>
      </c>
      <c r="FT272" s="34">
        <f t="shared" si="328"/>
        <v>5.1100000000000003</v>
      </c>
      <c r="FX272" s="34">
        <f>SUM(FX20)</f>
        <v>5.78</v>
      </c>
      <c r="FY272" s="34">
        <f t="shared" ref="FY272:GA272" si="329">SUM(FY20)</f>
        <v>4.93</v>
      </c>
      <c r="FZ272" s="34">
        <f t="shared" si="329"/>
        <v>6.83</v>
      </c>
      <c r="GA272" s="34">
        <f t="shared" si="329"/>
        <v>2.2400000000000002</v>
      </c>
      <c r="GE272" s="34">
        <f>SUM(GE20)</f>
        <v>6.25</v>
      </c>
      <c r="GF272" s="34">
        <f t="shared" ref="GF272:GH272" si="330">SUM(GF20)</f>
        <v>2.5499999999999998</v>
      </c>
      <c r="GG272" s="34">
        <f t="shared" si="330"/>
        <v>7.81</v>
      </c>
      <c r="GH272" s="34">
        <f t="shared" si="330"/>
        <v>4.33</v>
      </c>
      <c r="GL272" s="34">
        <f>SUM(GL20)</f>
        <v>6.15</v>
      </c>
      <c r="GM272" s="34">
        <f t="shared" ref="GM272:GO272" si="331">SUM(GM20)</f>
        <v>5.61</v>
      </c>
      <c r="GN272" s="34">
        <f t="shared" si="331"/>
        <v>6.75</v>
      </c>
      <c r="GO272" s="34">
        <f t="shared" si="331"/>
        <v>4.42</v>
      </c>
      <c r="GS272" s="49">
        <f>SUM(GS20)</f>
        <v>7.73</v>
      </c>
      <c r="GT272" s="49">
        <f t="shared" ref="GT272:GV272" si="332">SUM(GT20)</f>
        <v>6.55</v>
      </c>
      <c r="GU272" s="49">
        <f t="shared" si="332"/>
        <v>8.2899999999999991</v>
      </c>
      <c r="GV272" s="49">
        <f t="shared" si="332"/>
        <v>5.91</v>
      </c>
      <c r="GZ272" s="57">
        <f>SUM(GZ20)</f>
        <v>8.2799999999999994</v>
      </c>
      <c r="HA272" s="57">
        <f t="shared" ref="HA272:HC272" si="333">SUM(HA20)</f>
        <v>9.2799999999999994</v>
      </c>
      <c r="HB272" s="57">
        <f t="shared" si="333"/>
        <v>9.2100000000000009</v>
      </c>
      <c r="HC272" s="57">
        <f t="shared" si="333"/>
        <v>4.2300000000000004</v>
      </c>
      <c r="HG272" s="57">
        <f>SUM(HG20)</f>
        <v>7.23</v>
      </c>
      <c r="HH272" s="57">
        <f t="shared" ref="HH272:HJ272" si="334">SUM(HH20)</f>
        <v>4.8600000000000003</v>
      </c>
      <c r="HI272" s="57">
        <f t="shared" si="334"/>
        <v>8.94</v>
      </c>
      <c r="HJ272" s="57">
        <f t="shared" si="334"/>
        <v>2.81</v>
      </c>
      <c r="HN272" s="57">
        <f>SUM(HN20)</f>
        <v>6.62</v>
      </c>
      <c r="HO272" s="57">
        <f t="shared" ref="HO272:HQ272" si="335">SUM(HO20)</f>
        <v>5.31</v>
      </c>
      <c r="HP272" s="57">
        <f t="shared" si="335"/>
        <v>7.97</v>
      </c>
      <c r="HQ272" s="57">
        <f t="shared" si="335"/>
        <v>2.54</v>
      </c>
      <c r="HU272" s="57">
        <f>SUM(HU20)</f>
        <v>7.05</v>
      </c>
      <c r="HV272" s="57">
        <f t="shared" ref="HV272:HX272" si="336">SUM(HV20)</f>
        <v>6.21</v>
      </c>
      <c r="HW272" s="57">
        <f t="shared" si="336"/>
        <v>8.68</v>
      </c>
      <c r="HX272" s="57">
        <f t="shared" si="336"/>
        <v>2.0099999999999998</v>
      </c>
      <c r="IB272" s="57">
        <f>SUM(IB20)</f>
        <v>6</v>
      </c>
      <c r="IC272" s="57">
        <f t="shared" ref="IC272:IE272" si="337">SUM(IC20)</f>
        <v>4.1100000000000003</v>
      </c>
      <c r="ID272" s="57">
        <f t="shared" si="337"/>
        <v>7.52</v>
      </c>
      <c r="IE272" s="57">
        <f t="shared" si="337"/>
        <v>1.68</v>
      </c>
      <c r="II272" s="57">
        <f>SUM(II20)</f>
        <v>7.13</v>
      </c>
      <c r="IJ272" s="57">
        <f t="shared" ref="IJ272:IL272" si="338">SUM(IJ20)</f>
        <v>8.65</v>
      </c>
      <c r="IK272" s="57">
        <f t="shared" si="338"/>
        <v>8</v>
      </c>
      <c r="IL272" s="57">
        <f t="shared" si="338"/>
        <v>2.31</v>
      </c>
      <c r="IP272" s="66">
        <f>SUM(IP20)</f>
        <v>7.56</v>
      </c>
      <c r="IQ272" s="66">
        <f t="shared" ref="IQ272:IS272" si="339">SUM(IQ20)</f>
        <v>5.05</v>
      </c>
      <c r="IR272" s="66">
        <f t="shared" si="339"/>
        <v>9.08</v>
      </c>
      <c r="IS272" s="66">
        <f t="shared" si="339"/>
        <v>4.2699999999999996</v>
      </c>
      <c r="IW272" s="66">
        <f>SUM(IW20)</f>
        <v>8.1300000000000008</v>
      </c>
      <c r="IX272" s="66">
        <f t="shared" ref="IX272:IZ272" si="340">SUM(IX20)</f>
        <v>8.3000000000000007</v>
      </c>
      <c r="IY272" s="66">
        <f t="shared" si="340"/>
        <v>9.3699999999999992</v>
      </c>
      <c r="IZ272" s="66">
        <f t="shared" si="340"/>
        <v>2.95</v>
      </c>
      <c r="JD272" s="66">
        <f>SUM(JD20)</f>
        <v>7.24</v>
      </c>
      <c r="JE272" s="66">
        <f t="shared" ref="JE272:JG272" si="341">SUM(JE20)</f>
        <v>7.34</v>
      </c>
      <c r="JF272" s="66">
        <f t="shared" si="341"/>
        <v>8.0299999999999994</v>
      </c>
      <c r="JG272" s="66">
        <f t="shared" si="341"/>
        <v>2.56</v>
      </c>
      <c r="JK272" s="66">
        <f>SUM(JK20)</f>
        <v>8.01</v>
      </c>
      <c r="JL272" s="66">
        <f t="shared" ref="JL272:JN272" si="342">SUM(JL20)</f>
        <v>6.49</v>
      </c>
      <c r="JM272" s="66">
        <f t="shared" si="342"/>
        <v>9.08</v>
      </c>
      <c r="JN272" s="66">
        <f t="shared" si="342"/>
        <v>2.88</v>
      </c>
      <c r="JR272" s="66">
        <f>SUM(JR20)</f>
        <v>9.4499999999999993</v>
      </c>
      <c r="JS272" s="66">
        <f t="shared" ref="JS272:JU272" si="343">SUM(JS20)</f>
        <v>13.18</v>
      </c>
      <c r="JT272" s="66">
        <f t="shared" si="343"/>
        <v>9.64</v>
      </c>
      <c r="JU272" s="66">
        <f t="shared" si="343"/>
        <v>3.94</v>
      </c>
      <c r="JY272" s="66">
        <f>SUM(JY20)</f>
        <v>8.7100000000000009</v>
      </c>
      <c r="JZ272" s="66">
        <f t="shared" ref="JZ272:KB272" si="344">SUM(JZ20)</f>
        <v>9.6300000000000008</v>
      </c>
      <c r="KA272" s="66">
        <f t="shared" si="344"/>
        <v>9.61</v>
      </c>
      <c r="KB272" s="66">
        <f t="shared" si="344"/>
        <v>4.09</v>
      </c>
      <c r="KF272" s="66">
        <f>SUM(KF20)</f>
        <v>8.91</v>
      </c>
      <c r="KG272" s="66">
        <f t="shared" ref="KG272:KI272" si="345">SUM(KG20)</f>
        <v>7.56</v>
      </c>
      <c r="KH272" s="66">
        <f t="shared" si="345"/>
        <v>10.99</v>
      </c>
      <c r="KI272" s="66">
        <f t="shared" si="345"/>
        <v>3.64</v>
      </c>
      <c r="KM272" s="66">
        <f>SUM(KM20)</f>
        <v>8.2200000000000006</v>
      </c>
      <c r="KN272" s="66">
        <f t="shared" ref="KN272:KP272" si="346">SUM(KN20)</f>
        <v>7.95</v>
      </c>
      <c r="KO272" s="66">
        <f t="shared" si="346"/>
        <v>9.4499999999999993</v>
      </c>
      <c r="KP272" s="66">
        <f t="shared" si="346"/>
        <v>4.17</v>
      </c>
      <c r="KT272" s="66">
        <f>SUM(KT20)</f>
        <v>8.34</v>
      </c>
      <c r="KU272" s="66">
        <f t="shared" ref="KU272:KW272" si="347">SUM(KU20)</f>
        <v>6.4</v>
      </c>
      <c r="KV272" s="66">
        <f t="shared" si="347"/>
        <v>10.01</v>
      </c>
      <c r="KW272" s="66">
        <f t="shared" si="347"/>
        <v>3.16</v>
      </c>
    </row>
    <row r="273" spans="1:309" x14ac:dyDescent="0.3">
      <c r="A273" s="34" t="s">
        <v>265</v>
      </c>
      <c r="B273" s="34">
        <f t="shared" ref="B273:E273" si="348">SUM(B21)</f>
        <v>14.39</v>
      </c>
      <c r="C273" s="34">
        <f t="shared" si="348"/>
        <v>14.07</v>
      </c>
      <c r="D273" s="34">
        <f t="shared" si="348"/>
        <v>12.77</v>
      </c>
      <c r="E273" s="34">
        <f t="shared" si="348"/>
        <v>20.64</v>
      </c>
      <c r="H273" s="34" t="s">
        <v>265</v>
      </c>
      <c r="I273" s="34">
        <f t="shared" ref="I273:L273" si="349">SUM(I21)</f>
        <v>14.89</v>
      </c>
      <c r="J273" s="34">
        <f t="shared" si="349"/>
        <v>18.3</v>
      </c>
      <c r="K273" s="34">
        <f t="shared" si="349"/>
        <v>13.66</v>
      </c>
      <c r="L273" s="34">
        <f t="shared" si="349"/>
        <v>17.420000000000002</v>
      </c>
      <c r="O273" s="34" t="s">
        <v>265</v>
      </c>
      <c r="P273" s="34">
        <f t="shared" ref="P273:S273" si="350">SUM(P21)</f>
        <v>16.21</v>
      </c>
      <c r="Q273" s="34">
        <f t="shared" si="350"/>
        <v>17.22</v>
      </c>
      <c r="R273" s="34">
        <f t="shared" si="350"/>
        <v>15.6</v>
      </c>
      <c r="S273" s="34">
        <f t="shared" si="350"/>
        <v>18.100000000000001</v>
      </c>
      <c r="V273" s="34" t="s">
        <v>265</v>
      </c>
      <c r="W273" s="34">
        <f t="shared" ref="W273:Z273" si="351">SUM(W21)</f>
        <v>15.86</v>
      </c>
      <c r="X273" s="34">
        <f t="shared" si="351"/>
        <v>14.69</v>
      </c>
      <c r="Y273" s="34">
        <f t="shared" si="351"/>
        <v>14</v>
      </c>
      <c r="Z273" s="34">
        <f t="shared" si="351"/>
        <v>22.8</v>
      </c>
      <c r="AC273" s="34" t="s">
        <v>265</v>
      </c>
      <c r="AD273" s="34">
        <f t="shared" ref="AD273:AG273" si="352">SUM(AD21)</f>
        <v>15.42</v>
      </c>
      <c r="AE273" s="34">
        <f t="shared" si="352"/>
        <v>13.74</v>
      </c>
      <c r="AF273" s="34">
        <f t="shared" si="352"/>
        <v>14.05</v>
      </c>
      <c r="AG273" s="34">
        <f t="shared" si="352"/>
        <v>22.63</v>
      </c>
      <c r="AJ273" s="34" t="s">
        <v>265</v>
      </c>
      <c r="AK273" s="34">
        <f t="shared" ref="AK273:AN273" si="353">SUM(AK21)</f>
        <v>15.75</v>
      </c>
      <c r="AL273" s="34">
        <f t="shared" si="353"/>
        <v>14.5</v>
      </c>
      <c r="AM273" s="34">
        <f t="shared" si="353"/>
        <v>14.42</v>
      </c>
      <c r="AN273" s="34">
        <f t="shared" si="353"/>
        <v>20.25</v>
      </c>
      <c r="AQ273" s="32" t="s">
        <v>265</v>
      </c>
      <c r="AR273" s="32">
        <f t="shared" ref="AR273:AU273" si="354">SUM(AR21)</f>
        <v>14.69</v>
      </c>
      <c r="AS273" s="32">
        <f t="shared" si="354"/>
        <v>10.58</v>
      </c>
      <c r="AT273" s="32">
        <f t="shared" si="354"/>
        <v>14.03</v>
      </c>
      <c r="AU273" s="32">
        <f t="shared" si="354"/>
        <v>20.66</v>
      </c>
      <c r="AX273" s="32" t="s">
        <v>265</v>
      </c>
      <c r="AY273" s="32">
        <f t="shared" ref="AY273:BB273" si="355">SUM(AY21)</f>
        <v>14.88</v>
      </c>
      <c r="AZ273" s="32">
        <f t="shared" si="355"/>
        <v>13.72</v>
      </c>
      <c r="BA273" s="32">
        <f t="shared" si="355"/>
        <v>13.97</v>
      </c>
      <c r="BB273" s="32">
        <f t="shared" si="355"/>
        <v>20.32</v>
      </c>
      <c r="BE273" s="32" t="s">
        <v>265</v>
      </c>
      <c r="BF273" s="32">
        <f t="shared" ref="BF273:BI273" si="356">SUM(BF21)</f>
        <v>16.72</v>
      </c>
      <c r="BG273" s="32">
        <f t="shared" si="356"/>
        <v>16.420000000000002</v>
      </c>
      <c r="BH273" s="32">
        <f t="shared" si="356"/>
        <v>15.56</v>
      </c>
      <c r="BI273" s="32">
        <f t="shared" si="356"/>
        <v>23.16</v>
      </c>
      <c r="BL273" s="12" t="s">
        <v>265</v>
      </c>
      <c r="BM273" s="13">
        <v>9.98</v>
      </c>
      <c r="BN273" s="14">
        <v>8.16</v>
      </c>
      <c r="BO273" s="32" t="s">
        <v>265</v>
      </c>
      <c r="BP273" s="32">
        <f t="shared" ref="BP273:BS273" si="357">SUM(BP21)</f>
        <v>15.78</v>
      </c>
      <c r="BQ273" s="32">
        <f t="shared" si="357"/>
        <v>14.86</v>
      </c>
      <c r="BR273" s="32">
        <f t="shared" si="357"/>
        <v>14.83</v>
      </c>
      <c r="BS273" s="32">
        <f t="shared" si="357"/>
        <v>20.95</v>
      </c>
      <c r="BV273" s="2" t="s">
        <v>265</v>
      </c>
      <c r="BW273" s="2">
        <f t="shared" ref="BW273:BZ273" si="358">SUM(BW21)</f>
        <v>17.07</v>
      </c>
      <c r="BX273" s="2">
        <f t="shared" si="358"/>
        <v>16.97</v>
      </c>
      <c r="BY273" s="2">
        <f t="shared" si="358"/>
        <v>15.15</v>
      </c>
      <c r="BZ273" s="2">
        <f t="shared" si="358"/>
        <v>24.71</v>
      </c>
      <c r="CC273" s="2" t="s">
        <v>265</v>
      </c>
      <c r="CD273" s="2">
        <f t="shared" ref="CD273:CG286" si="359">SUM(CD21)</f>
        <v>16.329999999999998</v>
      </c>
      <c r="CE273" s="2">
        <f t="shared" si="359"/>
        <v>14.55</v>
      </c>
      <c r="CF273" s="2">
        <f t="shared" si="359"/>
        <v>14.17</v>
      </c>
      <c r="CG273" s="2">
        <f t="shared" si="359"/>
        <v>24.97</v>
      </c>
      <c r="CJ273" s="34" t="s">
        <v>265</v>
      </c>
      <c r="CK273" s="34">
        <f t="shared" ref="CK273:CN273" si="360">SUM(CK21)</f>
        <v>16.55</v>
      </c>
      <c r="CL273" s="34">
        <f t="shared" si="360"/>
        <v>17.5</v>
      </c>
      <c r="CM273" s="34">
        <f t="shared" si="360"/>
        <v>13.48</v>
      </c>
      <c r="CN273" s="34">
        <f t="shared" si="360"/>
        <v>28.03</v>
      </c>
      <c r="CQ273" s="34" t="s">
        <v>265</v>
      </c>
      <c r="CR273" s="34">
        <f t="shared" ref="CR273:CU273" si="361">SUM(CR21)</f>
        <v>15.33</v>
      </c>
      <c r="CS273" s="34">
        <f t="shared" si="361"/>
        <v>15.43</v>
      </c>
      <c r="CT273" s="34">
        <f t="shared" si="361"/>
        <v>12.37</v>
      </c>
      <c r="CU273" s="34">
        <f t="shared" si="361"/>
        <v>26.27</v>
      </c>
      <c r="CX273" s="34" t="s">
        <v>265</v>
      </c>
      <c r="CY273" s="34">
        <f t="shared" ref="CY273:DB273" si="362">SUM(CY21)</f>
        <v>18.53</v>
      </c>
      <c r="CZ273" s="34">
        <f t="shared" si="362"/>
        <v>21.87</v>
      </c>
      <c r="DA273" s="34">
        <f t="shared" si="362"/>
        <v>15.37</v>
      </c>
      <c r="DB273" s="34">
        <f t="shared" si="362"/>
        <v>25.96</v>
      </c>
      <c r="DE273" s="34" t="s">
        <v>265</v>
      </c>
      <c r="DF273" s="34">
        <f t="shared" ref="DF273:DI273" si="363">SUM(DF21)</f>
        <v>17.96</v>
      </c>
      <c r="DG273" s="34">
        <f t="shared" si="363"/>
        <v>17.350000000000001</v>
      </c>
      <c r="DH273" s="34">
        <f t="shared" si="363"/>
        <v>15.42</v>
      </c>
      <c r="DI273" s="34">
        <f t="shared" si="363"/>
        <v>28.31</v>
      </c>
      <c r="DL273" s="34" t="s">
        <v>265</v>
      </c>
      <c r="DM273" s="34">
        <f t="shared" ref="DM273:DP273" si="364">SUM(DM21)</f>
        <v>17.22</v>
      </c>
      <c r="DN273" s="34">
        <f t="shared" si="364"/>
        <v>19.28</v>
      </c>
      <c r="DO273" s="34">
        <f t="shared" si="364"/>
        <v>13.51</v>
      </c>
      <c r="DP273" s="34">
        <f t="shared" si="364"/>
        <v>28.42</v>
      </c>
      <c r="DS273" s="34" t="s">
        <v>265</v>
      </c>
      <c r="DT273" s="34">
        <f t="shared" ref="DT273:DW273" si="365">SUM(DT21)</f>
        <v>16.82</v>
      </c>
      <c r="DU273" s="34">
        <f t="shared" si="365"/>
        <v>18.54</v>
      </c>
      <c r="DV273" s="34">
        <f t="shared" si="365"/>
        <v>12.88</v>
      </c>
      <c r="DW273" s="34">
        <f t="shared" si="365"/>
        <v>29</v>
      </c>
      <c r="DZ273" s="34" t="s">
        <v>265</v>
      </c>
      <c r="EA273" s="34">
        <f t="shared" ref="EA273:ED273" si="366">SUM(EA21)</f>
        <v>18.18</v>
      </c>
      <c r="EB273" s="34">
        <f t="shared" si="366"/>
        <v>19.13</v>
      </c>
      <c r="EC273" s="34">
        <f t="shared" si="366"/>
        <v>15.1</v>
      </c>
      <c r="ED273" s="34">
        <f t="shared" si="366"/>
        <v>29.61</v>
      </c>
      <c r="EG273" s="34" t="s">
        <v>265</v>
      </c>
      <c r="EH273" s="34">
        <f t="shared" ref="EH273:EK273" si="367">SUM(EH21)</f>
        <v>17.760000000000002</v>
      </c>
      <c r="EI273" s="34">
        <f t="shared" si="367"/>
        <v>19.25</v>
      </c>
      <c r="EJ273" s="34">
        <f t="shared" si="367"/>
        <v>14.46</v>
      </c>
      <c r="EK273" s="34">
        <f t="shared" si="367"/>
        <v>28.68</v>
      </c>
      <c r="EN273" s="34" t="s">
        <v>265</v>
      </c>
      <c r="EO273" s="34">
        <f t="shared" ref="EO273:ER273" si="368">SUM(EO21)</f>
        <v>16.14</v>
      </c>
      <c r="EP273" s="34">
        <f t="shared" si="368"/>
        <v>18.170000000000002</v>
      </c>
      <c r="EQ273" s="34">
        <f t="shared" si="368"/>
        <v>12.02</v>
      </c>
      <c r="ER273" s="34">
        <f t="shared" si="368"/>
        <v>30.08</v>
      </c>
      <c r="EU273" s="34" t="s">
        <v>265</v>
      </c>
      <c r="EV273" s="34">
        <f t="shared" ref="EV273:EY273" si="369">SUM(EV21)</f>
        <v>18.05</v>
      </c>
      <c r="EW273" s="34">
        <f t="shared" si="369"/>
        <v>17.3</v>
      </c>
      <c r="EX273" s="34">
        <f t="shared" si="369"/>
        <v>14.75</v>
      </c>
      <c r="EY273" s="34">
        <f t="shared" si="369"/>
        <v>30.96</v>
      </c>
      <c r="FC273" s="34">
        <f t="shared" ref="FC273:FF273" si="370">SUM(FC21)</f>
        <v>18.29</v>
      </c>
      <c r="FD273" s="34">
        <f t="shared" si="370"/>
        <v>18.600000000000001</v>
      </c>
      <c r="FE273" s="34">
        <f t="shared" si="370"/>
        <v>14.66</v>
      </c>
      <c r="FF273" s="34">
        <f t="shared" si="370"/>
        <v>31.84</v>
      </c>
      <c r="FG273" s="34"/>
      <c r="FJ273" s="34">
        <f t="shared" ref="FJ273:FM273" si="371">SUM(FJ21)</f>
        <v>16.39</v>
      </c>
      <c r="FK273" s="34">
        <f t="shared" si="371"/>
        <v>16.5</v>
      </c>
      <c r="FL273" s="34">
        <f t="shared" si="371"/>
        <v>13.58</v>
      </c>
      <c r="FM273" s="34">
        <f t="shared" si="371"/>
        <v>26.16</v>
      </c>
      <c r="FQ273" s="34">
        <f t="shared" ref="FQ273:FT273" si="372">SUM(FQ21)</f>
        <v>16.64</v>
      </c>
      <c r="FR273" s="34">
        <f t="shared" si="372"/>
        <v>17.850000000000001</v>
      </c>
      <c r="FS273" s="34">
        <f t="shared" si="372"/>
        <v>13.36</v>
      </c>
      <c r="FT273" s="34">
        <f t="shared" si="372"/>
        <v>28.1</v>
      </c>
      <c r="FX273" s="34">
        <f t="shared" ref="FX273:GA273" si="373">SUM(FX21)</f>
        <v>16.11</v>
      </c>
      <c r="FY273" s="34">
        <f t="shared" si="373"/>
        <v>14.27</v>
      </c>
      <c r="FZ273" s="34">
        <f t="shared" si="373"/>
        <v>13.37</v>
      </c>
      <c r="GA273" s="34">
        <f t="shared" si="373"/>
        <v>30.19</v>
      </c>
      <c r="GE273" s="34">
        <f t="shared" ref="GE273:GH273" si="374">SUM(GE21)</f>
        <v>17.63</v>
      </c>
      <c r="GF273" s="34">
        <f t="shared" si="374"/>
        <v>17.14</v>
      </c>
      <c r="GG273" s="34">
        <f t="shared" si="374"/>
        <v>13.83</v>
      </c>
      <c r="GH273" s="34">
        <f t="shared" si="374"/>
        <v>33.159999999999997</v>
      </c>
      <c r="GL273" s="34">
        <f t="shared" ref="GL273:GO273" si="375">SUM(GL21)</f>
        <v>16.940000000000001</v>
      </c>
      <c r="GM273" s="34">
        <f t="shared" si="375"/>
        <v>15.36</v>
      </c>
      <c r="GN273" s="34">
        <f t="shared" si="375"/>
        <v>13.63</v>
      </c>
      <c r="GO273" s="34">
        <f t="shared" si="375"/>
        <v>32.590000000000003</v>
      </c>
      <c r="GS273" s="49">
        <f t="shared" ref="GS273:GV273" si="376">SUM(GS21)</f>
        <v>17.52</v>
      </c>
      <c r="GT273" s="49">
        <f t="shared" si="376"/>
        <v>18.5</v>
      </c>
      <c r="GU273" s="49">
        <f t="shared" si="376"/>
        <v>14.13</v>
      </c>
      <c r="GV273" s="49">
        <f t="shared" si="376"/>
        <v>29.96</v>
      </c>
      <c r="GZ273" s="57">
        <f t="shared" ref="GZ273:HC273" si="377">SUM(GZ21)</f>
        <v>17.02</v>
      </c>
      <c r="HA273" s="57">
        <f t="shared" si="377"/>
        <v>16.329999999999998</v>
      </c>
      <c r="HB273" s="57">
        <f t="shared" si="377"/>
        <v>13.81</v>
      </c>
      <c r="HC273" s="57">
        <f t="shared" si="377"/>
        <v>29.52</v>
      </c>
      <c r="HG273" s="57">
        <f t="shared" ref="HG273:HJ273" si="378">SUM(HG21)</f>
        <v>15.68</v>
      </c>
      <c r="HH273" s="57">
        <f t="shared" si="378"/>
        <v>17</v>
      </c>
      <c r="HI273" s="57">
        <f t="shared" si="378"/>
        <v>11.9</v>
      </c>
      <c r="HJ273" s="57">
        <f t="shared" si="378"/>
        <v>30.17</v>
      </c>
      <c r="HN273" s="57">
        <f t="shared" ref="HN273:HQ273" si="379">SUM(HN21)</f>
        <v>15.9</v>
      </c>
      <c r="HO273" s="57">
        <f t="shared" si="379"/>
        <v>16.02</v>
      </c>
      <c r="HP273" s="57">
        <f t="shared" si="379"/>
        <v>12.92</v>
      </c>
      <c r="HQ273" s="57">
        <f t="shared" si="379"/>
        <v>27.4</v>
      </c>
      <c r="HU273" s="57">
        <f t="shared" ref="HU273:HX273" si="380">SUM(HU21)</f>
        <v>15.89</v>
      </c>
      <c r="HV273" s="57">
        <f t="shared" si="380"/>
        <v>17.88</v>
      </c>
      <c r="HW273" s="57">
        <f t="shared" si="380"/>
        <v>12.33</v>
      </c>
      <c r="HX273" s="57">
        <f t="shared" si="380"/>
        <v>29.6</v>
      </c>
      <c r="IB273" s="57">
        <f t="shared" ref="IB273:IE273" si="381">SUM(IB21)</f>
        <v>16.09</v>
      </c>
      <c r="IC273" s="57">
        <f t="shared" si="381"/>
        <v>16.93</v>
      </c>
      <c r="ID273" s="57">
        <f t="shared" si="381"/>
        <v>12.88</v>
      </c>
      <c r="IE273" s="57">
        <f t="shared" si="381"/>
        <v>29.87</v>
      </c>
      <c r="II273" s="57">
        <f t="shared" ref="II273:IL273" si="382">SUM(II21)</f>
        <v>16.7</v>
      </c>
      <c r="IJ273" s="57">
        <f t="shared" si="382"/>
        <v>18.3</v>
      </c>
      <c r="IK273" s="57">
        <f t="shared" si="382"/>
        <v>14.76</v>
      </c>
      <c r="IL273" s="57">
        <f t="shared" si="382"/>
        <v>24.9</v>
      </c>
      <c r="IP273" s="66">
        <f t="shared" ref="IP273:IS273" si="383">SUM(IP21)</f>
        <v>13.68</v>
      </c>
      <c r="IQ273" s="66">
        <f t="shared" si="383"/>
        <v>14.57</v>
      </c>
      <c r="IR273" s="66">
        <f t="shared" si="383"/>
        <v>12.39</v>
      </c>
      <c r="IS273" s="66">
        <f t="shared" si="383"/>
        <v>20.309999999999999</v>
      </c>
      <c r="IW273" s="66">
        <f t="shared" ref="IW273:IZ273" si="384">SUM(IW21)</f>
        <v>14.45</v>
      </c>
      <c r="IX273" s="66">
        <f t="shared" si="384"/>
        <v>14.29</v>
      </c>
      <c r="IY273" s="66">
        <f t="shared" si="384"/>
        <v>13.11</v>
      </c>
      <c r="IZ273" s="66">
        <f t="shared" si="384"/>
        <v>19.48</v>
      </c>
      <c r="JD273" s="66">
        <f t="shared" ref="JD273:JG273" si="385">SUM(JD21)</f>
        <v>16.93</v>
      </c>
      <c r="JE273" s="66">
        <f t="shared" si="385"/>
        <v>18.88</v>
      </c>
      <c r="JF273" s="66">
        <f t="shared" si="385"/>
        <v>14.03</v>
      </c>
      <c r="JG273" s="66">
        <f t="shared" si="385"/>
        <v>26.95</v>
      </c>
      <c r="JK273" s="66">
        <f t="shared" ref="JK273:JN273" si="386">SUM(JK21)</f>
        <v>18.420000000000002</v>
      </c>
      <c r="JL273" s="66">
        <f t="shared" si="386"/>
        <v>22.83</v>
      </c>
      <c r="JM273" s="66">
        <f t="shared" si="386"/>
        <v>13.97</v>
      </c>
      <c r="JN273" s="66">
        <f t="shared" si="386"/>
        <v>32.29</v>
      </c>
      <c r="JR273" s="66">
        <f t="shared" ref="JR273:JU273" si="387">SUM(JR21)</f>
        <v>15.22</v>
      </c>
      <c r="JS273" s="66">
        <f t="shared" si="387"/>
        <v>11.47</v>
      </c>
      <c r="JT273" s="66">
        <f t="shared" si="387"/>
        <v>11.41</v>
      </c>
      <c r="JU273" s="66">
        <f t="shared" si="387"/>
        <v>32.93</v>
      </c>
      <c r="JY273" s="66">
        <f t="shared" ref="JY273:KB273" si="388">SUM(JY21)</f>
        <v>16.87</v>
      </c>
      <c r="JZ273" s="66">
        <f t="shared" si="388"/>
        <v>14.76</v>
      </c>
      <c r="KA273" s="66">
        <f t="shared" si="388"/>
        <v>13.01</v>
      </c>
      <c r="KB273" s="66">
        <f t="shared" si="388"/>
        <v>30.86</v>
      </c>
      <c r="KF273" s="66">
        <f t="shared" ref="KF273:KI273" si="389">SUM(KF21)</f>
        <v>17.989999999999998</v>
      </c>
      <c r="KG273" s="66">
        <f t="shared" si="389"/>
        <v>14.15</v>
      </c>
      <c r="KH273" s="66">
        <f t="shared" si="389"/>
        <v>16.100000000000001</v>
      </c>
      <c r="KI273" s="66">
        <f t="shared" si="389"/>
        <v>28.14</v>
      </c>
      <c r="KM273" s="66">
        <f t="shared" ref="KM273:KP273" si="390">SUM(KM21)</f>
        <v>18.489999999999998</v>
      </c>
      <c r="KN273" s="66">
        <f t="shared" si="390"/>
        <v>17.78</v>
      </c>
      <c r="KO273" s="66">
        <f t="shared" si="390"/>
        <v>16.440000000000001</v>
      </c>
      <c r="KP273" s="66">
        <f t="shared" si="390"/>
        <v>27.5</v>
      </c>
      <c r="KT273" s="66">
        <f t="shared" ref="KT273:KW273" si="391">SUM(KT21)</f>
        <v>20.239999999999998</v>
      </c>
      <c r="KU273" s="66">
        <f t="shared" si="391"/>
        <v>19.100000000000001</v>
      </c>
      <c r="KV273" s="66">
        <f t="shared" si="391"/>
        <v>18.12</v>
      </c>
      <c r="KW273" s="66">
        <f t="shared" si="391"/>
        <v>30.39</v>
      </c>
    </row>
    <row r="274" spans="1:309" x14ac:dyDescent="0.3">
      <c r="A274" s="34" t="s">
        <v>266</v>
      </c>
      <c r="B274" s="34">
        <f t="shared" ref="B274:E274" si="392">SUM(B22)</f>
        <v>5.97</v>
      </c>
      <c r="C274" s="34">
        <f t="shared" si="392"/>
        <v>4.08</v>
      </c>
      <c r="D274" s="34">
        <f t="shared" si="392"/>
        <v>6.74</v>
      </c>
      <c r="E274" s="34">
        <f t="shared" si="392"/>
        <v>4.16</v>
      </c>
      <c r="H274" s="34" t="s">
        <v>266</v>
      </c>
      <c r="I274" s="34">
        <f t="shared" ref="I274:L274" si="393">SUM(I22)</f>
        <v>6.17</v>
      </c>
      <c r="J274" s="34">
        <f t="shared" si="393"/>
        <v>2.73</v>
      </c>
      <c r="K274" s="34">
        <f t="shared" si="393"/>
        <v>7.32</v>
      </c>
      <c r="L274" s="34">
        <f t="shared" si="393"/>
        <v>3.6</v>
      </c>
      <c r="O274" s="34" t="s">
        <v>266</v>
      </c>
      <c r="P274" s="34">
        <f t="shared" ref="P274:S274" si="394">SUM(P22)</f>
        <v>6.45</v>
      </c>
      <c r="Q274" s="34">
        <f t="shared" si="394"/>
        <v>4.3499999999999996</v>
      </c>
      <c r="R274" s="34">
        <f t="shared" si="394"/>
        <v>7</v>
      </c>
      <c r="S274" s="34">
        <f t="shared" si="394"/>
        <v>5.13</v>
      </c>
      <c r="V274" s="34" t="s">
        <v>266</v>
      </c>
      <c r="W274" s="34">
        <f t="shared" ref="W274:Z274" si="395">SUM(W22)</f>
        <v>8.2899999999999991</v>
      </c>
      <c r="X274" s="34">
        <f t="shared" si="395"/>
        <v>7.69</v>
      </c>
      <c r="Y274" s="34">
        <f t="shared" si="395"/>
        <v>9.31</v>
      </c>
      <c r="Z274" s="34">
        <f t="shared" si="395"/>
        <v>3.94</v>
      </c>
      <c r="AC274" s="34" t="s">
        <v>266</v>
      </c>
      <c r="AD274" s="34">
        <f t="shared" ref="AD274:AG274" si="396">SUM(AD22)</f>
        <v>9.3800000000000008</v>
      </c>
      <c r="AE274" s="34">
        <f t="shared" si="396"/>
        <v>8.82</v>
      </c>
      <c r="AF274" s="34">
        <f t="shared" si="396"/>
        <v>10.72</v>
      </c>
      <c r="AG274" s="34">
        <f t="shared" si="396"/>
        <v>3.29</v>
      </c>
      <c r="AJ274" s="34" t="s">
        <v>266</v>
      </c>
      <c r="AK274" s="34">
        <f t="shared" ref="AK274:AN274" si="397">SUM(AK22)</f>
        <v>6.45</v>
      </c>
      <c r="AL274" s="34">
        <f t="shared" si="397"/>
        <v>3.9</v>
      </c>
      <c r="AM274" s="34">
        <f t="shared" si="397"/>
        <v>7.23</v>
      </c>
      <c r="AN274" s="34">
        <f t="shared" si="397"/>
        <v>4.8</v>
      </c>
      <c r="AQ274" s="32" t="s">
        <v>266</v>
      </c>
      <c r="AR274" s="32">
        <f t="shared" ref="AR274:AU274" si="398">SUM(AR22)</f>
        <v>6.72</v>
      </c>
      <c r="AS274" s="32">
        <f t="shared" si="398"/>
        <v>3.83</v>
      </c>
      <c r="AT274" s="32">
        <f t="shared" si="398"/>
        <v>8.09</v>
      </c>
      <c r="AU274" s="32">
        <f t="shared" si="398"/>
        <v>2.82</v>
      </c>
      <c r="AX274" s="32" t="s">
        <v>266</v>
      </c>
      <c r="AY274" s="32">
        <f t="shared" ref="AY274:BB274" si="399">SUM(AY22)</f>
        <v>7.47</v>
      </c>
      <c r="AZ274" s="32">
        <f t="shared" si="399"/>
        <v>3.41</v>
      </c>
      <c r="BA274" s="32">
        <f t="shared" si="399"/>
        <v>8.18</v>
      </c>
      <c r="BB274" s="32">
        <f t="shared" si="399"/>
        <v>5.4</v>
      </c>
      <c r="BE274" s="32" t="s">
        <v>266</v>
      </c>
      <c r="BF274" s="32">
        <f t="shared" ref="BF274:BI274" si="400">SUM(BF22)</f>
        <v>8.08</v>
      </c>
      <c r="BG274" s="32">
        <f t="shared" si="400"/>
        <v>9.09</v>
      </c>
      <c r="BH274" s="32">
        <f t="shared" si="400"/>
        <v>8.1999999999999993</v>
      </c>
      <c r="BI274" s="32">
        <f t="shared" si="400"/>
        <v>4.46</v>
      </c>
      <c r="BL274" s="12" t="s">
        <v>266</v>
      </c>
      <c r="BM274" s="13">
        <v>8.67</v>
      </c>
      <c r="BN274" s="14">
        <v>5.3</v>
      </c>
      <c r="BO274" s="32" t="s">
        <v>266</v>
      </c>
      <c r="BP274" s="32">
        <f t="shared" ref="BP274:BS274" si="401">SUM(BP22)</f>
        <v>7.07</v>
      </c>
      <c r="BQ274" s="32">
        <f t="shared" si="401"/>
        <v>7.18</v>
      </c>
      <c r="BR274" s="32">
        <f t="shared" si="401"/>
        <v>7.79</v>
      </c>
      <c r="BS274" s="32">
        <f t="shared" si="401"/>
        <v>3.32</v>
      </c>
      <c r="BV274" s="2" t="s">
        <v>266</v>
      </c>
      <c r="BW274" s="2">
        <f t="shared" ref="BW274:BZ274" si="402">SUM(BW22)</f>
        <v>6.92</v>
      </c>
      <c r="BX274" s="2">
        <f t="shared" si="402"/>
        <v>6.46</v>
      </c>
      <c r="BY274" s="2">
        <f t="shared" si="402"/>
        <v>7.61</v>
      </c>
      <c r="BZ274" s="2">
        <f t="shared" si="402"/>
        <v>4.2300000000000004</v>
      </c>
      <c r="CC274" s="2" t="s">
        <v>266</v>
      </c>
      <c r="CD274" s="2">
        <f t="shared" si="359"/>
        <v>8.59</v>
      </c>
      <c r="CE274" s="2">
        <f t="shared" si="359"/>
        <v>9.58</v>
      </c>
      <c r="CF274" s="2">
        <f t="shared" si="359"/>
        <v>9.5299999999999994</v>
      </c>
      <c r="CG274" s="2">
        <f t="shared" si="359"/>
        <v>3.99</v>
      </c>
      <c r="CJ274" s="34" t="s">
        <v>266</v>
      </c>
      <c r="CK274" s="34">
        <f t="shared" ref="CK274:CN274" si="403">SUM(CK22)</f>
        <v>7.25</v>
      </c>
      <c r="CL274" s="34">
        <f t="shared" si="403"/>
        <v>5.05</v>
      </c>
      <c r="CM274" s="34">
        <f t="shared" si="403"/>
        <v>8.64</v>
      </c>
      <c r="CN274" s="34">
        <f t="shared" si="403"/>
        <v>3.47</v>
      </c>
      <c r="CQ274" s="34" t="s">
        <v>266</v>
      </c>
      <c r="CR274" s="34">
        <f t="shared" ref="CR274:CU274" si="404">SUM(CR22)</f>
        <v>7.5</v>
      </c>
      <c r="CS274" s="34">
        <f t="shared" si="404"/>
        <v>4.0199999999999996</v>
      </c>
      <c r="CT274" s="34">
        <f t="shared" si="404"/>
        <v>8.86</v>
      </c>
      <c r="CU274" s="34">
        <f t="shared" si="404"/>
        <v>3.25</v>
      </c>
      <c r="CX274" s="34" t="s">
        <v>266</v>
      </c>
      <c r="CY274" s="34">
        <f t="shared" ref="CY274:DB274" si="405">SUM(CY22)</f>
        <v>7.86</v>
      </c>
      <c r="CZ274" s="34">
        <f t="shared" si="405"/>
        <v>7.17</v>
      </c>
      <c r="DA274" s="34">
        <f t="shared" si="405"/>
        <v>8.5399999999999991</v>
      </c>
      <c r="DB274" s="34">
        <f t="shared" si="405"/>
        <v>3.51</v>
      </c>
      <c r="DE274" s="34" t="s">
        <v>266</v>
      </c>
      <c r="DF274" s="34">
        <f t="shared" ref="DF274:DI274" si="406">SUM(DF22)</f>
        <v>8.2100000000000009</v>
      </c>
      <c r="DG274" s="34">
        <f t="shared" si="406"/>
        <v>9.5500000000000007</v>
      </c>
      <c r="DH274" s="34">
        <f t="shared" si="406"/>
        <v>8.75</v>
      </c>
      <c r="DI274" s="34">
        <f t="shared" si="406"/>
        <v>4.16</v>
      </c>
      <c r="DL274" s="34" t="s">
        <v>266</v>
      </c>
      <c r="DM274" s="34">
        <f t="shared" ref="DM274:DP274" si="407">SUM(DM22)</f>
        <v>7.37</v>
      </c>
      <c r="DN274" s="34">
        <f t="shared" si="407"/>
        <v>7.31</v>
      </c>
      <c r="DO274" s="34">
        <f t="shared" si="407"/>
        <v>8.68</v>
      </c>
      <c r="DP274" s="34">
        <f t="shared" si="407"/>
        <v>2.37</v>
      </c>
      <c r="DS274" s="34" t="s">
        <v>266</v>
      </c>
      <c r="DT274" s="34">
        <f t="shared" ref="DT274:DW274" si="408">SUM(DT22)</f>
        <v>7.53</v>
      </c>
      <c r="DU274" s="34">
        <f t="shared" si="408"/>
        <v>4.32</v>
      </c>
      <c r="DV274" s="34">
        <f t="shared" si="408"/>
        <v>10.01</v>
      </c>
      <c r="DW274" s="34">
        <f t="shared" si="408"/>
        <v>2.38</v>
      </c>
      <c r="DZ274" s="34" t="s">
        <v>266</v>
      </c>
      <c r="EA274" s="34">
        <f t="shared" ref="EA274:ED274" si="409">SUM(EA22)</f>
        <v>6.09</v>
      </c>
      <c r="EB274" s="34">
        <f t="shared" si="409"/>
        <v>3.45</v>
      </c>
      <c r="EC274" s="34">
        <f t="shared" si="409"/>
        <v>7.83</v>
      </c>
      <c r="ED274" s="34">
        <f t="shared" si="409"/>
        <v>2.13</v>
      </c>
      <c r="EG274" s="34" t="s">
        <v>266</v>
      </c>
      <c r="EH274" s="34">
        <f t="shared" ref="EH274:EK274" si="410">SUM(EH22)</f>
        <v>5.53</v>
      </c>
      <c r="EI274" s="34">
        <f t="shared" si="410"/>
        <v>3.58</v>
      </c>
      <c r="EJ274" s="34">
        <f t="shared" si="410"/>
        <v>7.02</v>
      </c>
      <c r="EK274" s="34">
        <f t="shared" si="410"/>
        <v>2.12</v>
      </c>
      <c r="EN274" s="34" t="s">
        <v>266</v>
      </c>
      <c r="EO274" s="34">
        <f t="shared" ref="EO274:ER274" si="411">SUM(EO22)</f>
        <v>6.18</v>
      </c>
      <c r="EP274" s="34">
        <f t="shared" si="411"/>
        <v>4.93</v>
      </c>
      <c r="EQ274" s="34">
        <f t="shared" si="411"/>
        <v>7.26</v>
      </c>
      <c r="ER274" s="34">
        <f t="shared" si="411"/>
        <v>2.5</v>
      </c>
      <c r="EU274" s="34" t="s">
        <v>266</v>
      </c>
      <c r="EV274" s="34">
        <f t="shared" ref="EV274:EY274" si="412">SUM(EV22)</f>
        <v>6.76</v>
      </c>
      <c r="EW274" s="34">
        <f t="shared" si="412"/>
        <v>4.88</v>
      </c>
      <c r="EX274" s="34">
        <f t="shared" si="412"/>
        <v>7.89</v>
      </c>
      <c r="EY274" s="34">
        <f t="shared" si="412"/>
        <v>4.29</v>
      </c>
      <c r="FC274" s="34">
        <f t="shared" ref="FC274:FF274" si="413">SUM(FC22)</f>
        <v>6.47</v>
      </c>
      <c r="FD274" s="34">
        <f t="shared" si="413"/>
        <v>5.92</v>
      </c>
      <c r="FE274" s="34">
        <f t="shared" si="413"/>
        <v>7.15</v>
      </c>
      <c r="FF274" s="34">
        <f t="shared" si="413"/>
        <v>4.93</v>
      </c>
      <c r="FG274" s="34"/>
      <c r="FJ274" s="34">
        <f t="shared" ref="FJ274:FM274" si="414">SUM(FJ22)</f>
        <v>7.29</v>
      </c>
      <c r="FK274" s="34">
        <f t="shared" si="414"/>
        <v>5.62</v>
      </c>
      <c r="FL274" s="34">
        <f t="shared" si="414"/>
        <v>8.32</v>
      </c>
      <c r="FM274" s="34">
        <f t="shared" si="414"/>
        <v>4.8899999999999997</v>
      </c>
      <c r="FQ274" s="34">
        <f t="shared" ref="FQ274:FT274" si="415">SUM(FQ22)</f>
        <v>6.98</v>
      </c>
      <c r="FR274" s="34">
        <f t="shared" si="415"/>
        <v>5.86</v>
      </c>
      <c r="FS274" s="34">
        <f t="shared" si="415"/>
        <v>8.2100000000000009</v>
      </c>
      <c r="FT274" s="34">
        <f t="shared" si="415"/>
        <v>4.29</v>
      </c>
      <c r="FX274" s="34">
        <f t="shared" ref="FX274:GA274" si="416">SUM(FX22)</f>
        <v>6.59</v>
      </c>
      <c r="FY274" s="34">
        <f t="shared" si="416"/>
        <v>5.21</v>
      </c>
      <c r="FZ274" s="34">
        <f t="shared" si="416"/>
        <v>7.73</v>
      </c>
      <c r="GA274" s="34">
        <f t="shared" si="416"/>
        <v>2.71</v>
      </c>
      <c r="GE274" s="34">
        <f t="shared" ref="GE274:GH274" si="417">SUM(GE22)</f>
        <v>6.11</v>
      </c>
      <c r="GF274" s="34">
        <f t="shared" si="417"/>
        <v>4.63</v>
      </c>
      <c r="GG274" s="34">
        <f t="shared" si="417"/>
        <v>7.08</v>
      </c>
      <c r="GH274" s="34">
        <f t="shared" si="417"/>
        <v>3.28</v>
      </c>
      <c r="GL274" s="34">
        <f t="shared" ref="GL274:GO274" si="418">SUM(GL22)</f>
        <v>6.89</v>
      </c>
      <c r="GM274" s="34">
        <f t="shared" si="418"/>
        <v>4.62</v>
      </c>
      <c r="GN274" s="34">
        <f t="shared" si="418"/>
        <v>7.97</v>
      </c>
      <c r="GO274" s="34">
        <f t="shared" si="418"/>
        <v>3.38</v>
      </c>
      <c r="GS274" s="49">
        <f t="shared" ref="GS274:GV274" si="419">SUM(GS22)</f>
        <v>5.37</v>
      </c>
      <c r="GT274" s="49">
        <f t="shared" si="419"/>
        <v>5.37</v>
      </c>
      <c r="GU274" s="49">
        <f t="shared" si="419"/>
        <v>5.59</v>
      </c>
      <c r="GV274" s="49">
        <f t="shared" si="419"/>
        <v>3.32</v>
      </c>
      <c r="GZ274" s="57">
        <f t="shared" ref="GZ274:HC274" si="420">SUM(GZ22)</f>
        <v>6.53</v>
      </c>
      <c r="HA274" s="57">
        <f t="shared" si="420"/>
        <v>5.34</v>
      </c>
      <c r="HB274" s="57">
        <f t="shared" si="420"/>
        <v>6.6</v>
      </c>
      <c r="HC274" s="57">
        <f t="shared" si="420"/>
        <v>4.34</v>
      </c>
      <c r="HG274" s="57">
        <f t="shared" ref="HG274:HJ274" si="421">SUM(HG22)</f>
        <v>6.86</v>
      </c>
      <c r="HH274" s="57">
        <f t="shared" si="421"/>
        <v>5.31</v>
      </c>
      <c r="HI274" s="57">
        <f t="shared" si="421"/>
        <v>7.01</v>
      </c>
      <c r="HJ274" s="57">
        <f t="shared" si="421"/>
        <v>5.4</v>
      </c>
      <c r="HN274" s="57">
        <f t="shared" ref="HN274:HQ274" si="422">SUM(HN22)</f>
        <v>6.76</v>
      </c>
      <c r="HO274" s="57">
        <f t="shared" si="422"/>
        <v>6.49</v>
      </c>
      <c r="HP274" s="57">
        <f t="shared" si="422"/>
        <v>6.91</v>
      </c>
      <c r="HQ274" s="57">
        <f t="shared" si="422"/>
        <v>3.22</v>
      </c>
      <c r="HU274" s="57">
        <f t="shared" ref="HU274:HX274" si="423">SUM(HU22)</f>
        <v>6.02</v>
      </c>
      <c r="HV274" s="57">
        <f t="shared" si="423"/>
        <v>4.25</v>
      </c>
      <c r="HW274" s="57">
        <f t="shared" si="423"/>
        <v>6.45</v>
      </c>
      <c r="HX274" s="57">
        <f t="shared" si="423"/>
        <v>3.5</v>
      </c>
      <c r="IB274" s="57">
        <f t="shared" ref="IB274:IE274" si="424">SUM(IB22)</f>
        <v>5.24</v>
      </c>
      <c r="IC274" s="57">
        <f t="shared" si="424"/>
        <v>3.88</v>
      </c>
      <c r="ID274" s="57">
        <f t="shared" si="424"/>
        <v>5.57</v>
      </c>
      <c r="IE274" s="57">
        <f t="shared" si="424"/>
        <v>3.43</v>
      </c>
      <c r="II274" s="57">
        <f t="shared" ref="II274:IL274" si="425">SUM(II22)</f>
        <v>6.78</v>
      </c>
      <c r="IJ274" s="57">
        <f t="shared" si="425"/>
        <v>3.74</v>
      </c>
      <c r="IK274" s="57">
        <f t="shared" si="425"/>
        <v>7.28</v>
      </c>
      <c r="IL274" s="57">
        <f t="shared" si="425"/>
        <v>5.35</v>
      </c>
      <c r="IP274" s="66">
        <f t="shared" ref="IP274:IS274" si="426">SUM(IP22)</f>
        <v>6.55</v>
      </c>
      <c r="IQ274" s="66">
        <f t="shared" si="426"/>
        <v>3.43</v>
      </c>
      <c r="IR274" s="66">
        <f t="shared" si="426"/>
        <v>6.92</v>
      </c>
      <c r="IS274" s="66">
        <f t="shared" si="426"/>
        <v>4.46</v>
      </c>
      <c r="IW274" s="66">
        <f t="shared" ref="IW274:IZ274" si="427">SUM(IW22)</f>
        <v>5.5</v>
      </c>
      <c r="IX274" s="66">
        <f t="shared" si="427"/>
        <v>2.85</v>
      </c>
      <c r="IY274" s="66">
        <f t="shared" si="427"/>
        <v>6.43</v>
      </c>
      <c r="IZ274" s="66">
        <f t="shared" si="427"/>
        <v>3.24</v>
      </c>
      <c r="JD274" s="66">
        <f t="shared" ref="JD274:JG274" si="428">SUM(JD22)</f>
        <v>4.43</v>
      </c>
      <c r="JE274" s="66">
        <f t="shared" si="428"/>
        <v>1.05</v>
      </c>
      <c r="JF274" s="66">
        <f t="shared" si="428"/>
        <v>4.99</v>
      </c>
      <c r="JG274" s="66">
        <f t="shared" si="428"/>
        <v>2.86</v>
      </c>
      <c r="JK274" s="66">
        <f t="shared" ref="JK274:JN274" si="429">SUM(JK22)</f>
        <v>5.2</v>
      </c>
      <c r="JL274" s="66">
        <f t="shared" si="429"/>
        <v>4.07</v>
      </c>
      <c r="JM274" s="66">
        <f t="shared" si="429"/>
        <v>6.16</v>
      </c>
      <c r="JN274" s="66">
        <f t="shared" si="429"/>
        <v>2.48</v>
      </c>
      <c r="JR274" s="66">
        <f t="shared" ref="JR274:JU274" si="430">SUM(JR22)</f>
        <v>6.61</v>
      </c>
      <c r="JS274" s="66">
        <f t="shared" si="430"/>
        <v>3.69</v>
      </c>
      <c r="JT274" s="66">
        <f t="shared" si="430"/>
        <v>7.68</v>
      </c>
      <c r="JU274" s="66">
        <f t="shared" si="430"/>
        <v>3.57</v>
      </c>
      <c r="JY274" s="66">
        <f t="shared" ref="JY274:KB274" si="431">SUM(JY22)</f>
        <v>4.99</v>
      </c>
      <c r="JZ274" s="66">
        <f t="shared" si="431"/>
        <v>3.84</v>
      </c>
      <c r="KA274" s="66">
        <f t="shared" si="431"/>
        <v>6.04</v>
      </c>
      <c r="KB274" s="66">
        <f t="shared" si="431"/>
        <v>2.2000000000000002</v>
      </c>
      <c r="KF274" s="66">
        <f t="shared" ref="KF274:KI274" si="432">SUM(KF22)</f>
        <v>4.87</v>
      </c>
      <c r="KG274" s="66">
        <f t="shared" si="432"/>
        <v>2.2999999999999998</v>
      </c>
      <c r="KH274" s="66">
        <f t="shared" si="432"/>
        <v>5.52</v>
      </c>
      <c r="KI274" s="66">
        <f t="shared" si="432"/>
        <v>3.3</v>
      </c>
      <c r="KM274" s="66">
        <f t="shared" ref="KM274:KP274" si="433">SUM(KM22)</f>
        <v>4.5</v>
      </c>
      <c r="KN274" s="66">
        <f t="shared" si="433"/>
        <v>2.77</v>
      </c>
      <c r="KO274" s="66">
        <f t="shared" si="433"/>
        <v>5.45</v>
      </c>
      <c r="KP274" s="66">
        <f t="shared" si="433"/>
        <v>2.4500000000000002</v>
      </c>
      <c r="KT274" s="66">
        <f t="shared" ref="KT274:KW274" si="434">SUM(KT22)</f>
        <v>4.87</v>
      </c>
      <c r="KU274" s="66">
        <f t="shared" si="434"/>
        <v>2.37</v>
      </c>
      <c r="KV274" s="66">
        <f t="shared" si="434"/>
        <v>5.58</v>
      </c>
      <c r="KW274" s="66">
        <f t="shared" si="434"/>
        <v>4.3499999999999996</v>
      </c>
    </row>
    <row r="275" spans="1:309" x14ac:dyDescent="0.3">
      <c r="A275" s="34" t="s">
        <v>267</v>
      </c>
      <c r="B275" s="34">
        <f t="shared" ref="B275:E275" si="435">SUM(B23)</f>
        <v>7.41</v>
      </c>
      <c r="C275" s="34">
        <f t="shared" si="435"/>
        <v>8.3800000000000008</v>
      </c>
      <c r="D275" s="34">
        <f t="shared" si="435"/>
        <v>8.32</v>
      </c>
      <c r="E275" s="34">
        <f t="shared" si="435"/>
        <v>2.2799999999999998</v>
      </c>
      <c r="H275" s="34" t="s">
        <v>267</v>
      </c>
      <c r="I275" s="34">
        <f t="shared" ref="I275:L275" si="436">SUM(I23)</f>
        <v>7.99</v>
      </c>
      <c r="J275" s="34">
        <f t="shared" si="436"/>
        <v>9.11</v>
      </c>
      <c r="K275" s="34">
        <f t="shared" si="436"/>
        <v>8.61</v>
      </c>
      <c r="L275" s="34">
        <f t="shared" si="436"/>
        <v>2.67</v>
      </c>
      <c r="O275" s="34" t="s">
        <v>267</v>
      </c>
      <c r="P275" s="34">
        <f t="shared" ref="P275:S275" si="437">SUM(P23)</f>
        <v>6.28</v>
      </c>
      <c r="Q275" s="34">
        <f t="shared" si="437"/>
        <v>7.82</v>
      </c>
      <c r="R275" s="34">
        <f t="shared" si="437"/>
        <v>6.81</v>
      </c>
      <c r="S275" s="34">
        <f t="shared" si="437"/>
        <v>1.96</v>
      </c>
      <c r="V275" s="34" t="s">
        <v>267</v>
      </c>
      <c r="W275" s="34">
        <f t="shared" ref="W275:Z275" si="438">SUM(W23)</f>
        <v>5.0199999999999996</v>
      </c>
      <c r="X275" s="34">
        <f t="shared" si="438"/>
        <v>9.1</v>
      </c>
      <c r="Y275" s="34">
        <f t="shared" si="438"/>
        <v>4.47</v>
      </c>
      <c r="Z275" s="34">
        <f t="shared" si="438"/>
        <v>2.13</v>
      </c>
      <c r="AC275" s="34" t="s">
        <v>267</v>
      </c>
      <c r="AD275" s="34">
        <f t="shared" ref="AD275:AG275" si="439">SUM(AD23)</f>
        <v>4.9400000000000004</v>
      </c>
      <c r="AE275" s="34">
        <f t="shared" si="439"/>
        <v>6.75</v>
      </c>
      <c r="AF275" s="34">
        <f t="shared" si="439"/>
        <v>4.66</v>
      </c>
      <c r="AG275" s="34">
        <f t="shared" si="439"/>
        <v>2.78</v>
      </c>
      <c r="AJ275" s="34" t="s">
        <v>267</v>
      </c>
      <c r="AK275" s="34">
        <f t="shared" ref="AK275:AN275" si="440">SUM(AK23)</f>
        <v>6.05</v>
      </c>
      <c r="AL275" s="34">
        <f t="shared" si="440"/>
        <v>8.6999999999999993</v>
      </c>
      <c r="AM275" s="34">
        <f t="shared" si="440"/>
        <v>6.2</v>
      </c>
      <c r="AN275" s="34">
        <f t="shared" si="440"/>
        <v>3.47</v>
      </c>
      <c r="AQ275" s="32" t="s">
        <v>267</v>
      </c>
      <c r="AR275" s="32">
        <f t="shared" ref="AR275:AU275" si="441">SUM(AR23)</f>
        <v>7.68</v>
      </c>
      <c r="AS275" s="32">
        <f t="shared" si="441"/>
        <v>10.65</v>
      </c>
      <c r="AT275" s="32">
        <f t="shared" si="441"/>
        <v>7.98</v>
      </c>
      <c r="AU275" s="32">
        <f t="shared" si="441"/>
        <v>4.76</v>
      </c>
      <c r="AX275" s="32" t="s">
        <v>267</v>
      </c>
      <c r="AY275" s="32">
        <f t="shared" ref="AY275:BB275" si="442">SUM(AY23)</f>
        <v>6.84</v>
      </c>
      <c r="AZ275" s="32">
        <f t="shared" si="442"/>
        <v>8.58</v>
      </c>
      <c r="BA275" s="32">
        <f t="shared" si="442"/>
        <v>7.68</v>
      </c>
      <c r="BB275" s="32">
        <f t="shared" si="442"/>
        <v>3.3</v>
      </c>
      <c r="BE275" s="32" t="s">
        <v>267</v>
      </c>
      <c r="BF275" s="32">
        <f t="shared" ref="BF275:BI275" si="443">SUM(BF23)</f>
        <v>6.09</v>
      </c>
      <c r="BG275" s="32">
        <f t="shared" si="443"/>
        <v>6.77</v>
      </c>
      <c r="BH275" s="32">
        <f t="shared" si="443"/>
        <v>6.8</v>
      </c>
      <c r="BI275" s="32">
        <f t="shared" si="443"/>
        <v>3.74</v>
      </c>
      <c r="BL275" s="12" t="s">
        <v>267</v>
      </c>
      <c r="BM275" s="13">
        <v>7.61</v>
      </c>
      <c r="BN275" s="14">
        <v>6.94</v>
      </c>
      <c r="BO275" s="32" t="s">
        <v>267</v>
      </c>
      <c r="BP275" s="32">
        <f t="shared" ref="BP275:BS275" si="444">SUM(BP23)</f>
        <v>6.48</v>
      </c>
      <c r="BQ275" s="32">
        <f t="shared" si="444"/>
        <v>8.39</v>
      </c>
      <c r="BR275" s="32">
        <f t="shared" si="444"/>
        <v>6.26</v>
      </c>
      <c r="BS275" s="32">
        <f t="shared" si="444"/>
        <v>4.29</v>
      </c>
      <c r="BV275" s="2" t="s">
        <v>267</v>
      </c>
      <c r="BW275" s="2">
        <f t="shared" ref="BW275:BZ275" si="445">SUM(BW23)</f>
        <v>6.11</v>
      </c>
      <c r="BX275" s="2">
        <f t="shared" si="445"/>
        <v>7.65</v>
      </c>
      <c r="BY275" s="2">
        <f t="shared" si="445"/>
        <v>6.91</v>
      </c>
      <c r="BZ275" s="2">
        <f t="shared" si="445"/>
        <v>1.58</v>
      </c>
      <c r="CC275" s="2" t="s">
        <v>267</v>
      </c>
      <c r="CD275" s="2">
        <f t="shared" si="359"/>
        <v>5.46</v>
      </c>
      <c r="CE275" s="2">
        <f t="shared" si="359"/>
        <v>6.71</v>
      </c>
      <c r="CF275" s="2">
        <f t="shared" si="359"/>
        <v>5.61</v>
      </c>
      <c r="CG275" s="2">
        <f t="shared" si="359"/>
        <v>3.86</v>
      </c>
      <c r="CJ275" s="34" t="s">
        <v>267</v>
      </c>
      <c r="CK275" s="34">
        <f t="shared" ref="CK275:CN275" si="446">SUM(CK23)</f>
        <v>5.88</v>
      </c>
      <c r="CL275" s="34">
        <f t="shared" si="446"/>
        <v>7.74</v>
      </c>
      <c r="CM275" s="34">
        <f t="shared" si="446"/>
        <v>6.52</v>
      </c>
      <c r="CN275" s="34">
        <f t="shared" si="446"/>
        <v>1.74</v>
      </c>
      <c r="CQ275" s="34" t="s">
        <v>267</v>
      </c>
      <c r="CR275" s="34">
        <f t="shared" ref="CR275:CU275" si="447">SUM(CR23)</f>
        <v>6.09</v>
      </c>
      <c r="CS275" s="34">
        <f t="shared" si="447"/>
        <v>6.62</v>
      </c>
      <c r="CT275" s="34">
        <f t="shared" si="447"/>
        <v>7.08</v>
      </c>
      <c r="CU275" s="34">
        <f t="shared" si="447"/>
        <v>2.36</v>
      </c>
      <c r="CX275" s="34" t="s">
        <v>267</v>
      </c>
      <c r="CY275" s="34">
        <f t="shared" ref="CY275:DB275" si="448">SUM(CY23)</f>
        <v>4.6900000000000004</v>
      </c>
      <c r="CZ275" s="34">
        <f t="shared" si="448"/>
        <v>5.45</v>
      </c>
      <c r="DA275" s="34">
        <f t="shared" si="448"/>
        <v>5.17</v>
      </c>
      <c r="DB275" s="34">
        <f t="shared" si="448"/>
        <v>1.79</v>
      </c>
      <c r="DE275" s="34" t="s">
        <v>267</v>
      </c>
      <c r="DF275" s="34">
        <f t="shared" ref="DF275:DI275" si="449">SUM(DF23)</f>
        <v>5.47</v>
      </c>
      <c r="DG275" s="34">
        <f t="shared" si="449"/>
        <v>6.83</v>
      </c>
      <c r="DH275" s="34">
        <f t="shared" si="449"/>
        <v>6.35</v>
      </c>
      <c r="DI275" s="34">
        <f t="shared" si="449"/>
        <v>1.46</v>
      </c>
      <c r="DL275" s="34" t="s">
        <v>267</v>
      </c>
      <c r="DM275" s="34">
        <f t="shared" ref="DM275:DP275" si="450">SUM(DM23)</f>
        <v>5.54</v>
      </c>
      <c r="DN275" s="34">
        <f t="shared" si="450"/>
        <v>7.66</v>
      </c>
      <c r="DO275" s="34">
        <f t="shared" si="450"/>
        <v>5.82</v>
      </c>
      <c r="DP275" s="34">
        <f t="shared" si="450"/>
        <v>2</v>
      </c>
      <c r="DS275" s="34" t="s">
        <v>267</v>
      </c>
      <c r="DT275" s="34">
        <f t="shared" ref="DT275:DW275" si="451">SUM(DT23)</f>
        <v>7.21</v>
      </c>
      <c r="DU275" s="34">
        <f t="shared" si="451"/>
        <v>8.35</v>
      </c>
      <c r="DV275" s="34">
        <f t="shared" si="451"/>
        <v>8.0399999999999991</v>
      </c>
      <c r="DW275" s="34">
        <f t="shared" si="451"/>
        <v>1.81</v>
      </c>
      <c r="DZ275" s="34" t="s">
        <v>267</v>
      </c>
      <c r="EA275" s="34">
        <f t="shared" ref="EA275:ED275" si="452">SUM(EA23)</f>
        <v>7.02</v>
      </c>
      <c r="EB275" s="34">
        <f t="shared" si="452"/>
        <v>9.42</v>
      </c>
      <c r="EC275" s="34">
        <f t="shared" si="452"/>
        <v>7.75</v>
      </c>
      <c r="ED275" s="34">
        <f t="shared" si="452"/>
        <v>2.5299999999999998</v>
      </c>
      <c r="EG275" s="34" t="s">
        <v>267</v>
      </c>
      <c r="EH275" s="34">
        <f t="shared" ref="EH275:EK275" si="453">SUM(EH23)</f>
        <v>7.38</v>
      </c>
      <c r="EI275" s="34">
        <f t="shared" si="453"/>
        <v>11.06</v>
      </c>
      <c r="EJ275" s="34">
        <f t="shared" si="453"/>
        <v>7.6</v>
      </c>
      <c r="EK275" s="34">
        <f t="shared" si="453"/>
        <v>3.35</v>
      </c>
      <c r="EN275" s="34" t="s">
        <v>267</v>
      </c>
      <c r="EO275" s="34">
        <f t="shared" ref="EO275:ER275" si="454">SUM(EO23)</f>
        <v>8.0399999999999991</v>
      </c>
      <c r="EP275" s="34">
        <f t="shared" si="454"/>
        <v>9.74</v>
      </c>
      <c r="EQ275" s="34">
        <f t="shared" si="454"/>
        <v>8.01</v>
      </c>
      <c r="ER275" s="34">
        <f t="shared" si="454"/>
        <v>5.3</v>
      </c>
      <c r="EU275" s="34" t="s">
        <v>267</v>
      </c>
      <c r="EV275" s="34">
        <f t="shared" ref="EV275:EY275" si="455">SUM(EV23)</f>
        <v>7.64</v>
      </c>
      <c r="EW275" s="34">
        <f t="shared" si="455"/>
        <v>10.64</v>
      </c>
      <c r="EX275" s="34">
        <f t="shared" si="455"/>
        <v>7.41</v>
      </c>
      <c r="EY275" s="34">
        <f t="shared" si="455"/>
        <v>3.67</v>
      </c>
      <c r="FC275" s="34">
        <f t="shared" ref="FC275:FF275" si="456">SUM(FC23)</f>
        <v>8.06</v>
      </c>
      <c r="FD275" s="34">
        <f t="shared" si="456"/>
        <v>8.99</v>
      </c>
      <c r="FE275" s="34">
        <f t="shared" si="456"/>
        <v>8.1999999999999993</v>
      </c>
      <c r="FF275" s="34">
        <f t="shared" si="456"/>
        <v>4.4800000000000004</v>
      </c>
      <c r="FG275" s="34"/>
      <c r="FJ275" s="34">
        <f t="shared" ref="FJ275:FM275" si="457">SUM(FJ23)</f>
        <v>7.3</v>
      </c>
      <c r="FK275" s="34">
        <f t="shared" si="457"/>
        <v>6.19</v>
      </c>
      <c r="FL275" s="34">
        <f t="shared" si="457"/>
        <v>7.18</v>
      </c>
      <c r="FM275" s="34">
        <f t="shared" si="457"/>
        <v>5.91</v>
      </c>
      <c r="FQ275" s="34">
        <f t="shared" ref="FQ275:FT275" si="458">SUM(FQ23)</f>
        <v>7.1</v>
      </c>
      <c r="FR275" s="34">
        <f t="shared" si="458"/>
        <v>8.15</v>
      </c>
      <c r="FS275" s="34">
        <f t="shared" si="458"/>
        <v>6.95</v>
      </c>
      <c r="FT275" s="34">
        <f t="shared" si="458"/>
        <v>5.08</v>
      </c>
      <c r="FX275" s="34">
        <f t="shared" ref="FX275:GA275" si="459">SUM(FX23)</f>
        <v>7.8</v>
      </c>
      <c r="FY275" s="34">
        <f t="shared" si="459"/>
        <v>8.85</v>
      </c>
      <c r="FZ275" s="34">
        <f t="shared" si="459"/>
        <v>7.43</v>
      </c>
      <c r="GA275" s="34">
        <f t="shared" si="459"/>
        <v>5.2</v>
      </c>
      <c r="GE275" s="34">
        <f t="shared" ref="GE275:GH275" si="460">SUM(GE23)</f>
        <v>6.97</v>
      </c>
      <c r="GF275" s="34">
        <f t="shared" si="460"/>
        <v>6.88</v>
      </c>
      <c r="GG275" s="34">
        <f t="shared" si="460"/>
        <v>7.5</v>
      </c>
      <c r="GH275" s="34">
        <f t="shared" si="460"/>
        <v>2.94</v>
      </c>
      <c r="GL275" s="34">
        <f t="shared" ref="GL275:GO275" si="461">SUM(GL23)</f>
        <v>8.74</v>
      </c>
      <c r="GM275" s="34">
        <f t="shared" si="461"/>
        <v>13.03</v>
      </c>
      <c r="GN275" s="34">
        <f t="shared" si="461"/>
        <v>8.7100000000000009</v>
      </c>
      <c r="GO275" s="34">
        <f t="shared" si="461"/>
        <v>3.99</v>
      </c>
      <c r="GS275" s="49">
        <f t="shared" ref="GS275:GV275" si="462">SUM(GS23)</f>
        <v>7.18</v>
      </c>
      <c r="GT275" s="49">
        <f t="shared" si="462"/>
        <v>9.4600000000000009</v>
      </c>
      <c r="GU275" s="49">
        <f t="shared" si="462"/>
        <v>7.62</v>
      </c>
      <c r="GV275" s="49">
        <f t="shared" si="462"/>
        <v>3.31</v>
      </c>
      <c r="GZ275" s="57">
        <f t="shared" ref="GZ275:HC275" si="463">SUM(GZ23)</f>
        <v>7.44</v>
      </c>
      <c r="HA275" s="57">
        <f t="shared" si="463"/>
        <v>9.81</v>
      </c>
      <c r="HB275" s="57">
        <f t="shared" si="463"/>
        <v>8.1</v>
      </c>
      <c r="HC275" s="57">
        <f t="shared" si="463"/>
        <v>3.06</v>
      </c>
      <c r="HG275" s="57">
        <f t="shared" ref="HG275:HJ275" si="464">SUM(HG23)</f>
        <v>7.86</v>
      </c>
      <c r="HH275" s="57">
        <f t="shared" si="464"/>
        <v>9.7899999999999991</v>
      </c>
      <c r="HI275" s="57">
        <f t="shared" si="464"/>
        <v>8.1199999999999992</v>
      </c>
      <c r="HJ275" s="57">
        <f t="shared" si="464"/>
        <v>3.59</v>
      </c>
      <c r="HN275" s="57">
        <f t="shared" ref="HN275:HQ275" si="465">SUM(HN23)</f>
        <v>6.85</v>
      </c>
      <c r="HO275" s="57">
        <f t="shared" si="465"/>
        <v>7.51</v>
      </c>
      <c r="HP275" s="57">
        <f t="shared" si="465"/>
        <v>7.42</v>
      </c>
      <c r="HQ275" s="57">
        <f t="shared" si="465"/>
        <v>4.1100000000000003</v>
      </c>
      <c r="HU275" s="57">
        <f t="shared" ref="HU275:HX275" si="466">SUM(HU23)</f>
        <v>6.83</v>
      </c>
      <c r="HV275" s="57">
        <f t="shared" si="466"/>
        <v>6.44</v>
      </c>
      <c r="HW275" s="57">
        <f t="shared" si="466"/>
        <v>7.36</v>
      </c>
      <c r="HX275" s="57">
        <f t="shared" si="466"/>
        <v>4.6500000000000004</v>
      </c>
      <c r="IB275" s="57">
        <f t="shared" ref="IB275:IE275" si="467">SUM(IB23)</f>
        <v>7.59</v>
      </c>
      <c r="IC275" s="57">
        <f t="shared" si="467"/>
        <v>10.029999999999999</v>
      </c>
      <c r="ID275" s="57">
        <f t="shared" si="467"/>
        <v>7.46</v>
      </c>
      <c r="IE275" s="57">
        <f t="shared" si="467"/>
        <v>3.93</v>
      </c>
      <c r="II275" s="57">
        <f t="shared" ref="II275:IL275" si="468">SUM(II23)</f>
        <v>6.41</v>
      </c>
      <c r="IJ275" s="57">
        <f t="shared" si="468"/>
        <v>8.09</v>
      </c>
      <c r="IK275" s="57">
        <f t="shared" si="468"/>
        <v>6.82</v>
      </c>
      <c r="IL275" s="57">
        <f t="shared" si="468"/>
        <v>3.21</v>
      </c>
      <c r="IP275" s="66">
        <f t="shared" ref="IP275:IS275" si="469">SUM(IP23)</f>
        <v>7.08</v>
      </c>
      <c r="IQ275" s="66">
        <f t="shared" si="469"/>
        <v>10.14</v>
      </c>
      <c r="IR275" s="66">
        <f t="shared" si="469"/>
        <v>7.81</v>
      </c>
      <c r="IS275" s="66">
        <f t="shared" si="469"/>
        <v>1.66</v>
      </c>
      <c r="IW275" s="66">
        <f t="shared" ref="IW275:IZ275" si="470">SUM(IW23)</f>
        <v>6.16</v>
      </c>
      <c r="IX275" s="66">
        <f t="shared" si="470"/>
        <v>7.93</v>
      </c>
      <c r="IY275" s="66">
        <f t="shared" si="470"/>
        <v>6.82</v>
      </c>
      <c r="IZ275" s="66">
        <f t="shared" si="470"/>
        <v>2.2599999999999998</v>
      </c>
      <c r="JD275" s="66">
        <f t="shared" ref="JD275:JG275" si="471">SUM(JD23)</f>
        <v>7.02</v>
      </c>
      <c r="JE275" s="66">
        <f t="shared" si="471"/>
        <v>8.9</v>
      </c>
      <c r="JF275" s="66">
        <f t="shared" si="471"/>
        <v>7.98</v>
      </c>
      <c r="JG275" s="66">
        <f t="shared" si="471"/>
        <v>2.06</v>
      </c>
      <c r="JK275" s="66">
        <f t="shared" ref="JK275:JN275" si="472">SUM(JK23)</f>
        <v>6.85</v>
      </c>
      <c r="JL275" s="66">
        <f t="shared" si="472"/>
        <v>6.22</v>
      </c>
      <c r="JM275" s="66">
        <f t="shared" si="472"/>
        <v>7.68</v>
      </c>
      <c r="JN275" s="66">
        <f t="shared" si="472"/>
        <v>3.77</v>
      </c>
      <c r="JR275" s="66">
        <f t="shared" ref="JR275:JU275" si="473">SUM(JR23)</f>
        <v>6.79</v>
      </c>
      <c r="JS275" s="66">
        <f t="shared" si="473"/>
        <v>7.49</v>
      </c>
      <c r="JT275" s="66">
        <f t="shared" si="473"/>
        <v>7.71</v>
      </c>
      <c r="JU275" s="66">
        <f t="shared" si="473"/>
        <v>1.93</v>
      </c>
      <c r="JY275" s="66">
        <f t="shared" ref="JY275:KB275" si="474">SUM(JY23)</f>
        <v>5.67</v>
      </c>
      <c r="JZ275" s="66">
        <f t="shared" si="474"/>
        <v>6.45</v>
      </c>
      <c r="KA275" s="66">
        <f t="shared" si="474"/>
        <v>6.34</v>
      </c>
      <c r="KB275" s="66">
        <f t="shared" si="474"/>
        <v>2.3199999999999998</v>
      </c>
      <c r="KF275" s="66">
        <f t="shared" ref="KF275:KI275" si="475">SUM(KF23)</f>
        <v>6.15</v>
      </c>
      <c r="KG275" s="66">
        <f t="shared" si="475"/>
        <v>7.55</v>
      </c>
      <c r="KH275" s="66">
        <f t="shared" si="475"/>
        <v>6.62</v>
      </c>
      <c r="KI275" s="66">
        <f t="shared" si="475"/>
        <v>2.79</v>
      </c>
      <c r="KM275" s="66">
        <f t="shared" ref="KM275:KP275" si="476">SUM(KM23)</f>
        <v>7.26</v>
      </c>
      <c r="KN275" s="66">
        <f t="shared" si="476"/>
        <v>8.83</v>
      </c>
      <c r="KO275" s="66">
        <f t="shared" si="476"/>
        <v>7.45</v>
      </c>
      <c r="KP275" s="66">
        <f t="shared" si="476"/>
        <v>3.32</v>
      </c>
      <c r="KT275" s="66">
        <f t="shared" ref="KT275:KW275" si="477">SUM(KT23)</f>
        <v>5.72</v>
      </c>
      <c r="KU275" s="66">
        <f t="shared" si="477"/>
        <v>7.74</v>
      </c>
      <c r="KV275" s="66">
        <f t="shared" si="477"/>
        <v>5.82</v>
      </c>
      <c r="KW275" s="66">
        <f t="shared" si="477"/>
        <v>2.42</v>
      </c>
    </row>
    <row r="276" spans="1:309" x14ac:dyDescent="0.3">
      <c r="A276" s="34" t="s">
        <v>268</v>
      </c>
      <c r="B276" s="34">
        <f t="shared" ref="B276:E276" si="478">SUM(B24)</f>
        <v>0.7</v>
      </c>
      <c r="C276" s="34">
        <f t="shared" si="478"/>
        <v>0.56999999999999995</v>
      </c>
      <c r="D276" s="34">
        <f t="shared" si="478"/>
        <v>0.39</v>
      </c>
      <c r="E276" s="34">
        <f t="shared" si="478"/>
        <v>1.59</v>
      </c>
      <c r="H276" s="34" t="s">
        <v>268</v>
      </c>
      <c r="I276" s="34">
        <f t="shared" ref="I276:L276" si="479">SUM(I24)</f>
        <v>0.63</v>
      </c>
      <c r="J276" s="34">
        <f t="shared" si="479"/>
        <v>0.59</v>
      </c>
      <c r="K276" s="34">
        <f t="shared" si="479"/>
        <v>0.41</v>
      </c>
      <c r="L276" s="34">
        <f t="shared" si="479"/>
        <v>0.94</v>
      </c>
      <c r="O276" s="34" t="s">
        <v>268</v>
      </c>
      <c r="P276" s="34">
        <f t="shared" ref="P276:S276" si="480">SUM(P24)</f>
        <v>0.42</v>
      </c>
      <c r="Q276" s="34">
        <f t="shared" si="480"/>
        <v>0.24</v>
      </c>
      <c r="R276" s="34">
        <f t="shared" si="480"/>
        <v>0.5</v>
      </c>
      <c r="S276" s="34">
        <f t="shared" si="480"/>
        <v>0.28999999999999998</v>
      </c>
      <c r="V276" s="34" t="s">
        <v>268</v>
      </c>
      <c r="W276" s="34">
        <f t="shared" ref="W276:Z276" si="481">SUM(W24)</f>
        <v>0.42</v>
      </c>
      <c r="X276" s="34">
        <f t="shared" si="481"/>
        <v>0.33</v>
      </c>
      <c r="Y276" s="34">
        <f t="shared" si="481"/>
        <v>0.4</v>
      </c>
      <c r="Z276" s="34">
        <f t="shared" si="481"/>
        <v>0.14000000000000001</v>
      </c>
      <c r="AC276" s="34" t="s">
        <v>268</v>
      </c>
      <c r="AD276" s="34">
        <f t="shared" ref="AD276:AG276" si="482">SUM(AD24)</f>
        <v>0.79</v>
      </c>
      <c r="AE276" s="34">
        <f t="shared" si="482"/>
        <v>1.05</v>
      </c>
      <c r="AF276" s="34">
        <f t="shared" si="482"/>
        <v>0.88</v>
      </c>
      <c r="AG276" s="34">
        <f t="shared" si="482"/>
        <v>0.23</v>
      </c>
      <c r="AJ276" s="34" t="s">
        <v>268</v>
      </c>
      <c r="AK276" s="34">
        <f t="shared" ref="AK276:AN276" si="483">SUM(AK24)</f>
        <v>0.56999999999999995</v>
      </c>
      <c r="AL276" s="34">
        <f t="shared" si="483"/>
        <v>0.91</v>
      </c>
      <c r="AM276" s="34">
        <f t="shared" si="483"/>
        <v>0.62</v>
      </c>
      <c r="AN276" s="34">
        <f t="shared" si="483"/>
        <v>0</v>
      </c>
      <c r="AQ276" s="32" t="s">
        <v>268</v>
      </c>
      <c r="AR276" s="32">
        <f t="shared" ref="AR276:AU276" si="484">SUM(AR24)</f>
        <v>0.83</v>
      </c>
      <c r="AS276" s="32">
        <f t="shared" si="484"/>
        <v>0.65</v>
      </c>
      <c r="AT276" s="32">
        <f t="shared" si="484"/>
        <v>0.7</v>
      </c>
      <c r="AU276" s="32">
        <f t="shared" si="484"/>
        <v>0.34</v>
      </c>
      <c r="AX276" s="32" t="s">
        <v>268</v>
      </c>
      <c r="AY276" s="32">
        <f t="shared" ref="AY276:BB276" si="485">SUM(AY24)</f>
        <v>0.96</v>
      </c>
      <c r="AZ276" s="32">
        <f t="shared" si="485"/>
        <v>0.83</v>
      </c>
      <c r="BA276" s="32">
        <f t="shared" si="485"/>
        <v>1.2</v>
      </c>
      <c r="BB276" s="32">
        <f t="shared" si="485"/>
        <v>0.15</v>
      </c>
      <c r="BE276" s="32" t="s">
        <v>268</v>
      </c>
      <c r="BF276" s="32">
        <f t="shared" ref="BF276:BI276" si="486">SUM(BF24)</f>
        <v>0.66</v>
      </c>
      <c r="BG276" s="32">
        <f t="shared" si="486"/>
        <v>0.11</v>
      </c>
      <c r="BH276" s="32">
        <f t="shared" si="486"/>
        <v>0.76</v>
      </c>
      <c r="BI276" s="32">
        <f t="shared" si="486"/>
        <v>0.19</v>
      </c>
      <c r="BL276" s="12" t="s">
        <v>268</v>
      </c>
      <c r="BM276" s="13">
        <v>3.43</v>
      </c>
      <c r="BN276" s="14">
        <v>5.47</v>
      </c>
      <c r="BO276" s="32" t="s">
        <v>268</v>
      </c>
      <c r="BP276" s="32">
        <f t="shared" ref="BP276:BS276" si="487">SUM(BP24)</f>
        <v>0.71</v>
      </c>
      <c r="BQ276" s="32">
        <f t="shared" si="487"/>
        <v>0.92</v>
      </c>
      <c r="BR276" s="32">
        <f t="shared" si="487"/>
        <v>0.54</v>
      </c>
      <c r="BS276" s="32">
        <f t="shared" si="487"/>
        <v>0.72</v>
      </c>
      <c r="BV276" s="2" t="s">
        <v>268</v>
      </c>
      <c r="BW276" s="2">
        <f t="shared" ref="BW276:BZ276" si="488">SUM(BW24)</f>
        <v>1.0900000000000001</v>
      </c>
      <c r="BX276" s="2">
        <f t="shared" si="488"/>
        <v>2.73</v>
      </c>
      <c r="BY276" s="2">
        <f t="shared" si="488"/>
        <v>0.85</v>
      </c>
      <c r="BZ276" s="2">
        <f t="shared" si="488"/>
        <v>0.39</v>
      </c>
      <c r="CC276" s="2" t="s">
        <v>268</v>
      </c>
      <c r="CD276" s="2">
        <f t="shared" si="359"/>
        <v>0.99</v>
      </c>
      <c r="CE276" s="2">
        <f t="shared" si="359"/>
        <v>1.83</v>
      </c>
      <c r="CF276" s="2">
        <f t="shared" si="359"/>
        <v>0.48</v>
      </c>
      <c r="CG276" s="2">
        <f t="shared" si="359"/>
        <v>1.65</v>
      </c>
      <c r="CJ276" s="34" t="s">
        <v>268</v>
      </c>
      <c r="CK276" s="34">
        <f t="shared" ref="CK276:CN276" si="489">SUM(CK24)</f>
        <v>1.1100000000000001</v>
      </c>
      <c r="CL276" s="34">
        <f t="shared" si="489"/>
        <v>2.56</v>
      </c>
      <c r="CM276" s="34">
        <f t="shared" si="489"/>
        <v>1.08</v>
      </c>
      <c r="CN276" s="34">
        <f t="shared" si="489"/>
        <v>0.18</v>
      </c>
      <c r="CQ276" s="34" t="s">
        <v>268</v>
      </c>
      <c r="CR276" s="34">
        <f t="shared" ref="CR276:CU276" si="490">SUM(CR24)</f>
        <v>0.84</v>
      </c>
      <c r="CS276" s="34">
        <f t="shared" si="490"/>
        <v>1.47</v>
      </c>
      <c r="CT276" s="34">
        <f t="shared" si="490"/>
        <v>0.69</v>
      </c>
      <c r="CU276" s="34">
        <f t="shared" si="490"/>
        <v>0.52</v>
      </c>
      <c r="CX276" s="34" t="s">
        <v>268</v>
      </c>
      <c r="CY276" s="34">
        <f t="shared" ref="CY276:DB276" si="491">SUM(CY24)</f>
        <v>1.19</v>
      </c>
      <c r="CZ276" s="34">
        <f t="shared" si="491"/>
        <v>3.28</v>
      </c>
      <c r="DA276" s="34">
        <f t="shared" si="491"/>
        <v>0.92</v>
      </c>
      <c r="DB276" s="34">
        <f t="shared" si="491"/>
        <v>0.76</v>
      </c>
      <c r="DE276" s="34" t="s">
        <v>268</v>
      </c>
      <c r="DF276" s="34">
        <f t="shared" ref="DF276:DI276" si="492">SUM(DF24)</f>
        <v>0.95</v>
      </c>
      <c r="DG276" s="34">
        <f t="shared" si="492"/>
        <v>0.51</v>
      </c>
      <c r="DH276" s="34">
        <f t="shared" si="492"/>
        <v>1.23</v>
      </c>
      <c r="DI276" s="34">
        <f t="shared" si="492"/>
        <v>0.38</v>
      </c>
      <c r="DL276" s="34" t="s">
        <v>268</v>
      </c>
      <c r="DM276" s="34">
        <f t="shared" ref="DM276:DP276" si="493">SUM(DM24)</f>
        <v>1.19</v>
      </c>
      <c r="DN276" s="34">
        <f t="shared" si="493"/>
        <v>1.18</v>
      </c>
      <c r="DO276" s="34">
        <f t="shared" si="493"/>
        <v>1</v>
      </c>
      <c r="DP276" s="34">
        <f t="shared" si="493"/>
        <v>1.95</v>
      </c>
      <c r="DS276" s="34" t="s">
        <v>268</v>
      </c>
      <c r="DT276" s="34">
        <f t="shared" ref="DT276:DW276" si="494">SUM(DT24)</f>
        <v>1.42</v>
      </c>
      <c r="DU276" s="34">
        <f t="shared" si="494"/>
        <v>1.61</v>
      </c>
      <c r="DV276" s="34">
        <f t="shared" si="494"/>
        <v>1.56</v>
      </c>
      <c r="DW276" s="34">
        <f t="shared" si="494"/>
        <v>0.7</v>
      </c>
      <c r="DZ276" s="34" t="s">
        <v>268</v>
      </c>
      <c r="EA276" s="34">
        <f t="shared" ref="EA276:ED276" si="495">SUM(EA24)</f>
        <v>1.54</v>
      </c>
      <c r="EB276" s="34">
        <f t="shared" si="495"/>
        <v>3.19</v>
      </c>
      <c r="EC276" s="34">
        <f t="shared" si="495"/>
        <v>1.1200000000000001</v>
      </c>
      <c r="ED276" s="34">
        <f t="shared" si="495"/>
        <v>1.54</v>
      </c>
      <c r="EG276" s="34" t="s">
        <v>268</v>
      </c>
      <c r="EH276" s="34">
        <f t="shared" ref="EH276:EK276" si="496">SUM(EH24)</f>
        <v>1.56</v>
      </c>
      <c r="EI276" s="34">
        <f t="shared" si="496"/>
        <v>1.24</v>
      </c>
      <c r="EJ276" s="34">
        <f t="shared" si="496"/>
        <v>1.79</v>
      </c>
      <c r="EK276" s="34">
        <f t="shared" si="496"/>
        <v>1.47</v>
      </c>
      <c r="EN276" s="34" t="s">
        <v>268</v>
      </c>
      <c r="EO276" s="34">
        <f t="shared" ref="EO276:ER276" si="497">SUM(EO24)</f>
        <v>1.8</v>
      </c>
      <c r="EP276" s="34">
        <f t="shared" si="497"/>
        <v>1.51</v>
      </c>
      <c r="EQ276" s="34">
        <f t="shared" si="497"/>
        <v>1.9</v>
      </c>
      <c r="ER276" s="34">
        <f t="shared" si="497"/>
        <v>0.66</v>
      </c>
      <c r="EU276" s="34" t="s">
        <v>268</v>
      </c>
      <c r="EV276" s="34">
        <f t="shared" ref="EV276:EY276" si="498">SUM(EV24)</f>
        <v>1.56</v>
      </c>
      <c r="EW276" s="34">
        <f t="shared" si="498"/>
        <v>2.23</v>
      </c>
      <c r="EX276" s="34">
        <f t="shared" si="498"/>
        <v>1.53</v>
      </c>
      <c r="EY276" s="34">
        <f t="shared" si="498"/>
        <v>1.25</v>
      </c>
      <c r="FC276" s="34">
        <f t="shared" ref="FC276:FF276" si="499">SUM(FC24)</f>
        <v>1.8</v>
      </c>
      <c r="FD276" s="34">
        <f t="shared" si="499"/>
        <v>1.83</v>
      </c>
      <c r="FE276" s="34">
        <f t="shared" si="499"/>
        <v>2.06</v>
      </c>
      <c r="FF276" s="34">
        <f t="shared" si="499"/>
        <v>0.96</v>
      </c>
      <c r="FG276" s="34"/>
      <c r="FJ276" s="34">
        <f t="shared" ref="FJ276:FM276" si="500">SUM(FJ24)</f>
        <v>2.2599999999999998</v>
      </c>
      <c r="FK276" s="34">
        <f t="shared" si="500"/>
        <v>2.0099999999999998</v>
      </c>
      <c r="FL276" s="34">
        <f t="shared" si="500"/>
        <v>2.4</v>
      </c>
      <c r="FM276" s="34">
        <f t="shared" si="500"/>
        <v>2.0699999999999998</v>
      </c>
      <c r="FQ276" s="34">
        <f t="shared" ref="FQ276:FT276" si="501">SUM(FQ24)</f>
        <v>1.97</v>
      </c>
      <c r="FR276" s="34">
        <f t="shared" si="501"/>
        <v>2.71</v>
      </c>
      <c r="FS276" s="34">
        <f t="shared" si="501"/>
        <v>2.1</v>
      </c>
      <c r="FT276" s="34">
        <f t="shared" si="501"/>
        <v>0.56000000000000005</v>
      </c>
      <c r="FX276" s="34">
        <f t="shared" ref="FX276:GA276" si="502">SUM(FX24)</f>
        <v>1.71</v>
      </c>
      <c r="FY276" s="34">
        <f t="shared" si="502"/>
        <v>2.21</v>
      </c>
      <c r="FZ276" s="34">
        <f t="shared" si="502"/>
        <v>1.7</v>
      </c>
      <c r="GA276" s="34">
        <f t="shared" si="502"/>
        <v>0.99</v>
      </c>
      <c r="GE276" s="34">
        <f t="shared" ref="GE276:GH276" si="503">SUM(GE24)</f>
        <v>2.41</v>
      </c>
      <c r="GF276" s="34">
        <f t="shared" si="503"/>
        <v>4.37</v>
      </c>
      <c r="GG276" s="34">
        <f t="shared" si="503"/>
        <v>2.15</v>
      </c>
      <c r="GH276" s="34">
        <f t="shared" si="503"/>
        <v>1.42</v>
      </c>
      <c r="GL276" s="34">
        <f t="shared" ref="GL276:GO276" si="504">SUM(GL24)</f>
        <v>1.56</v>
      </c>
      <c r="GM276" s="34">
        <f t="shared" si="504"/>
        <v>1.99</v>
      </c>
      <c r="GN276" s="34">
        <f t="shared" si="504"/>
        <v>1.41</v>
      </c>
      <c r="GO276" s="34">
        <f t="shared" si="504"/>
        <v>1.56</v>
      </c>
      <c r="GS276" s="49">
        <f t="shared" ref="GS276:GV276" si="505">SUM(GS24)</f>
        <v>1.89</v>
      </c>
      <c r="GT276" s="49">
        <f t="shared" si="505"/>
        <v>1.8</v>
      </c>
      <c r="GU276" s="49">
        <f t="shared" si="505"/>
        <v>2.12</v>
      </c>
      <c r="GV276" s="49">
        <f t="shared" si="505"/>
        <v>1.55</v>
      </c>
      <c r="GZ276" s="57">
        <f t="shared" ref="GZ276:HC276" si="506">SUM(GZ24)</f>
        <v>2.79</v>
      </c>
      <c r="HA276" s="57">
        <f t="shared" si="506"/>
        <v>3.18</v>
      </c>
      <c r="HB276" s="57">
        <f t="shared" si="506"/>
        <v>3.27</v>
      </c>
      <c r="HC276" s="57">
        <f t="shared" si="506"/>
        <v>1.43</v>
      </c>
      <c r="HG276" s="57">
        <f t="shared" ref="HG276:HJ276" si="507">SUM(HG24)</f>
        <v>1.91</v>
      </c>
      <c r="HH276" s="57">
        <f t="shared" si="507"/>
        <v>2.38</v>
      </c>
      <c r="HI276" s="57">
        <f t="shared" si="507"/>
        <v>2.17</v>
      </c>
      <c r="HJ276" s="57">
        <f t="shared" si="507"/>
        <v>0.84</v>
      </c>
      <c r="HN276" s="57">
        <f t="shared" ref="HN276:HQ276" si="508">SUM(HN24)</f>
        <v>2.41</v>
      </c>
      <c r="HO276" s="57">
        <f t="shared" si="508"/>
        <v>2.92</v>
      </c>
      <c r="HP276" s="57">
        <f t="shared" si="508"/>
        <v>2.64</v>
      </c>
      <c r="HQ276" s="57">
        <f t="shared" si="508"/>
        <v>1.25</v>
      </c>
      <c r="HU276" s="57">
        <f t="shared" ref="HU276:HX276" si="509">SUM(HU24)</f>
        <v>2.14</v>
      </c>
      <c r="HV276" s="57">
        <f t="shared" si="509"/>
        <v>1.45</v>
      </c>
      <c r="HW276" s="57">
        <f t="shared" si="509"/>
        <v>2.67</v>
      </c>
      <c r="HX276" s="57">
        <f t="shared" si="509"/>
        <v>1.17</v>
      </c>
      <c r="IB276" s="57">
        <f t="shared" ref="IB276:IE276" si="510">SUM(IB24)</f>
        <v>2.4700000000000002</v>
      </c>
      <c r="IC276" s="57">
        <f t="shared" si="510"/>
        <v>1.26</v>
      </c>
      <c r="ID276" s="57">
        <f t="shared" si="510"/>
        <v>2.78</v>
      </c>
      <c r="IE276" s="57">
        <f t="shared" si="510"/>
        <v>2.46</v>
      </c>
      <c r="II276" s="57">
        <f t="shared" ref="II276:IL276" si="511">SUM(II24)</f>
        <v>2.2799999999999998</v>
      </c>
      <c r="IJ276" s="57">
        <f t="shared" si="511"/>
        <v>3.41</v>
      </c>
      <c r="IK276" s="57">
        <f t="shared" si="511"/>
        <v>2.31</v>
      </c>
      <c r="IL276" s="57">
        <f t="shared" si="511"/>
        <v>2.08</v>
      </c>
      <c r="IP276" s="66">
        <f t="shared" ref="IP276:IS276" si="512">SUM(IP24)</f>
        <v>2.16</v>
      </c>
      <c r="IQ276" s="66">
        <f t="shared" si="512"/>
        <v>2.76</v>
      </c>
      <c r="IR276" s="66">
        <f t="shared" si="512"/>
        <v>2.56</v>
      </c>
      <c r="IS276" s="66">
        <f t="shared" si="512"/>
        <v>0.74</v>
      </c>
      <c r="IW276" s="66">
        <f t="shared" ref="IW276:IZ276" si="513">SUM(IW24)</f>
        <v>2.8</v>
      </c>
      <c r="IX276" s="66">
        <f t="shared" si="513"/>
        <v>2.2799999999999998</v>
      </c>
      <c r="IY276" s="66">
        <f t="shared" si="513"/>
        <v>3.44</v>
      </c>
      <c r="IZ276" s="66">
        <f t="shared" si="513"/>
        <v>1.28</v>
      </c>
      <c r="JD276" s="66">
        <f t="shared" ref="JD276:JG276" si="514">SUM(JD24)</f>
        <v>2.56</v>
      </c>
      <c r="JE276" s="66">
        <f t="shared" si="514"/>
        <v>2.19</v>
      </c>
      <c r="JF276" s="66">
        <f t="shared" si="514"/>
        <v>3.24</v>
      </c>
      <c r="JG276" s="66">
        <f t="shared" si="514"/>
        <v>1.03</v>
      </c>
      <c r="JK276" s="66">
        <f t="shared" ref="JK276:JN276" si="515">SUM(JK24)</f>
        <v>2.36</v>
      </c>
      <c r="JL276" s="66">
        <f t="shared" si="515"/>
        <v>3.42</v>
      </c>
      <c r="JM276" s="66">
        <f t="shared" si="515"/>
        <v>2.57</v>
      </c>
      <c r="JN276" s="66">
        <f t="shared" si="515"/>
        <v>0.78</v>
      </c>
      <c r="JR276" s="66">
        <f t="shared" ref="JR276:JU276" si="516">SUM(JR24)</f>
        <v>2.02</v>
      </c>
      <c r="JS276" s="66">
        <f t="shared" si="516"/>
        <v>1.59</v>
      </c>
      <c r="JT276" s="66">
        <f t="shared" si="516"/>
        <v>2.63</v>
      </c>
      <c r="JU276" s="66">
        <f t="shared" si="516"/>
        <v>0.57999999999999996</v>
      </c>
      <c r="JY276" s="66">
        <f t="shared" ref="JY276:KB276" si="517">SUM(JY24)</f>
        <v>1.91</v>
      </c>
      <c r="JZ276" s="66">
        <f t="shared" si="517"/>
        <v>1.55</v>
      </c>
      <c r="KA276" s="66">
        <f t="shared" si="517"/>
        <v>2.16</v>
      </c>
      <c r="KB276" s="66">
        <f t="shared" si="517"/>
        <v>1.41</v>
      </c>
      <c r="KF276" s="66">
        <f t="shared" ref="KF276:KI276" si="518">SUM(KF24)</f>
        <v>1.31</v>
      </c>
      <c r="KG276" s="66">
        <f t="shared" si="518"/>
        <v>2.5</v>
      </c>
      <c r="KH276" s="66">
        <f t="shared" si="518"/>
        <v>1.07</v>
      </c>
      <c r="KI276" s="66">
        <f t="shared" si="518"/>
        <v>1.42</v>
      </c>
      <c r="KM276" s="66">
        <f t="shared" ref="KM276:KP276" si="519">SUM(KM24)</f>
        <v>1.52</v>
      </c>
      <c r="KN276" s="66">
        <f t="shared" si="519"/>
        <v>3.48</v>
      </c>
      <c r="KO276" s="66">
        <f t="shared" si="519"/>
        <v>1.0900000000000001</v>
      </c>
      <c r="KP276" s="66">
        <f t="shared" si="519"/>
        <v>1.54</v>
      </c>
      <c r="KT276" s="66">
        <f t="shared" ref="KT276:KW276" si="520">SUM(KT24)</f>
        <v>1.52</v>
      </c>
      <c r="KU276" s="66">
        <f t="shared" si="520"/>
        <v>3.54</v>
      </c>
      <c r="KV276" s="66">
        <f t="shared" si="520"/>
        <v>1.1100000000000001</v>
      </c>
      <c r="KW276" s="66">
        <f t="shared" si="520"/>
        <v>1.35</v>
      </c>
    </row>
    <row r="277" spans="1:309" x14ac:dyDescent="0.3">
      <c r="A277" s="34" t="s">
        <v>269</v>
      </c>
      <c r="B277" s="34">
        <f t="shared" ref="B277:E277" si="521">SUM(B25)</f>
        <v>0.74</v>
      </c>
      <c r="C277" s="34">
        <f t="shared" si="521"/>
        <v>1.29</v>
      </c>
      <c r="D277" s="34">
        <f t="shared" si="521"/>
        <v>0.35</v>
      </c>
      <c r="E277" s="34">
        <f t="shared" si="521"/>
        <v>0.33</v>
      </c>
      <c r="H277" s="34" t="s">
        <v>269</v>
      </c>
      <c r="I277" s="34">
        <f t="shared" ref="I277:L277" si="522">SUM(I25)</f>
        <v>0.91</v>
      </c>
      <c r="J277" s="34">
        <f t="shared" si="522"/>
        <v>1.1499999999999999</v>
      </c>
      <c r="K277" s="34">
        <f t="shared" si="522"/>
        <v>0.7</v>
      </c>
      <c r="L277" s="34">
        <f t="shared" si="522"/>
        <v>0.59</v>
      </c>
      <c r="O277" s="34" t="s">
        <v>269</v>
      </c>
      <c r="P277" s="34">
        <f t="shared" ref="P277:S277" si="523">SUM(P25)</f>
        <v>1.18</v>
      </c>
      <c r="Q277" s="34">
        <f t="shared" si="523"/>
        <v>2.78</v>
      </c>
      <c r="R277" s="34">
        <f t="shared" si="523"/>
        <v>1.03</v>
      </c>
      <c r="S277" s="34">
        <f t="shared" si="523"/>
        <v>0.38</v>
      </c>
      <c r="V277" s="34" t="s">
        <v>269</v>
      </c>
      <c r="W277" s="34">
        <f t="shared" ref="W277:Z277" si="524">SUM(W25)</f>
        <v>0.86</v>
      </c>
      <c r="X277" s="34">
        <f t="shared" si="524"/>
        <v>1.3</v>
      </c>
      <c r="Y277" s="34">
        <f t="shared" si="524"/>
        <v>0.6</v>
      </c>
      <c r="Z277" s="34">
        <f t="shared" si="524"/>
        <v>0.75</v>
      </c>
      <c r="AC277" s="34" t="s">
        <v>269</v>
      </c>
      <c r="AD277" s="34">
        <f t="shared" ref="AD277:AG277" si="525">SUM(AD25)</f>
        <v>1.17</v>
      </c>
      <c r="AE277" s="34">
        <f t="shared" si="525"/>
        <v>3.16</v>
      </c>
      <c r="AF277" s="34">
        <f t="shared" si="525"/>
        <v>0.63</v>
      </c>
      <c r="AG277" s="34">
        <f t="shared" si="525"/>
        <v>0.78</v>
      </c>
      <c r="AJ277" s="34" t="s">
        <v>269</v>
      </c>
      <c r="AK277" s="34">
        <f t="shared" ref="AK277:AN277" si="526">SUM(AK25)</f>
        <v>0.85</v>
      </c>
      <c r="AL277" s="34">
        <f t="shared" si="526"/>
        <v>1.52</v>
      </c>
      <c r="AM277" s="34">
        <f t="shared" si="526"/>
        <v>0.69</v>
      </c>
      <c r="AN277" s="34">
        <f t="shared" si="526"/>
        <v>0.45</v>
      </c>
      <c r="AQ277" s="32" t="s">
        <v>269</v>
      </c>
      <c r="AR277" s="32">
        <f t="shared" ref="AR277:AU277" si="527">SUM(AR25)</f>
        <v>1.3</v>
      </c>
      <c r="AS277" s="32">
        <f t="shared" si="527"/>
        <v>1.41</v>
      </c>
      <c r="AT277" s="32">
        <f t="shared" si="527"/>
        <v>1.03</v>
      </c>
      <c r="AU277" s="32">
        <f t="shared" si="527"/>
        <v>0.65</v>
      </c>
      <c r="AX277" s="32" t="s">
        <v>269</v>
      </c>
      <c r="AY277" s="32">
        <f t="shared" ref="AY277:BB277" si="528">SUM(AY25)</f>
        <v>1.1000000000000001</v>
      </c>
      <c r="AZ277" s="32">
        <f t="shared" si="528"/>
        <v>2.5</v>
      </c>
      <c r="BA277" s="32">
        <f t="shared" si="528"/>
        <v>0.64</v>
      </c>
      <c r="BB277" s="32">
        <f t="shared" si="528"/>
        <v>0.79</v>
      </c>
      <c r="BE277" s="32" t="s">
        <v>269</v>
      </c>
      <c r="BF277" s="32">
        <f t="shared" ref="BF277:BI277" si="529">SUM(BF25)</f>
        <v>0.87</v>
      </c>
      <c r="BG277" s="32">
        <f t="shared" si="529"/>
        <v>1.92</v>
      </c>
      <c r="BH277" s="32">
        <f t="shared" si="529"/>
        <v>0.63</v>
      </c>
      <c r="BI277" s="32">
        <f t="shared" si="529"/>
        <v>0.06</v>
      </c>
      <c r="BL277" s="12" t="s">
        <v>269</v>
      </c>
      <c r="BM277" s="13">
        <v>2.16</v>
      </c>
      <c r="BN277" s="14">
        <v>2.29</v>
      </c>
      <c r="BO277" s="32" t="s">
        <v>269</v>
      </c>
      <c r="BP277" s="32">
        <f t="shared" ref="BP277:BS277" si="530">SUM(BP25)</f>
        <v>0.91</v>
      </c>
      <c r="BQ277" s="32">
        <f t="shared" si="530"/>
        <v>2.11</v>
      </c>
      <c r="BR277" s="32">
        <f t="shared" si="530"/>
        <v>0.57999999999999996</v>
      </c>
      <c r="BS277" s="32">
        <f t="shared" si="530"/>
        <v>0.35</v>
      </c>
      <c r="BV277" s="2" t="s">
        <v>269</v>
      </c>
      <c r="BW277" s="2">
        <f t="shared" ref="BW277:BZ277" si="531">SUM(BW25)</f>
        <v>1.45</v>
      </c>
      <c r="BX277" s="2">
        <f t="shared" si="531"/>
        <v>2.74</v>
      </c>
      <c r="BY277" s="2">
        <f t="shared" si="531"/>
        <v>0.94</v>
      </c>
      <c r="BZ277" s="2">
        <f t="shared" si="531"/>
        <v>0.56999999999999995</v>
      </c>
      <c r="CC277" s="2" t="s">
        <v>269</v>
      </c>
      <c r="CD277" s="2">
        <f t="shared" si="359"/>
        <v>1.78</v>
      </c>
      <c r="CE277" s="2">
        <f t="shared" si="359"/>
        <v>5.23</v>
      </c>
      <c r="CF277" s="2">
        <f t="shared" si="359"/>
        <v>1.41</v>
      </c>
      <c r="CG277" s="2">
        <f t="shared" si="359"/>
        <v>0.18</v>
      </c>
      <c r="CJ277" s="34" t="s">
        <v>269</v>
      </c>
      <c r="CK277" s="34">
        <f t="shared" ref="CK277:CN277" si="532">SUM(CK25)</f>
        <v>1.39</v>
      </c>
      <c r="CL277" s="34">
        <f t="shared" si="532"/>
        <v>3.35</v>
      </c>
      <c r="CM277" s="34">
        <f t="shared" si="532"/>
        <v>1.17</v>
      </c>
      <c r="CN277" s="34">
        <f t="shared" si="532"/>
        <v>0.31</v>
      </c>
      <c r="CQ277" s="34" t="s">
        <v>269</v>
      </c>
      <c r="CR277" s="34">
        <f t="shared" ref="CR277:CU277" si="533">SUM(CR25)</f>
        <v>1.28</v>
      </c>
      <c r="CS277" s="34">
        <f t="shared" si="533"/>
        <v>2.8</v>
      </c>
      <c r="CT277" s="34">
        <f t="shared" si="533"/>
        <v>0.87</v>
      </c>
      <c r="CU277" s="34">
        <f t="shared" si="533"/>
        <v>0.8</v>
      </c>
      <c r="CX277" s="34" t="s">
        <v>269</v>
      </c>
      <c r="CY277" s="34">
        <f t="shared" ref="CY277:DB277" si="534">SUM(CY25)</f>
        <v>0.91</v>
      </c>
      <c r="CZ277" s="34">
        <f t="shared" si="534"/>
        <v>2.2599999999999998</v>
      </c>
      <c r="DA277" s="34">
        <f t="shared" si="534"/>
        <v>0.75</v>
      </c>
      <c r="DB277" s="34">
        <f t="shared" si="534"/>
        <v>0.36</v>
      </c>
      <c r="DE277" s="34" t="s">
        <v>269</v>
      </c>
      <c r="DF277" s="34">
        <f t="shared" ref="DF277:DI277" si="535">SUM(DF25)</f>
        <v>0.48</v>
      </c>
      <c r="DG277" s="34">
        <f t="shared" si="535"/>
        <v>1.19</v>
      </c>
      <c r="DH277" s="34">
        <f t="shared" si="535"/>
        <v>0.37</v>
      </c>
      <c r="DI277" s="34">
        <f t="shared" si="535"/>
        <v>0</v>
      </c>
      <c r="DL277" s="34" t="s">
        <v>269</v>
      </c>
      <c r="DM277" s="34">
        <f t="shared" ref="DM277:DP277" si="536">SUM(DM25)</f>
        <v>1.1599999999999999</v>
      </c>
      <c r="DN277" s="34">
        <f t="shared" si="536"/>
        <v>2</v>
      </c>
      <c r="DO277" s="34">
        <f t="shared" si="536"/>
        <v>1.22</v>
      </c>
      <c r="DP277" s="34">
        <f t="shared" si="536"/>
        <v>0.12</v>
      </c>
      <c r="DS277" s="34" t="s">
        <v>269</v>
      </c>
      <c r="DT277" s="34">
        <f t="shared" ref="DT277:DW277" si="537">SUM(DT25)</f>
        <v>0.9</v>
      </c>
      <c r="DU277" s="34">
        <f t="shared" si="537"/>
        <v>2.5099999999999998</v>
      </c>
      <c r="DV277" s="34">
        <f t="shared" si="537"/>
        <v>0.69</v>
      </c>
      <c r="DW277" s="34">
        <f t="shared" si="537"/>
        <v>0.08</v>
      </c>
      <c r="DZ277" s="34" t="s">
        <v>269</v>
      </c>
      <c r="EA277" s="34">
        <f t="shared" ref="EA277:ED277" si="538">SUM(EA25)</f>
        <v>0.93</v>
      </c>
      <c r="EB277" s="34">
        <f t="shared" si="538"/>
        <v>2.44</v>
      </c>
      <c r="EC277" s="34">
        <f t="shared" si="538"/>
        <v>0.59</v>
      </c>
      <c r="ED277" s="34">
        <f t="shared" si="538"/>
        <v>0.12</v>
      </c>
      <c r="EG277" s="34" t="s">
        <v>269</v>
      </c>
      <c r="EH277" s="34">
        <f t="shared" ref="EH277:EK277" si="539">SUM(EH25)</f>
        <v>1.1000000000000001</v>
      </c>
      <c r="EI277" s="34">
        <f t="shared" si="539"/>
        <v>2.54</v>
      </c>
      <c r="EJ277" s="34">
        <f t="shared" si="539"/>
        <v>0.97</v>
      </c>
      <c r="EK277" s="34">
        <f t="shared" si="539"/>
        <v>0.14000000000000001</v>
      </c>
      <c r="EN277" s="34" t="s">
        <v>269</v>
      </c>
      <c r="EO277" s="34">
        <f t="shared" ref="EO277:ER277" si="540">SUM(EO25)</f>
        <v>1.42</v>
      </c>
      <c r="EP277" s="34">
        <f t="shared" si="540"/>
        <v>2.72</v>
      </c>
      <c r="EQ277" s="34">
        <f t="shared" si="540"/>
        <v>1.2</v>
      </c>
      <c r="ER277" s="34">
        <f t="shared" si="540"/>
        <v>0.04</v>
      </c>
      <c r="EU277" s="34" t="s">
        <v>269</v>
      </c>
      <c r="EV277" s="34">
        <f t="shared" ref="EV277:EY277" si="541">SUM(EV25)</f>
        <v>1.64</v>
      </c>
      <c r="EW277" s="34">
        <f t="shared" si="541"/>
        <v>4.3099999999999996</v>
      </c>
      <c r="EX277" s="34">
        <f t="shared" si="541"/>
        <v>1.44</v>
      </c>
      <c r="EY277" s="34">
        <f t="shared" si="541"/>
        <v>0.15</v>
      </c>
      <c r="FC277" s="34">
        <f t="shared" ref="FC277:FF277" si="542">SUM(FC25)</f>
        <v>1.46</v>
      </c>
      <c r="FD277" s="34">
        <f t="shared" si="542"/>
        <v>3.15</v>
      </c>
      <c r="FE277" s="34">
        <f t="shared" si="542"/>
        <v>1.22</v>
      </c>
      <c r="FF277" s="34">
        <f t="shared" si="542"/>
        <v>0.27</v>
      </c>
      <c r="FG277" s="34"/>
      <c r="FJ277" s="34">
        <f t="shared" ref="FJ277:FM277" si="543">SUM(FJ25)</f>
        <v>1.37</v>
      </c>
      <c r="FK277" s="34">
        <f t="shared" si="543"/>
        <v>4.03</v>
      </c>
      <c r="FL277" s="34">
        <f t="shared" si="543"/>
        <v>1.03</v>
      </c>
      <c r="FM277" s="34">
        <f t="shared" si="543"/>
        <v>0.06</v>
      </c>
      <c r="FQ277" s="34">
        <f t="shared" ref="FQ277:FT277" si="544">SUM(FQ25)</f>
        <v>1.7</v>
      </c>
      <c r="FR277" s="34">
        <f t="shared" si="544"/>
        <v>4.5999999999999996</v>
      </c>
      <c r="FS277" s="34">
        <f t="shared" si="544"/>
        <v>1.31</v>
      </c>
      <c r="FT277" s="34">
        <f t="shared" si="544"/>
        <v>0.34</v>
      </c>
      <c r="FX277" s="34">
        <f t="shared" ref="FX277:GA277" si="545">SUM(FX25)</f>
        <v>1.79</v>
      </c>
      <c r="FY277" s="34">
        <f t="shared" si="545"/>
        <v>3.98</v>
      </c>
      <c r="FZ277" s="34">
        <f t="shared" si="545"/>
        <v>1.65</v>
      </c>
      <c r="GA277" s="34">
        <f t="shared" si="545"/>
        <v>0.11</v>
      </c>
      <c r="GE277" s="34">
        <f t="shared" ref="GE277:GH277" si="546">SUM(GE25)</f>
        <v>1.53</v>
      </c>
      <c r="GF277" s="34">
        <f t="shared" si="546"/>
        <v>5.03</v>
      </c>
      <c r="GG277" s="34">
        <f t="shared" si="546"/>
        <v>0.95</v>
      </c>
      <c r="GH277" s="34">
        <f t="shared" si="546"/>
        <v>7.0000000000000007E-2</v>
      </c>
      <c r="GL277" s="34">
        <f t="shared" ref="GL277:GO277" si="547">SUM(GL25)</f>
        <v>0.85</v>
      </c>
      <c r="GM277" s="34">
        <f t="shared" si="547"/>
        <v>1.91</v>
      </c>
      <c r="GN277" s="34">
        <f t="shared" si="547"/>
        <v>0.78</v>
      </c>
      <c r="GO277" s="34">
        <f t="shared" si="547"/>
        <v>0.28999999999999998</v>
      </c>
      <c r="GS277" s="49">
        <f t="shared" ref="GS277:GV277" si="548">SUM(GS25)</f>
        <v>1.72</v>
      </c>
      <c r="GT277" s="49">
        <f t="shared" si="548"/>
        <v>5.57</v>
      </c>
      <c r="GU277" s="49">
        <f t="shared" si="548"/>
        <v>1.18</v>
      </c>
      <c r="GV277" s="49">
        <f t="shared" si="548"/>
        <v>0.33</v>
      </c>
      <c r="GZ277" s="57">
        <f t="shared" ref="GZ277:HC277" si="549">SUM(GZ25)</f>
        <v>1.0900000000000001</v>
      </c>
      <c r="HA277" s="57">
        <f t="shared" si="549"/>
        <v>3.7</v>
      </c>
      <c r="HB277" s="57">
        <f t="shared" si="549"/>
        <v>0.46</v>
      </c>
      <c r="HC277" s="57">
        <f t="shared" si="549"/>
        <v>7.0000000000000007E-2</v>
      </c>
      <c r="HG277" s="57">
        <f t="shared" ref="HG277:HJ277" si="550">SUM(HG25)</f>
        <v>1.59</v>
      </c>
      <c r="HH277" s="57">
        <f t="shared" si="550"/>
        <v>4.7300000000000004</v>
      </c>
      <c r="HI277" s="57">
        <f t="shared" si="550"/>
        <v>1.21</v>
      </c>
      <c r="HJ277" s="57">
        <f t="shared" si="550"/>
        <v>0</v>
      </c>
      <c r="HN277" s="57">
        <f t="shared" ref="HN277:HQ277" si="551">SUM(HN25)</f>
        <v>1.88</v>
      </c>
      <c r="HO277" s="57">
        <f t="shared" si="551"/>
        <v>4.32</v>
      </c>
      <c r="HP277" s="57">
        <f t="shared" si="551"/>
        <v>1.7</v>
      </c>
      <c r="HQ277" s="57">
        <f t="shared" si="551"/>
        <v>0.17</v>
      </c>
      <c r="HU277" s="57">
        <f t="shared" ref="HU277:HX277" si="552">SUM(HU25)</f>
        <v>1.97</v>
      </c>
      <c r="HV277" s="57">
        <f t="shared" si="552"/>
        <v>4.78</v>
      </c>
      <c r="HW277" s="57">
        <f t="shared" si="552"/>
        <v>1.68</v>
      </c>
      <c r="HX277" s="57">
        <f t="shared" si="552"/>
        <v>0.51</v>
      </c>
      <c r="IB277" s="57">
        <f t="shared" ref="IB277:IE277" si="553">SUM(IB25)</f>
        <v>2.2400000000000002</v>
      </c>
      <c r="IC277" s="57">
        <f t="shared" si="553"/>
        <v>5.23</v>
      </c>
      <c r="ID277" s="57">
        <f t="shared" si="553"/>
        <v>1.95</v>
      </c>
      <c r="IE277" s="57">
        <f t="shared" si="553"/>
        <v>0.17</v>
      </c>
      <c r="II277" s="57">
        <f t="shared" ref="II277:IL277" si="554">SUM(II25)</f>
        <v>2</v>
      </c>
      <c r="IJ277" s="57">
        <f t="shared" si="554"/>
        <v>3.08</v>
      </c>
      <c r="IK277" s="57">
        <f t="shared" si="554"/>
        <v>2.0099999999999998</v>
      </c>
      <c r="IL277" s="57">
        <f t="shared" si="554"/>
        <v>0.16</v>
      </c>
      <c r="IP277" s="66">
        <f t="shared" ref="IP277:IS277" si="555">SUM(IP25)</f>
        <v>2.33</v>
      </c>
      <c r="IQ277" s="66">
        <f t="shared" si="555"/>
        <v>4.55</v>
      </c>
      <c r="IR277" s="66">
        <f t="shared" si="555"/>
        <v>2.2400000000000002</v>
      </c>
      <c r="IS277" s="66">
        <f t="shared" si="555"/>
        <v>0.52</v>
      </c>
      <c r="IW277" s="66">
        <f t="shared" ref="IW277:IZ277" si="556">SUM(IW25)</f>
        <v>1.93</v>
      </c>
      <c r="IX277" s="66">
        <f t="shared" si="556"/>
        <v>5.22</v>
      </c>
      <c r="IY277" s="66">
        <f t="shared" si="556"/>
        <v>1.41</v>
      </c>
      <c r="IZ277" s="66">
        <f t="shared" si="556"/>
        <v>0.16</v>
      </c>
      <c r="JD277" s="66">
        <f t="shared" ref="JD277:JG277" si="557">SUM(JD25)</f>
        <v>1.96</v>
      </c>
      <c r="JE277" s="66">
        <f t="shared" si="557"/>
        <v>4.8099999999999996</v>
      </c>
      <c r="JF277" s="66">
        <f t="shared" si="557"/>
        <v>1.92</v>
      </c>
      <c r="JG277" s="66">
        <f t="shared" si="557"/>
        <v>0</v>
      </c>
      <c r="JK277" s="66">
        <f t="shared" ref="JK277:JN277" si="558">SUM(JK25)</f>
        <v>1.88</v>
      </c>
      <c r="JL277" s="66">
        <f t="shared" si="558"/>
        <v>4.3</v>
      </c>
      <c r="JM277" s="66">
        <f t="shared" si="558"/>
        <v>1.85</v>
      </c>
      <c r="JN277" s="66">
        <f t="shared" si="558"/>
        <v>0.08</v>
      </c>
      <c r="JR277" s="66">
        <f t="shared" ref="JR277:JU277" si="559">SUM(JR25)</f>
        <v>2.12</v>
      </c>
      <c r="JS277" s="66">
        <f t="shared" si="559"/>
        <v>5.34</v>
      </c>
      <c r="JT277" s="66">
        <f t="shared" si="559"/>
        <v>1.99</v>
      </c>
      <c r="JU277" s="66">
        <f t="shared" si="559"/>
        <v>0.31</v>
      </c>
      <c r="JY277" s="66">
        <f t="shared" ref="JY277:KB277" si="560">SUM(JY25)</f>
        <v>1.97</v>
      </c>
      <c r="JZ277" s="66">
        <f t="shared" si="560"/>
        <v>4.6500000000000004</v>
      </c>
      <c r="KA277" s="66">
        <f t="shared" si="560"/>
        <v>1.78</v>
      </c>
      <c r="KB277" s="66">
        <f t="shared" si="560"/>
        <v>7.0000000000000007E-2</v>
      </c>
      <c r="KF277" s="66">
        <f t="shared" ref="KF277:KI277" si="561">SUM(KF25)</f>
        <v>2.0699999999999998</v>
      </c>
      <c r="KG277" s="66">
        <f t="shared" si="561"/>
        <v>3.21</v>
      </c>
      <c r="KH277" s="66">
        <f t="shared" si="561"/>
        <v>2.25</v>
      </c>
      <c r="KI277" s="66">
        <f t="shared" si="561"/>
        <v>0.56000000000000005</v>
      </c>
      <c r="KM277" s="66">
        <f t="shared" ref="KM277:KP277" si="562">SUM(KM25)</f>
        <v>1.66</v>
      </c>
      <c r="KN277" s="66">
        <f t="shared" si="562"/>
        <v>3.05</v>
      </c>
      <c r="KO277" s="66">
        <f t="shared" si="562"/>
        <v>1.86</v>
      </c>
      <c r="KP277" s="66">
        <f t="shared" si="562"/>
        <v>0.11</v>
      </c>
      <c r="KT277" s="66">
        <f t="shared" ref="KT277:KW277" si="563">SUM(KT25)</f>
        <v>1.95</v>
      </c>
      <c r="KU277" s="66">
        <f t="shared" si="563"/>
        <v>4.43</v>
      </c>
      <c r="KV277" s="66">
        <f t="shared" si="563"/>
        <v>1.81</v>
      </c>
      <c r="KW277" s="66">
        <f t="shared" si="563"/>
        <v>0.46</v>
      </c>
    </row>
    <row r="278" spans="1:309" x14ac:dyDescent="0.3">
      <c r="A278" s="34" t="s">
        <v>270</v>
      </c>
      <c r="B278" s="34">
        <f t="shared" ref="B278:E278" si="564">SUM(B26)</f>
        <v>0.92</v>
      </c>
      <c r="C278" s="34">
        <f t="shared" si="564"/>
        <v>1.1299999999999999</v>
      </c>
      <c r="D278" s="34">
        <f t="shared" si="564"/>
        <v>1</v>
      </c>
      <c r="E278" s="34">
        <f t="shared" si="564"/>
        <v>0.09</v>
      </c>
      <c r="H278" s="34" t="s">
        <v>270</v>
      </c>
      <c r="I278" s="34">
        <f t="shared" ref="I278:L278" si="565">SUM(I26)</f>
        <v>0.47</v>
      </c>
      <c r="J278" s="34">
        <f t="shared" si="565"/>
        <v>0.69</v>
      </c>
      <c r="K278" s="34">
        <f t="shared" si="565"/>
        <v>0.35</v>
      </c>
      <c r="L278" s="34">
        <f t="shared" si="565"/>
        <v>0</v>
      </c>
      <c r="O278" s="34" t="s">
        <v>270</v>
      </c>
      <c r="P278" s="34">
        <f t="shared" ref="P278:S278" si="566">SUM(P26)</f>
        <v>0.78</v>
      </c>
      <c r="Q278" s="34">
        <f t="shared" si="566"/>
        <v>0.62</v>
      </c>
      <c r="R278" s="34">
        <f t="shared" si="566"/>
        <v>0.54</v>
      </c>
      <c r="S278" s="34">
        <f t="shared" si="566"/>
        <v>0.86</v>
      </c>
      <c r="V278" s="34" t="s">
        <v>270</v>
      </c>
      <c r="W278" s="34">
        <f t="shared" ref="W278:Z278" si="567">SUM(W26)</f>
        <v>0.43</v>
      </c>
      <c r="X278" s="34">
        <f t="shared" si="567"/>
        <v>1</v>
      </c>
      <c r="Y278" s="34">
        <f t="shared" si="567"/>
        <v>0.37</v>
      </c>
      <c r="Z278" s="34">
        <f t="shared" si="567"/>
        <v>7.0000000000000007E-2</v>
      </c>
      <c r="AC278" s="34" t="s">
        <v>270</v>
      </c>
      <c r="AD278" s="34">
        <f t="shared" ref="AD278:AG278" si="568">SUM(AD26)</f>
        <v>0.66</v>
      </c>
      <c r="AE278" s="34">
        <f t="shared" si="568"/>
        <v>1.9</v>
      </c>
      <c r="AF278" s="34">
        <f t="shared" si="568"/>
        <v>0.37</v>
      </c>
      <c r="AG278" s="34">
        <f t="shared" si="568"/>
        <v>0</v>
      </c>
      <c r="AJ278" s="34" t="s">
        <v>270</v>
      </c>
      <c r="AK278" s="34">
        <f t="shared" ref="AK278:AN278" si="569">SUM(AK26)</f>
        <v>0.91</v>
      </c>
      <c r="AL278" s="34">
        <f t="shared" si="569"/>
        <v>1.79</v>
      </c>
      <c r="AM278" s="34">
        <f t="shared" si="569"/>
        <v>0.79</v>
      </c>
      <c r="AN278" s="34">
        <f t="shared" si="569"/>
        <v>0.48</v>
      </c>
      <c r="AQ278" s="32" t="s">
        <v>270</v>
      </c>
      <c r="AR278" s="32">
        <f t="shared" ref="AR278:AU278" si="570">SUM(AR26)</f>
        <v>0.67</v>
      </c>
      <c r="AS278" s="32">
        <f t="shared" si="570"/>
        <v>0.93</v>
      </c>
      <c r="AT278" s="32">
        <f t="shared" si="570"/>
        <v>0.36</v>
      </c>
      <c r="AU278" s="32">
        <f t="shared" si="570"/>
        <v>0.75</v>
      </c>
      <c r="AX278" s="32" t="s">
        <v>270</v>
      </c>
      <c r="AY278" s="32">
        <f t="shared" ref="AY278:BB278" si="571">SUM(AY26)</f>
        <v>0.66</v>
      </c>
      <c r="AZ278" s="32">
        <f t="shared" si="571"/>
        <v>1.24</v>
      </c>
      <c r="BA278" s="32">
        <f t="shared" si="571"/>
        <v>0.34</v>
      </c>
      <c r="BB278" s="32">
        <f t="shared" si="571"/>
        <v>0.06</v>
      </c>
      <c r="BE278" s="32" t="s">
        <v>270</v>
      </c>
      <c r="BF278" s="32">
        <f t="shared" ref="BF278:BI278" si="572">SUM(BF26)</f>
        <v>0.71</v>
      </c>
      <c r="BG278" s="32">
        <f t="shared" si="572"/>
        <v>1.47</v>
      </c>
      <c r="BH278" s="32">
        <f t="shared" si="572"/>
        <v>0.45</v>
      </c>
      <c r="BI278" s="32">
        <f t="shared" si="572"/>
        <v>0.05</v>
      </c>
      <c r="BL278" s="12" t="s">
        <v>270</v>
      </c>
      <c r="BM278" s="13">
        <v>0.88</v>
      </c>
      <c r="BN278" s="14">
        <v>1.63</v>
      </c>
      <c r="BO278" s="32" t="s">
        <v>270</v>
      </c>
      <c r="BP278" s="32">
        <f t="shared" ref="BP278:BS278" si="573">SUM(BP26)</f>
        <v>0.95</v>
      </c>
      <c r="BQ278" s="32">
        <f t="shared" si="573"/>
        <v>1.65</v>
      </c>
      <c r="BR278" s="32">
        <f t="shared" si="573"/>
        <v>0.64</v>
      </c>
      <c r="BS278" s="32">
        <f t="shared" si="573"/>
        <v>0</v>
      </c>
      <c r="BV278" s="2" t="s">
        <v>270</v>
      </c>
      <c r="BW278" s="2">
        <f t="shared" ref="BW278:BZ278" si="574">SUM(BW26)</f>
        <v>0.52</v>
      </c>
      <c r="BX278" s="2">
        <f t="shared" si="574"/>
        <v>0.48</v>
      </c>
      <c r="BY278" s="2">
        <f t="shared" si="574"/>
        <v>0.53</v>
      </c>
      <c r="BZ278" s="2">
        <f t="shared" si="574"/>
        <v>0.54</v>
      </c>
      <c r="CC278" s="2" t="s">
        <v>270</v>
      </c>
      <c r="CD278" s="2">
        <f t="shared" si="359"/>
        <v>0.39</v>
      </c>
      <c r="CE278" s="2">
        <f t="shared" si="359"/>
        <v>0.3</v>
      </c>
      <c r="CF278" s="2">
        <f t="shared" si="359"/>
        <v>0.3</v>
      </c>
      <c r="CG278" s="2">
        <f t="shared" si="359"/>
        <v>0.21</v>
      </c>
      <c r="CJ278" s="34" t="s">
        <v>270</v>
      </c>
      <c r="CK278" s="34">
        <f t="shared" ref="CK278:CN278" si="575">SUM(CK26)</f>
        <v>0.64</v>
      </c>
      <c r="CL278" s="34">
        <f t="shared" si="575"/>
        <v>0.92</v>
      </c>
      <c r="CM278" s="34">
        <f t="shared" si="575"/>
        <v>0.43</v>
      </c>
      <c r="CN278" s="34">
        <f t="shared" si="575"/>
        <v>0</v>
      </c>
      <c r="CQ278" s="34" t="s">
        <v>270</v>
      </c>
      <c r="CR278" s="34">
        <f t="shared" ref="CR278:CU278" si="576">SUM(CR26)</f>
        <v>1.24</v>
      </c>
      <c r="CS278" s="34">
        <f t="shared" si="576"/>
        <v>1.73</v>
      </c>
      <c r="CT278" s="34">
        <f t="shared" si="576"/>
        <v>1.26</v>
      </c>
      <c r="CU278" s="34">
        <f t="shared" si="576"/>
        <v>0.41</v>
      </c>
      <c r="CX278" s="34" t="s">
        <v>270</v>
      </c>
      <c r="CY278" s="34">
        <f t="shared" ref="CY278:DB278" si="577">SUM(CY26)</f>
        <v>0.59</v>
      </c>
      <c r="CZ278" s="34">
        <f t="shared" si="577"/>
        <v>0.9</v>
      </c>
      <c r="DA278" s="34">
        <f t="shared" si="577"/>
        <v>0.38</v>
      </c>
      <c r="DB278" s="34">
        <f t="shared" si="577"/>
        <v>0</v>
      </c>
      <c r="DE278" s="34" t="s">
        <v>270</v>
      </c>
      <c r="DF278" s="34">
        <f t="shared" ref="DF278:DI278" si="578">SUM(DF26)</f>
        <v>0.95</v>
      </c>
      <c r="DG278" s="34">
        <f t="shared" si="578"/>
        <v>1.64</v>
      </c>
      <c r="DH278" s="34">
        <f t="shared" si="578"/>
        <v>0.79</v>
      </c>
      <c r="DI278" s="34">
        <f t="shared" si="578"/>
        <v>0.78</v>
      </c>
      <c r="DL278" s="34" t="s">
        <v>270</v>
      </c>
      <c r="DM278" s="34">
        <f t="shared" ref="DM278:DP278" si="579">SUM(DM26)</f>
        <v>1.61</v>
      </c>
      <c r="DN278" s="34">
        <f t="shared" si="579"/>
        <v>1.93</v>
      </c>
      <c r="DO278" s="34">
        <f t="shared" si="579"/>
        <v>1.86</v>
      </c>
      <c r="DP278" s="34">
        <f t="shared" si="579"/>
        <v>0.21</v>
      </c>
      <c r="DS278" s="34" t="s">
        <v>270</v>
      </c>
      <c r="DT278" s="34">
        <f t="shared" ref="DT278:DW278" si="580">SUM(DT26)</f>
        <v>1.1000000000000001</v>
      </c>
      <c r="DU278" s="34">
        <f t="shared" si="580"/>
        <v>2.19</v>
      </c>
      <c r="DV278" s="34">
        <f t="shared" si="580"/>
        <v>0.99</v>
      </c>
      <c r="DW278" s="34">
        <f t="shared" si="580"/>
        <v>0</v>
      </c>
      <c r="DZ278" s="34" t="s">
        <v>270</v>
      </c>
      <c r="EA278" s="34">
        <f t="shared" ref="EA278:ED278" si="581">SUM(EA26)</f>
        <v>1.47</v>
      </c>
      <c r="EB278" s="34">
        <f t="shared" si="581"/>
        <v>1.54</v>
      </c>
      <c r="EC278" s="34">
        <f t="shared" si="581"/>
        <v>1.55</v>
      </c>
      <c r="ED278" s="34">
        <f t="shared" si="581"/>
        <v>0.2</v>
      </c>
      <c r="EG278" s="34" t="s">
        <v>270</v>
      </c>
      <c r="EH278" s="34">
        <f t="shared" ref="EH278:EK278" si="582">SUM(EH26)</f>
        <v>0.78</v>
      </c>
      <c r="EI278" s="34">
        <f t="shared" si="582"/>
        <v>1.1599999999999999</v>
      </c>
      <c r="EJ278" s="34">
        <f t="shared" si="582"/>
        <v>0.84</v>
      </c>
      <c r="EK278" s="34">
        <f t="shared" si="582"/>
        <v>0.03</v>
      </c>
      <c r="EN278" s="34" t="s">
        <v>270</v>
      </c>
      <c r="EO278" s="34">
        <f t="shared" ref="EO278:ER278" si="583">SUM(EO26)</f>
        <v>0.59</v>
      </c>
      <c r="EP278" s="34">
        <f t="shared" si="583"/>
        <v>0.51</v>
      </c>
      <c r="EQ278" s="34">
        <f t="shared" si="583"/>
        <v>0.67</v>
      </c>
      <c r="ER278" s="34">
        <f t="shared" si="583"/>
        <v>0.22</v>
      </c>
      <c r="EU278" s="34" t="s">
        <v>270</v>
      </c>
      <c r="EV278" s="34">
        <f t="shared" ref="EV278:EY278" si="584">SUM(EV26)</f>
        <v>0.99</v>
      </c>
      <c r="EW278" s="34">
        <f t="shared" si="584"/>
        <v>1.31</v>
      </c>
      <c r="EX278" s="34">
        <f t="shared" si="584"/>
        <v>0.95</v>
      </c>
      <c r="EY278" s="34">
        <f t="shared" si="584"/>
        <v>0.13</v>
      </c>
      <c r="FC278" s="34">
        <f t="shared" ref="FC278:FF278" si="585">SUM(FC26)</f>
        <v>0.71</v>
      </c>
      <c r="FD278" s="34">
        <f t="shared" si="585"/>
        <v>0.6</v>
      </c>
      <c r="FE278" s="34">
        <f t="shared" si="585"/>
        <v>0.7</v>
      </c>
      <c r="FF278" s="34">
        <f t="shared" si="585"/>
        <v>0.03</v>
      </c>
      <c r="FG278" s="34"/>
      <c r="FJ278" s="34">
        <f t="shared" ref="FJ278:FM278" si="586">SUM(FJ26)</f>
        <v>0.94</v>
      </c>
      <c r="FK278" s="34">
        <f t="shared" si="586"/>
        <v>1.91</v>
      </c>
      <c r="FL278" s="34">
        <f t="shared" si="586"/>
        <v>0.68</v>
      </c>
      <c r="FM278" s="34">
        <f t="shared" si="586"/>
        <v>0.08</v>
      </c>
      <c r="FQ278" s="34">
        <f t="shared" ref="FQ278:FT278" si="587">SUM(FQ26)</f>
        <v>0.77</v>
      </c>
      <c r="FR278" s="34">
        <f t="shared" si="587"/>
        <v>1.44</v>
      </c>
      <c r="FS278" s="34">
        <f t="shared" si="587"/>
        <v>0.63</v>
      </c>
      <c r="FT278" s="34">
        <f t="shared" si="587"/>
        <v>0</v>
      </c>
      <c r="FX278" s="34">
        <f t="shared" ref="FX278:GA278" si="588">SUM(FX26)</f>
        <v>0.31</v>
      </c>
      <c r="FY278" s="34">
        <f t="shared" si="588"/>
        <v>0.51</v>
      </c>
      <c r="FZ278" s="34">
        <f t="shared" si="588"/>
        <v>0.24</v>
      </c>
      <c r="GA278" s="34">
        <f t="shared" si="588"/>
        <v>0.12</v>
      </c>
      <c r="GE278" s="34">
        <f t="shared" ref="GE278:GH278" si="589">SUM(GE26)</f>
        <v>0.77</v>
      </c>
      <c r="GF278" s="34">
        <f t="shared" si="589"/>
        <v>0.65</v>
      </c>
      <c r="GG278" s="34">
        <f t="shared" si="589"/>
        <v>0.63</v>
      </c>
      <c r="GH278" s="34">
        <f t="shared" si="589"/>
        <v>0.11</v>
      </c>
      <c r="GL278" s="34">
        <f t="shared" ref="GL278:GO278" si="590">SUM(GL26)</f>
        <v>0.59</v>
      </c>
      <c r="GM278" s="34">
        <f t="shared" si="590"/>
        <v>1.02</v>
      </c>
      <c r="GN278" s="34">
        <f t="shared" si="590"/>
        <v>0.49</v>
      </c>
      <c r="GO278" s="34">
        <f t="shared" si="590"/>
        <v>0.35</v>
      </c>
      <c r="GS278" s="49">
        <f t="shared" ref="GS278:GV278" si="591">SUM(GS26)</f>
        <v>0.64</v>
      </c>
      <c r="GT278" s="49">
        <f t="shared" si="591"/>
        <v>1.35</v>
      </c>
      <c r="GU278" s="49">
        <f t="shared" si="591"/>
        <v>0.56000000000000005</v>
      </c>
      <c r="GV278" s="49">
        <f t="shared" si="591"/>
        <v>0</v>
      </c>
      <c r="GZ278" s="57">
        <f t="shared" ref="GZ278:HC278" si="592">SUM(GZ26)</f>
        <v>0.82</v>
      </c>
      <c r="HA278" s="57">
        <f t="shared" si="592"/>
        <v>0.99</v>
      </c>
      <c r="HB278" s="57">
        <f t="shared" si="592"/>
        <v>0.78</v>
      </c>
      <c r="HC278" s="57">
        <f t="shared" si="592"/>
        <v>0.37</v>
      </c>
      <c r="HG278" s="57">
        <f t="shared" ref="HG278:HJ278" si="593">SUM(HG26)</f>
        <v>0.52</v>
      </c>
      <c r="HH278" s="57">
        <f t="shared" si="593"/>
        <v>0.36</v>
      </c>
      <c r="HI278" s="57">
        <f t="shared" si="593"/>
        <v>0.53</v>
      </c>
      <c r="HJ278" s="57">
        <f t="shared" si="593"/>
        <v>0.14000000000000001</v>
      </c>
      <c r="HN278" s="57">
        <f t="shared" ref="HN278:HQ278" si="594">SUM(HN26)</f>
        <v>0.79</v>
      </c>
      <c r="HO278" s="57">
        <f t="shared" si="594"/>
        <v>1.65</v>
      </c>
      <c r="HP278" s="57">
        <f t="shared" si="594"/>
        <v>0.72</v>
      </c>
      <c r="HQ278" s="57">
        <f t="shared" si="594"/>
        <v>0.11</v>
      </c>
      <c r="HU278" s="57">
        <f t="shared" ref="HU278:HX278" si="595">SUM(HU26)</f>
        <v>0.7</v>
      </c>
      <c r="HV278" s="57">
        <f t="shared" si="595"/>
        <v>1.97</v>
      </c>
      <c r="HW278" s="57">
        <f t="shared" si="595"/>
        <v>0.56999999999999995</v>
      </c>
      <c r="HX278" s="57">
        <f t="shared" si="595"/>
        <v>0</v>
      </c>
      <c r="IB278" s="57">
        <f t="shared" ref="IB278:IE278" si="596">SUM(IB26)</f>
        <v>1.0900000000000001</v>
      </c>
      <c r="IC278" s="57">
        <f t="shared" si="596"/>
        <v>1.98</v>
      </c>
      <c r="ID278" s="57">
        <f t="shared" si="596"/>
        <v>0.95</v>
      </c>
      <c r="IE278" s="57">
        <f t="shared" si="596"/>
        <v>0.26</v>
      </c>
      <c r="II278" s="57">
        <f t="shared" ref="II278:IL278" si="597">SUM(II26)</f>
        <v>1.04</v>
      </c>
      <c r="IJ278" s="57">
        <f t="shared" si="597"/>
        <v>1.29</v>
      </c>
      <c r="IK278" s="57">
        <f t="shared" si="597"/>
        <v>0.86</v>
      </c>
      <c r="IL278" s="57">
        <f t="shared" si="597"/>
        <v>0.28000000000000003</v>
      </c>
      <c r="IP278" s="66">
        <f t="shared" ref="IP278:IS278" si="598">SUM(IP26)</f>
        <v>1.03</v>
      </c>
      <c r="IQ278" s="66">
        <f t="shared" si="598"/>
        <v>1.24</v>
      </c>
      <c r="IR278" s="66">
        <f t="shared" si="598"/>
        <v>1.07</v>
      </c>
      <c r="IS278" s="66">
        <f t="shared" si="598"/>
        <v>0</v>
      </c>
      <c r="IW278" s="66">
        <f t="shared" ref="IW278:IZ278" si="599">SUM(IW26)</f>
        <v>0.74</v>
      </c>
      <c r="IX278" s="66">
        <f t="shared" si="599"/>
        <v>0.76</v>
      </c>
      <c r="IY278" s="66">
        <f t="shared" si="599"/>
        <v>0.71</v>
      </c>
      <c r="IZ278" s="66">
        <f t="shared" si="599"/>
        <v>0.09</v>
      </c>
      <c r="JD278" s="66">
        <f t="shared" ref="JD278:JG278" si="600">SUM(JD26)</f>
        <v>1.2</v>
      </c>
      <c r="JE278" s="66">
        <f t="shared" si="600"/>
        <v>1.25</v>
      </c>
      <c r="JF278" s="66">
        <f t="shared" si="600"/>
        <v>1.1000000000000001</v>
      </c>
      <c r="JG278" s="66">
        <f t="shared" si="600"/>
        <v>0.56999999999999995</v>
      </c>
      <c r="JK278" s="66">
        <f t="shared" ref="JK278:JN278" si="601">SUM(JK26)</f>
        <v>1.1499999999999999</v>
      </c>
      <c r="JL278" s="66">
        <f t="shared" si="601"/>
        <v>0.8</v>
      </c>
      <c r="JM278" s="66">
        <f t="shared" si="601"/>
        <v>1.36</v>
      </c>
      <c r="JN278" s="66">
        <f t="shared" si="601"/>
        <v>0</v>
      </c>
      <c r="JR278" s="66">
        <f t="shared" ref="JR278:JU278" si="602">SUM(JR26)</f>
        <v>0.9</v>
      </c>
      <c r="JS278" s="66">
        <f t="shared" si="602"/>
        <v>1.36</v>
      </c>
      <c r="JT278" s="66">
        <f t="shared" si="602"/>
        <v>1.02</v>
      </c>
      <c r="JU278" s="66">
        <f t="shared" si="602"/>
        <v>0.19</v>
      </c>
      <c r="JY278" s="66">
        <f t="shared" ref="JY278:KB278" si="603">SUM(JY26)</f>
        <v>1.26</v>
      </c>
      <c r="JZ278" s="66">
        <f t="shared" si="603"/>
        <v>1.21</v>
      </c>
      <c r="KA278" s="66">
        <f t="shared" si="603"/>
        <v>1.5</v>
      </c>
      <c r="KB278" s="66">
        <f t="shared" si="603"/>
        <v>0.41</v>
      </c>
      <c r="KF278" s="66">
        <f t="shared" ref="KF278:KI278" si="604">SUM(KF26)</f>
        <v>0.83</v>
      </c>
      <c r="KG278" s="66">
        <f t="shared" si="604"/>
        <v>1.53</v>
      </c>
      <c r="KH278" s="66">
        <f t="shared" si="604"/>
        <v>0.86</v>
      </c>
      <c r="KI278" s="66">
        <f t="shared" si="604"/>
        <v>0.08</v>
      </c>
      <c r="KM278" s="66">
        <f t="shared" ref="KM278:KP278" si="605">SUM(KM26)</f>
        <v>1</v>
      </c>
      <c r="KN278" s="66">
        <f t="shared" si="605"/>
        <v>0.75</v>
      </c>
      <c r="KO278" s="66">
        <f t="shared" si="605"/>
        <v>1.32</v>
      </c>
      <c r="KP278" s="66">
        <f t="shared" si="605"/>
        <v>0.06</v>
      </c>
      <c r="KT278" s="66">
        <f t="shared" ref="KT278:KW278" si="606">SUM(KT26)</f>
        <v>1.1499999999999999</v>
      </c>
      <c r="KU278" s="66">
        <f t="shared" si="606"/>
        <v>1.25</v>
      </c>
      <c r="KV278" s="66">
        <f t="shared" si="606"/>
        <v>1.24</v>
      </c>
      <c r="KW278" s="66">
        <f t="shared" si="606"/>
        <v>0</v>
      </c>
    </row>
    <row r="279" spans="1:309" x14ac:dyDescent="0.3">
      <c r="A279" s="34" t="s">
        <v>271</v>
      </c>
      <c r="B279" s="34">
        <f t="shared" ref="B279:E279" si="607">SUM(B27)</f>
        <v>0.49</v>
      </c>
      <c r="C279" s="34">
        <f t="shared" si="607"/>
        <v>1.02</v>
      </c>
      <c r="D279" s="34">
        <f t="shared" si="607"/>
        <v>0.39</v>
      </c>
      <c r="E279" s="34">
        <f t="shared" si="607"/>
        <v>0.12</v>
      </c>
      <c r="H279" s="34" t="s">
        <v>271</v>
      </c>
      <c r="I279" s="34">
        <f t="shared" ref="I279:L279" si="608">SUM(I27)</f>
        <v>0.24</v>
      </c>
      <c r="J279" s="34">
        <f t="shared" si="608"/>
        <v>0.26</v>
      </c>
      <c r="K279" s="34">
        <f t="shared" si="608"/>
        <v>0.17</v>
      </c>
      <c r="L279" s="34">
        <f t="shared" si="608"/>
        <v>0</v>
      </c>
      <c r="O279" s="34" t="s">
        <v>271</v>
      </c>
      <c r="P279" s="34">
        <f t="shared" ref="P279:S279" si="609">SUM(P27)</f>
        <v>0.23</v>
      </c>
      <c r="Q279" s="34">
        <f t="shared" si="609"/>
        <v>0.33</v>
      </c>
      <c r="R279" s="34">
        <f t="shared" si="609"/>
        <v>0.18</v>
      </c>
      <c r="S279" s="34">
        <f t="shared" si="609"/>
        <v>0.12</v>
      </c>
      <c r="V279" s="34" t="s">
        <v>271</v>
      </c>
      <c r="W279" s="34">
        <f t="shared" ref="W279:Z279" si="610">SUM(W27)</f>
        <v>0.47</v>
      </c>
      <c r="X279" s="34">
        <f t="shared" si="610"/>
        <v>0.28000000000000003</v>
      </c>
      <c r="Y279" s="34">
        <f t="shared" si="610"/>
        <v>0.33</v>
      </c>
      <c r="Z279" s="34">
        <f t="shared" si="610"/>
        <v>0</v>
      </c>
      <c r="AC279" s="34" t="s">
        <v>271</v>
      </c>
      <c r="AD279" s="34">
        <f t="shared" ref="AD279:AG279" si="611">SUM(AD27)</f>
        <v>0.38</v>
      </c>
      <c r="AE279" s="34">
        <f t="shared" si="611"/>
        <v>0.91</v>
      </c>
      <c r="AF279" s="34">
        <f t="shared" si="611"/>
        <v>0.27</v>
      </c>
      <c r="AG279" s="34">
        <f t="shared" si="611"/>
        <v>0</v>
      </c>
      <c r="AJ279" s="34" t="s">
        <v>271</v>
      </c>
      <c r="AK279" s="34">
        <f t="shared" ref="AK279:AN279" si="612">SUM(AK27)</f>
        <v>0.34</v>
      </c>
      <c r="AL279" s="34">
        <f t="shared" si="612"/>
        <v>0.52</v>
      </c>
      <c r="AM279" s="34">
        <f t="shared" si="612"/>
        <v>0.35</v>
      </c>
      <c r="AN279" s="34">
        <f t="shared" si="612"/>
        <v>0.08</v>
      </c>
      <c r="AQ279" s="32" t="s">
        <v>271</v>
      </c>
      <c r="AR279" s="32">
        <f t="shared" ref="AR279:AU279" si="613">SUM(AR27)</f>
        <v>0.25</v>
      </c>
      <c r="AS279" s="32">
        <f t="shared" si="613"/>
        <v>0.75</v>
      </c>
      <c r="AT279" s="32">
        <f t="shared" si="613"/>
        <v>0.1</v>
      </c>
      <c r="AU279" s="32">
        <f t="shared" si="613"/>
        <v>0.11</v>
      </c>
      <c r="AX279" s="32" t="s">
        <v>271</v>
      </c>
      <c r="AY279" s="32">
        <f t="shared" ref="AY279:BB279" si="614">SUM(AY27)</f>
        <v>0.28000000000000003</v>
      </c>
      <c r="AZ279" s="32">
        <f t="shared" si="614"/>
        <v>0.66</v>
      </c>
      <c r="BA279" s="32">
        <f t="shared" si="614"/>
        <v>0.04</v>
      </c>
      <c r="BB279" s="32">
        <f t="shared" si="614"/>
        <v>0.12</v>
      </c>
      <c r="BE279" s="32" t="s">
        <v>271</v>
      </c>
      <c r="BF279" s="32">
        <f t="shared" ref="BF279:BI279" si="615">SUM(BF27)</f>
        <v>0.6</v>
      </c>
      <c r="BG279" s="32">
        <f t="shared" si="615"/>
        <v>2.0099999999999998</v>
      </c>
      <c r="BH279" s="32">
        <f t="shared" si="615"/>
        <v>0.24</v>
      </c>
      <c r="BI279" s="32">
        <f t="shared" si="615"/>
        <v>0.2</v>
      </c>
      <c r="BL279" s="12" t="s">
        <v>271</v>
      </c>
      <c r="BM279" s="13">
        <v>1.45</v>
      </c>
      <c r="BN279" s="14">
        <v>0.66</v>
      </c>
      <c r="BO279" s="32" t="s">
        <v>271</v>
      </c>
      <c r="BP279" s="32">
        <f t="shared" ref="BP279:BS279" si="616">SUM(BP27)</f>
        <v>0.24</v>
      </c>
      <c r="BQ279" s="32">
        <f t="shared" si="616"/>
        <v>0.24</v>
      </c>
      <c r="BR279" s="32">
        <f t="shared" si="616"/>
        <v>0.16</v>
      </c>
      <c r="BS279" s="32">
        <f t="shared" si="616"/>
        <v>0.18</v>
      </c>
      <c r="BV279" s="2" t="s">
        <v>271</v>
      </c>
      <c r="BW279" s="2">
        <f t="shared" ref="BW279:BZ279" si="617">SUM(BW27)</f>
        <v>0.56000000000000005</v>
      </c>
      <c r="BX279" s="2">
        <f t="shared" si="617"/>
        <v>0.6</v>
      </c>
      <c r="BY279" s="2">
        <f t="shared" si="617"/>
        <v>0.39</v>
      </c>
      <c r="BZ279" s="2">
        <f t="shared" si="617"/>
        <v>0.59</v>
      </c>
      <c r="CC279" s="2" t="s">
        <v>271</v>
      </c>
      <c r="CD279" s="2">
        <f t="shared" si="359"/>
        <v>0.6</v>
      </c>
      <c r="CE279" s="2">
        <f t="shared" si="359"/>
        <v>0.15</v>
      </c>
      <c r="CF279" s="2">
        <f t="shared" si="359"/>
        <v>0.61</v>
      </c>
      <c r="CG279" s="2">
        <f t="shared" si="359"/>
        <v>0.54</v>
      </c>
      <c r="CJ279" s="34" t="s">
        <v>271</v>
      </c>
      <c r="CK279" s="34">
        <f t="shared" ref="CK279:CN279" si="618">SUM(CK27)</f>
        <v>0.56000000000000005</v>
      </c>
      <c r="CL279" s="34">
        <f t="shared" si="618"/>
        <v>1.18</v>
      </c>
      <c r="CM279" s="34">
        <f t="shared" si="618"/>
        <v>0.19</v>
      </c>
      <c r="CN279" s="34">
        <f t="shared" si="618"/>
        <v>0.36</v>
      </c>
      <c r="CQ279" s="34" t="s">
        <v>271</v>
      </c>
      <c r="CR279" s="34">
        <f t="shared" ref="CR279:CU279" si="619">SUM(CR27)</f>
        <v>0.55000000000000004</v>
      </c>
      <c r="CS279" s="34">
        <f t="shared" si="619"/>
        <v>0.41</v>
      </c>
      <c r="CT279" s="34">
        <f t="shared" si="619"/>
        <v>0.24</v>
      </c>
      <c r="CU279" s="34">
        <f t="shared" si="619"/>
        <v>0.36</v>
      </c>
      <c r="CX279" s="34" t="s">
        <v>271</v>
      </c>
      <c r="CY279" s="34">
        <f t="shared" ref="CY279:DB279" si="620">SUM(CY27)</f>
        <v>1.1100000000000001</v>
      </c>
      <c r="CZ279" s="34">
        <f t="shared" si="620"/>
        <v>1.61</v>
      </c>
      <c r="DA279" s="34">
        <f t="shared" si="620"/>
        <v>1.1499999999999999</v>
      </c>
      <c r="DB279" s="34">
        <f t="shared" si="620"/>
        <v>0.43</v>
      </c>
      <c r="DE279" s="34" t="s">
        <v>271</v>
      </c>
      <c r="DF279" s="34">
        <f t="shared" ref="DF279:DI279" si="621">SUM(DF27)</f>
        <v>0.68</v>
      </c>
      <c r="DG279" s="34">
        <f t="shared" si="621"/>
        <v>0.52</v>
      </c>
      <c r="DH279" s="34">
        <f t="shared" si="621"/>
        <v>0.63</v>
      </c>
      <c r="DI279" s="34">
        <f t="shared" si="621"/>
        <v>0.42</v>
      </c>
      <c r="DL279" s="34" t="s">
        <v>271</v>
      </c>
      <c r="DM279" s="34">
        <f t="shared" ref="DM279:DP279" si="622">SUM(DM27)</f>
        <v>0.39</v>
      </c>
      <c r="DN279" s="34">
        <f t="shared" si="622"/>
        <v>0.21</v>
      </c>
      <c r="DO279" s="34">
        <f t="shared" si="622"/>
        <v>0.2</v>
      </c>
      <c r="DP279" s="34">
        <f t="shared" si="622"/>
        <v>0.25</v>
      </c>
      <c r="DS279" s="34" t="s">
        <v>271</v>
      </c>
      <c r="DT279" s="34">
        <f t="shared" ref="DT279:DW279" si="623">SUM(DT27)</f>
        <v>0.73</v>
      </c>
      <c r="DU279" s="34">
        <f t="shared" si="623"/>
        <v>0.78</v>
      </c>
      <c r="DV279" s="34">
        <f t="shared" si="623"/>
        <v>0.5</v>
      </c>
      <c r="DW279" s="34">
        <f t="shared" si="623"/>
        <v>0.34</v>
      </c>
      <c r="DZ279" s="34" t="s">
        <v>271</v>
      </c>
      <c r="EA279" s="34">
        <f t="shared" ref="EA279:ED279" si="624">SUM(EA27)</f>
        <v>0.61</v>
      </c>
      <c r="EB279" s="34">
        <f t="shared" si="624"/>
        <v>1.1200000000000001</v>
      </c>
      <c r="EC279" s="34">
        <f t="shared" si="624"/>
        <v>0.13</v>
      </c>
      <c r="ED279" s="34">
        <f t="shared" si="624"/>
        <v>0.84</v>
      </c>
      <c r="EG279" s="34" t="s">
        <v>271</v>
      </c>
      <c r="EH279" s="34">
        <f t="shared" ref="EH279:EK279" si="625">SUM(EH27)</f>
        <v>0.99</v>
      </c>
      <c r="EI279" s="34">
        <f t="shared" si="625"/>
        <v>2.99</v>
      </c>
      <c r="EJ279" s="34">
        <f t="shared" si="625"/>
        <v>0.49</v>
      </c>
      <c r="EK279" s="34">
        <f t="shared" si="625"/>
        <v>0.48</v>
      </c>
      <c r="EN279" s="34" t="s">
        <v>271</v>
      </c>
      <c r="EO279" s="34">
        <f t="shared" ref="EO279:ER279" si="626">SUM(EO27)</f>
        <v>0.76</v>
      </c>
      <c r="EP279" s="34">
        <f t="shared" si="626"/>
        <v>2.1</v>
      </c>
      <c r="EQ279" s="34">
        <f t="shared" si="626"/>
        <v>0.37</v>
      </c>
      <c r="ER279" s="34">
        <f t="shared" si="626"/>
        <v>0.56999999999999995</v>
      </c>
      <c r="EU279" s="34" t="s">
        <v>271</v>
      </c>
      <c r="EV279" s="34">
        <f t="shared" ref="EV279:EY279" si="627">SUM(EV27)</f>
        <v>0.77</v>
      </c>
      <c r="EW279" s="34">
        <f t="shared" si="627"/>
        <v>1.55</v>
      </c>
      <c r="EX279" s="34">
        <f t="shared" si="627"/>
        <v>0.26</v>
      </c>
      <c r="EY279" s="34">
        <f t="shared" si="627"/>
        <v>1.29</v>
      </c>
      <c r="FC279" s="34">
        <f t="shared" ref="FC279:FF279" si="628">SUM(FC27)</f>
        <v>0.89</v>
      </c>
      <c r="FD279" s="34">
        <f t="shared" si="628"/>
        <v>1.75</v>
      </c>
      <c r="FE279" s="34">
        <f t="shared" si="628"/>
        <v>0.55000000000000004</v>
      </c>
      <c r="FF279" s="34">
        <f t="shared" si="628"/>
        <v>1.05</v>
      </c>
      <c r="FG279" s="34"/>
      <c r="FJ279" s="34">
        <f t="shared" ref="FJ279:FM279" si="629">SUM(FJ27)</f>
        <v>1.17</v>
      </c>
      <c r="FK279" s="34">
        <f t="shared" si="629"/>
        <v>2.5</v>
      </c>
      <c r="FL279" s="34">
        <f t="shared" si="629"/>
        <v>0.6</v>
      </c>
      <c r="FM279" s="34">
        <f t="shared" si="629"/>
        <v>0.61</v>
      </c>
      <c r="FQ279" s="34">
        <f t="shared" ref="FQ279:FT279" si="630">SUM(FQ27)</f>
        <v>1.1200000000000001</v>
      </c>
      <c r="FR279" s="34">
        <f t="shared" si="630"/>
        <v>2.67</v>
      </c>
      <c r="FS279" s="34">
        <f t="shared" si="630"/>
        <v>0.41</v>
      </c>
      <c r="FT279" s="34">
        <f t="shared" si="630"/>
        <v>1.36</v>
      </c>
      <c r="FX279" s="34">
        <f t="shared" ref="FX279:GA279" si="631">SUM(FX27)</f>
        <v>0.88</v>
      </c>
      <c r="FY279" s="34">
        <f t="shared" si="631"/>
        <v>1.44</v>
      </c>
      <c r="FZ279" s="34">
        <f t="shared" si="631"/>
        <v>0.59</v>
      </c>
      <c r="GA279" s="34">
        <f t="shared" si="631"/>
        <v>0.98</v>
      </c>
      <c r="GE279" s="34">
        <f t="shared" ref="GE279:GH279" si="632">SUM(GE27)</f>
        <v>0.74</v>
      </c>
      <c r="GF279" s="34">
        <f t="shared" si="632"/>
        <v>2.06</v>
      </c>
      <c r="GG279" s="34">
        <f t="shared" si="632"/>
        <v>0.46</v>
      </c>
      <c r="GH279" s="34">
        <f t="shared" si="632"/>
        <v>0.54</v>
      </c>
      <c r="GL279" s="34">
        <f t="shared" ref="GL279:GO279" si="633">SUM(GL27)</f>
        <v>0.78</v>
      </c>
      <c r="GM279" s="34">
        <f t="shared" si="633"/>
        <v>1.98</v>
      </c>
      <c r="GN279" s="34">
        <f t="shared" si="633"/>
        <v>0.39</v>
      </c>
      <c r="GO279" s="34">
        <f t="shared" si="633"/>
        <v>1</v>
      </c>
      <c r="GS279" s="49">
        <f t="shared" ref="GS279:GV279" si="634">SUM(GS27)</f>
        <v>0.46</v>
      </c>
      <c r="GT279" s="49">
        <f t="shared" si="634"/>
        <v>0.84</v>
      </c>
      <c r="GU279" s="49">
        <f t="shared" si="634"/>
        <v>0.26</v>
      </c>
      <c r="GV279" s="49">
        <f t="shared" si="634"/>
        <v>0.72</v>
      </c>
      <c r="GZ279" s="57">
        <f t="shared" ref="GZ279:HC279" si="635">SUM(GZ27)</f>
        <v>0.74</v>
      </c>
      <c r="HA279" s="57">
        <f t="shared" si="635"/>
        <v>2.0499999999999998</v>
      </c>
      <c r="HB279" s="57">
        <f t="shared" si="635"/>
        <v>0.39</v>
      </c>
      <c r="HC279" s="57">
        <f t="shared" si="635"/>
        <v>0.61</v>
      </c>
      <c r="HG279" s="57">
        <f t="shared" ref="HG279:HJ279" si="636">SUM(HG27)</f>
        <v>1.05</v>
      </c>
      <c r="HH279" s="57">
        <f t="shared" si="636"/>
        <v>2.46</v>
      </c>
      <c r="HI279" s="57">
        <f t="shared" si="636"/>
        <v>0.7</v>
      </c>
      <c r="HJ279" s="57">
        <f t="shared" si="636"/>
        <v>1.18</v>
      </c>
      <c r="HN279" s="57">
        <f t="shared" ref="HN279:HQ279" si="637">SUM(HN27)</f>
        <v>0.93</v>
      </c>
      <c r="HO279" s="57">
        <f t="shared" si="637"/>
        <v>1.9</v>
      </c>
      <c r="HP279" s="57">
        <f t="shared" si="637"/>
        <v>0.45</v>
      </c>
      <c r="HQ279" s="57">
        <f t="shared" si="637"/>
        <v>1.46</v>
      </c>
      <c r="HU279" s="57">
        <f t="shared" ref="HU279:HX279" si="638">SUM(HU27)</f>
        <v>1.2</v>
      </c>
      <c r="HV279" s="57">
        <f t="shared" si="638"/>
        <v>3.11</v>
      </c>
      <c r="HW279" s="57">
        <f t="shared" si="638"/>
        <v>0.61</v>
      </c>
      <c r="HX279" s="57">
        <f t="shared" si="638"/>
        <v>1.45</v>
      </c>
      <c r="IB279" s="57">
        <f t="shared" ref="IB279:IE279" si="639">SUM(IB27)</f>
        <v>1.07</v>
      </c>
      <c r="IC279" s="57">
        <f t="shared" si="639"/>
        <v>2.0299999999999998</v>
      </c>
      <c r="ID279" s="57">
        <f t="shared" si="639"/>
        <v>0.78</v>
      </c>
      <c r="IE279" s="57">
        <f t="shared" si="639"/>
        <v>0.92</v>
      </c>
      <c r="II279" s="57">
        <f t="shared" ref="II279:IL279" si="640">SUM(II27)</f>
        <v>1.05</v>
      </c>
      <c r="IJ279" s="57">
        <f t="shared" si="640"/>
        <v>2.2400000000000002</v>
      </c>
      <c r="IK279" s="57">
        <f t="shared" si="640"/>
        <v>0.54</v>
      </c>
      <c r="IL279" s="57">
        <f t="shared" si="640"/>
        <v>0.68</v>
      </c>
      <c r="IP279" s="66">
        <f t="shared" ref="IP279:IS279" si="641">SUM(IP27)</f>
        <v>1.18</v>
      </c>
      <c r="IQ279" s="66">
        <f t="shared" si="641"/>
        <v>3.51</v>
      </c>
      <c r="IR279" s="66">
        <f t="shared" si="641"/>
        <v>0.67</v>
      </c>
      <c r="IS279" s="66">
        <f t="shared" si="641"/>
        <v>0.95</v>
      </c>
      <c r="IW279" s="66">
        <f t="shared" ref="IW279:IZ279" si="642">SUM(IW27)</f>
        <v>0.59</v>
      </c>
      <c r="IX279" s="66">
        <f t="shared" si="642"/>
        <v>1.57</v>
      </c>
      <c r="IY279" s="66">
        <f t="shared" si="642"/>
        <v>0.23</v>
      </c>
      <c r="IZ279" s="66">
        <f t="shared" si="642"/>
        <v>0.97</v>
      </c>
      <c r="JD279" s="66">
        <f t="shared" ref="JD279:JG279" si="643">SUM(JD27)</f>
        <v>0.72</v>
      </c>
      <c r="JE279" s="66">
        <f t="shared" si="643"/>
        <v>1.85</v>
      </c>
      <c r="JF279" s="66">
        <f t="shared" si="643"/>
        <v>0.51</v>
      </c>
      <c r="JG279" s="66">
        <f t="shared" si="643"/>
        <v>0.61</v>
      </c>
      <c r="JK279" s="66">
        <f t="shared" ref="JK279:JN279" si="644">SUM(JK27)</f>
        <v>0.76</v>
      </c>
      <c r="JL279" s="66">
        <f t="shared" si="644"/>
        <v>1.29</v>
      </c>
      <c r="JM279" s="66">
        <f t="shared" si="644"/>
        <v>0.61</v>
      </c>
      <c r="JN279" s="66">
        <f t="shared" si="644"/>
        <v>0.71</v>
      </c>
      <c r="JR279" s="66">
        <f t="shared" ref="JR279:JU279" si="645">SUM(JR27)</f>
        <v>0.74</v>
      </c>
      <c r="JS279" s="66">
        <f t="shared" si="645"/>
        <v>1.78</v>
      </c>
      <c r="JT279" s="66">
        <f t="shared" si="645"/>
        <v>0.34</v>
      </c>
      <c r="JU279" s="66">
        <f t="shared" si="645"/>
        <v>1.01</v>
      </c>
      <c r="JY279" s="66">
        <f t="shared" ref="JY279:KB279" si="646">SUM(JY27)</f>
        <v>0.77</v>
      </c>
      <c r="JZ279" s="66">
        <f t="shared" si="646"/>
        <v>2.0499999999999998</v>
      </c>
      <c r="KA279" s="66">
        <f t="shared" si="646"/>
        <v>0.57999999999999996</v>
      </c>
      <c r="KB279" s="66">
        <f t="shared" si="646"/>
        <v>0.19</v>
      </c>
      <c r="KF279" s="66">
        <f t="shared" ref="KF279:KI279" si="647">SUM(KF27)</f>
        <v>0.6</v>
      </c>
      <c r="KG279" s="66">
        <f t="shared" si="647"/>
        <v>1.57</v>
      </c>
      <c r="KH279" s="66">
        <f t="shared" si="647"/>
        <v>0.23</v>
      </c>
      <c r="KI279" s="66">
        <f t="shared" si="647"/>
        <v>0.72</v>
      </c>
      <c r="KM279" s="66">
        <f t="shared" ref="KM279:KP279" si="648">SUM(KM27)</f>
        <v>1.08</v>
      </c>
      <c r="KN279" s="66">
        <f t="shared" si="648"/>
        <v>1.47</v>
      </c>
      <c r="KO279" s="66">
        <f t="shared" si="648"/>
        <v>0.41</v>
      </c>
      <c r="KP279" s="66">
        <f t="shared" si="648"/>
        <v>2.0699999999999998</v>
      </c>
      <c r="KT279" s="66">
        <f t="shared" ref="KT279:KW279" si="649">SUM(KT27)</f>
        <v>0.55000000000000004</v>
      </c>
      <c r="KU279" s="66">
        <f t="shared" si="649"/>
        <v>0.45</v>
      </c>
      <c r="KV279" s="66">
        <f t="shared" si="649"/>
        <v>0.37</v>
      </c>
      <c r="KW279" s="66">
        <f t="shared" si="649"/>
        <v>0.77</v>
      </c>
    </row>
    <row r="280" spans="1:309" x14ac:dyDescent="0.3">
      <c r="A280" s="34" t="s">
        <v>272</v>
      </c>
      <c r="B280" s="34">
        <f t="shared" ref="B280:E280" si="650">SUM(B28)</f>
        <v>0.32</v>
      </c>
      <c r="C280" s="34">
        <f t="shared" si="650"/>
        <v>1.81</v>
      </c>
      <c r="D280" s="34">
        <f t="shared" si="650"/>
        <v>0.1</v>
      </c>
      <c r="E280" s="34">
        <f t="shared" si="650"/>
        <v>0</v>
      </c>
      <c r="H280" s="34" t="s">
        <v>272</v>
      </c>
      <c r="I280" s="34">
        <f t="shared" ref="I280:L280" si="651">SUM(I28)</f>
        <v>0.27</v>
      </c>
      <c r="J280" s="34">
        <f t="shared" si="651"/>
        <v>0.26</v>
      </c>
      <c r="K280" s="34">
        <f t="shared" si="651"/>
        <v>0.35</v>
      </c>
      <c r="L280" s="34">
        <f t="shared" si="651"/>
        <v>0</v>
      </c>
      <c r="O280" s="34" t="s">
        <v>272</v>
      </c>
      <c r="P280" s="34">
        <f t="shared" ref="P280:S280" si="652">SUM(P28)</f>
        <v>0.14000000000000001</v>
      </c>
      <c r="Q280" s="34">
        <f t="shared" si="652"/>
        <v>0.21</v>
      </c>
      <c r="R280" s="34">
        <f t="shared" si="652"/>
        <v>0.12</v>
      </c>
      <c r="S280" s="34">
        <f t="shared" si="652"/>
        <v>0.08</v>
      </c>
      <c r="V280" s="34" t="s">
        <v>272</v>
      </c>
      <c r="W280" s="34">
        <f t="shared" ref="W280:Z280" si="653">SUM(W28)</f>
        <v>0.25</v>
      </c>
      <c r="X280" s="34">
        <f t="shared" si="653"/>
        <v>0.42</v>
      </c>
      <c r="Y280" s="34">
        <f t="shared" si="653"/>
        <v>0.25</v>
      </c>
      <c r="Z280" s="34">
        <f t="shared" si="653"/>
        <v>0</v>
      </c>
      <c r="AC280" s="34" t="s">
        <v>272</v>
      </c>
      <c r="AD280" s="34">
        <f t="shared" ref="AD280:AG280" si="654">SUM(AD28)</f>
        <v>0.33</v>
      </c>
      <c r="AE280" s="34">
        <f t="shared" si="654"/>
        <v>0.28000000000000003</v>
      </c>
      <c r="AF280" s="34">
        <f t="shared" si="654"/>
        <v>0.44</v>
      </c>
      <c r="AG280" s="34">
        <f t="shared" si="654"/>
        <v>0</v>
      </c>
      <c r="AJ280" s="34" t="s">
        <v>272</v>
      </c>
      <c r="AK280" s="34">
        <f t="shared" ref="AK280:AN280" si="655">SUM(AK28)</f>
        <v>0.7</v>
      </c>
      <c r="AL280" s="34">
        <f t="shared" si="655"/>
        <v>3.39</v>
      </c>
      <c r="AM280" s="34">
        <f t="shared" si="655"/>
        <v>0.23</v>
      </c>
      <c r="AN280" s="34">
        <f t="shared" si="655"/>
        <v>0.12</v>
      </c>
      <c r="AQ280" s="32" t="s">
        <v>272</v>
      </c>
      <c r="AR280" s="32">
        <f t="shared" ref="AR280:AU280" si="656">SUM(AR28)</f>
        <v>0.66</v>
      </c>
      <c r="AS280" s="32">
        <f t="shared" si="656"/>
        <v>2.46</v>
      </c>
      <c r="AT280" s="32">
        <f t="shared" si="656"/>
        <v>0.26</v>
      </c>
      <c r="AU280" s="32">
        <f t="shared" si="656"/>
        <v>0.28999999999999998</v>
      </c>
      <c r="AX280" s="32" t="s">
        <v>272</v>
      </c>
      <c r="AY280" s="32">
        <f t="shared" ref="AY280:BB280" si="657">SUM(AY28)</f>
        <v>0.38</v>
      </c>
      <c r="AZ280" s="32">
        <f t="shared" si="657"/>
        <v>1.3</v>
      </c>
      <c r="BA280" s="32">
        <f t="shared" si="657"/>
        <v>0.25</v>
      </c>
      <c r="BB280" s="32">
        <f t="shared" si="657"/>
        <v>0</v>
      </c>
      <c r="BE280" s="32" t="s">
        <v>272</v>
      </c>
      <c r="BF280" s="32">
        <f t="shared" ref="BF280:BI280" si="658">SUM(BF28)</f>
        <v>0.18</v>
      </c>
      <c r="BG280" s="32">
        <f t="shared" si="658"/>
        <v>0.54</v>
      </c>
      <c r="BH280" s="32">
        <f t="shared" si="658"/>
        <v>0.16</v>
      </c>
      <c r="BI280" s="32">
        <f t="shared" si="658"/>
        <v>0</v>
      </c>
      <c r="BL280" s="12" t="s">
        <v>272</v>
      </c>
      <c r="BM280" s="13">
        <v>0.8</v>
      </c>
      <c r="BN280" s="14">
        <v>0.65</v>
      </c>
      <c r="BO280" s="32" t="s">
        <v>272</v>
      </c>
      <c r="BP280" s="32">
        <f t="shared" ref="BP280:BS280" si="659">SUM(BP28)</f>
        <v>0.28000000000000003</v>
      </c>
      <c r="BQ280" s="32">
        <f t="shared" si="659"/>
        <v>0.83</v>
      </c>
      <c r="BR280" s="32">
        <f t="shared" si="659"/>
        <v>0.04</v>
      </c>
      <c r="BS280" s="32">
        <f t="shared" si="659"/>
        <v>0</v>
      </c>
      <c r="BV280" s="2" t="s">
        <v>272</v>
      </c>
      <c r="BW280" s="2">
        <f t="shared" ref="BW280:BZ280" si="660">SUM(BW28)</f>
        <v>0.36</v>
      </c>
      <c r="BX280" s="2">
        <f t="shared" si="660"/>
        <v>0.26</v>
      </c>
      <c r="BY280" s="2">
        <f t="shared" si="660"/>
        <v>0.35</v>
      </c>
      <c r="BZ280" s="2">
        <f t="shared" si="660"/>
        <v>0.05</v>
      </c>
      <c r="CC280" s="2" t="s">
        <v>272</v>
      </c>
      <c r="CD280" s="2">
        <f t="shared" si="359"/>
        <v>0.4</v>
      </c>
      <c r="CE280" s="2">
        <f t="shared" si="359"/>
        <v>1.04</v>
      </c>
      <c r="CF280" s="2">
        <f t="shared" si="359"/>
        <v>0.28000000000000003</v>
      </c>
      <c r="CG280" s="2">
        <f t="shared" si="359"/>
        <v>0.05</v>
      </c>
      <c r="CJ280" s="34" t="s">
        <v>272</v>
      </c>
      <c r="CK280" s="34">
        <f t="shared" ref="CK280:CN280" si="661">SUM(CK28)</f>
        <v>0.84</v>
      </c>
      <c r="CL280" s="34">
        <f t="shared" si="661"/>
        <v>1.05</v>
      </c>
      <c r="CM280" s="34">
        <f t="shared" si="661"/>
        <v>0.65</v>
      </c>
      <c r="CN280" s="34">
        <f t="shared" si="661"/>
        <v>0.33</v>
      </c>
      <c r="CQ280" s="34" t="s">
        <v>272</v>
      </c>
      <c r="CR280" s="34">
        <f t="shared" ref="CR280:CU280" si="662">SUM(CR28)</f>
        <v>0.42</v>
      </c>
      <c r="CS280" s="34">
        <f t="shared" si="662"/>
        <v>1.37</v>
      </c>
      <c r="CT280" s="34">
        <f t="shared" si="662"/>
        <v>0.23</v>
      </c>
      <c r="CU280" s="34">
        <f t="shared" si="662"/>
        <v>0</v>
      </c>
      <c r="CX280" s="34" t="s">
        <v>272</v>
      </c>
      <c r="CY280" s="34">
        <f t="shared" ref="CY280:DB280" si="663">SUM(CY28)</f>
        <v>0.49</v>
      </c>
      <c r="CZ280" s="34">
        <f t="shared" si="663"/>
        <v>1.1200000000000001</v>
      </c>
      <c r="DA280" s="34">
        <f t="shared" si="663"/>
        <v>0.28000000000000003</v>
      </c>
      <c r="DB280" s="34">
        <f t="shared" si="663"/>
        <v>0</v>
      </c>
      <c r="DE280" s="34" t="s">
        <v>272</v>
      </c>
      <c r="DF280" s="34">
        <f t="shared" ref="DF280:DI280" si="664">SUM(DF28)</f>
        <v>0.77</v>
      </c>
      <c r="DG280" s="34">
        <f t="shared" si="664"/>
        <v>2.78</v>
      </c>
      <c r="DH280" s="34">
        <f t="shared" si="664"/>
        <v>0.3</v>
      </c>
      <c r="DI280" s="34">
        <f t="shared" si="664"/>
        <v>0</v>
      </c>
      <c r="DL280" s="34" t="s">
        <v>272</v>
      </c>
      <c r="DM280" s="34">
        <f t="shared" ref="DM280:DP280" si="665">SUM(DM28)</f>
        <v>0.46</v>
      </c>
      <c r="DN280" s="34">
        <f t="shared" si="665"/>
        <v>0.9</v>
      </c>
      <c r="DO280" s="34">
        <f t="shared" si="665"/>
        <v>0.5</v>
      </c>
      <c r="DP280" s="34">
        <f t="shared" si="665"/>
        <v>0</v>
      </c>
      <c r="DS280" s="34" t="s">
        <v>272</v>
      </c>
      <c r="DT280" s="34">
        <f t="shared" ref="DT280:DW280" si="666">SUM(DT28)</f>
        <v>0.71</v>
      </c>
      <c r="DU280" s="34">
        <f t="shared" si="666"/>
        <v>3.23</v>
      </c>
      <c r="DV280" s="34">
        <f t="shared" si="666"/>
        <v>0.28000000000000003</v>
      </c>
      <c r="DW280" s="34">
        <f t="shared" si="666"/>
        <v>0</v>
      </c>
      <c r="DZ280" s="34" t="s">
        <v>272</v>
      </c>
      <c r="EA280" s="34">
        <f t="shared" ref="EA280:ED280" si="667">SUM(EA28)</f>
        <v>0.25</v>
      </c>
      <c r="EB280" s="34">
        <f t="shared" si="667"/>
        <v>1.21</v>
      </c>
      <c r="EC280" s="34">
        <f t="shared" si="667"/>
        <v>0.03</v>
      </c>
      <c r="ED280" s="34">
        <f t="shared" si="667"/>
        <v>0</v>
      </c>
      <c r="EG280" s="34" t="s">
        <v>272</v>
      </c>
      <c r="EH280" s="34">
        <f t="shared" ref="EH280:EK280" si="668">SUM(EH28)</f>
        <v>0.41</v>
      </c>
      <c r="EI280" s="34">
        <f t="shared" si="668"/>
        <v>0.56000000000000005</v>
      </c>
      <c r="EJ280" s="34">
        <f t="shared" si="668"/>
        <v>0.3</v>
      </c>
      <c r="EK280" s="34">
        <f t="shared" si="668"/>
        <v>0.09</v>
      </c>
      <c r="EN280" s="34" t="s">
        <v>272</v>
      </c>
      <c r="EO280" s="34">
        <f t="shared" ref="EO280:ER280" si="669">SUM(EO28)</f>
        <v>0.34</v>
      </c>
      <c r="EP280" s="34">
        <f t="shared" si="669"/>
        <v>0.24</v>
      </c>
      <c r="EQ280" s="34">
        <f t="shared" si="669"/>
        <v>0.2</v>
      </c>
      <c r="ER280" s="34">
        <f t="shared" si="669"/>
        <v>0</v>
      </c>
      <c r="EU280" s="34" t="s">
        <v>272</v>
      </c>
      <c r="EV280" s="34">
        <f t="shared" ref="EV280:EY280" si="670">SUM(EV28)</f>
        <v>0.75</v>
      </c>
      <c r="EW280" s="34">
        <f t="shared" si="670"/>
        <v>1.54</v>
      </c>
      <c r="EX280" s="34">
        <f t="shared" si="670"/>
        <v>0.71</v>
      </c>
      <c r="EY280" s="34">
        <f t="shared" si="670"/>
        <v>0</v>
      </c>
      <c r="FC280" s="34">
        <f t="shared" ref="FC280:FF280" si="671">SUM(FC28)</f>
        <v>0.79</v>
      </c>
      <c r="FD280" s="34">
        <f t="shared" si="671"/>
        <v>1.56</v>
      </c>
      <c r="FE280" s="34">
        <f t="shared" si="671"/>
        <v>0.82</v>
      </c>
      <c r="FF280" s="34">
        <f t="shared" si="671"/>
        <v>0</v>
      </c>
      <c r="FG280" s="34"/>
      <c r="FJ280" s="34">
        <f t="shared" ref="FJ280:FM280" si="672">SUM(FJ28)</f>
        <v>1.02</v>
      </c>
      <c r="FK280" s="34">
        <f t="shared" si="672"/>
        <v>2.58</v>
      </c>
      <c r="FL280" s="34">
        <f t="shared" si="672"/>
        <v>0.97</v>
      </c>
      <c r="FM280" s="34">
        <f t="shared" si="672"/>
        <v>0.04</v>
      </c>
      <c r="FQ280" s="34">
        <f t="shared" ref="FQ280:FT280" si="673">SUM(FQ28)</f>
        <v>1.52</v>
      </c>
      <c r="FR280" s="34">
        <f t="shared" si="673"/>
        <v>2.34</v>
      </c>
      <c r="FS280" s="34">
        <f t="shared" si="673"/>
        <v>1.65</v>
      </c>
      <c r="FT280" s="34">
        <f t="shared" si="673"/>
        <v>0.28000000000000003</v>
      </c>
      <c r="FX280" s="34">
        <f t="shared" ref="FX280:GA280" si="674">SUM(FX28)</f>
        <v>1.35</v>
      </c>
      <c r="FY280" s="34">
        <f t="shared" si="674"/>
        <v>2.54</v>
      </c>
      <c r="FZ280" s="34">
        <f t="shared" si="674"/>
        <v>1.4</v>
      </c>
      <c r="GA280" s="34">
        <f t="shared" si="674"/>
        <v>0.19</v>
      </c>
      <c r="GE280" s="34">
        <f t="shared" ref="GE280:GH280" si="675">SUM(GE28)</f>
        <v>1.71</v>
      </c>
      <c r="GF280" s="34">
        <f t="shared" si="675"/>
        <v>2.27</v>
      </c>
      <c r="GG280" s="34">
        <f t="shared" si="675"/>
        <v>2.1</v>
      </c>
      <c r="GH280" s="34">
        <f t="shared" si="675"/>
        <v>0.18</v>
      </c>
      <c r="GL280" s="34">
        <f t="shared" ref="GL280:GO280" si="676">SUM(GL28)</f>
        <v>2.42</v>
      </c>
      <c r="GM280" s="34">
        <f t="shared" si="676"/>
        <v>2.72</v>
      </c>
      <c r="GN280" s="34">
        <f t="shared" si="676"/>
        <v>3</v>
      </c>
      <c r="GO280" s="34">
        <f t="shared" si="676"/>
        <v>0.06</v>
      </c>
      <c r="GS280" s="49">
        <f t="shared" ref="GS280:GV280" si="677">SUM(GS28)</f>
        <v>2.16</v>
      </c>
      <c r="GT280" s="49">
        <f t="shared" si="677"/>
        <v>2.4</v>
      </c>
      <c r="GU280" s="49">
        <f t="shared" si="677"/>
        <v>2.69</v>
      </c>
      <c r="GV280" s="49">
        <f t="shared" si="677"/>
        <v>7.0000000000000007E-2</v>
      </c>
      <c r="GZ280" s="57">
        <f t="shared" ref="GZ280:HC280" si="678">SUM(GZ28)</f>
        <v>1.56</v>
      </c>
      <c r="HA280" s="57">
        <f t="shared" si="678"/>
        <v>1.43</v>
      </c>
      <c r="HB280" s="57">
        <f t="shared" si="678"/>
        <v>1.93</v>
      </c>
      <c r="HC280" s="57">
        <f t="shared" si="678"/>
        <v>0.27</v>
      </c>
      <c r="HG280" s="57">
        <f t="shared" ref="HG280:HJ280" si="679">SUM(HG28)</f>
        <v>1.74</v>
      </c>
      <c r="HH280" s="57">
        <f t="shared" si="679"/>
        <v>2.25</v>
      </c>
      <c r="HI280" s="57">
        <f t="shared" si="679"/>
        <v>1.88</v>
      </c>
      <c r="HJ280" s="57">
        <f t="shared" si="679"/>
        <v>0.17</v>
      </c>
      <c r="HN280" s="57">
        <f t="shared" ref="HN280:HQ280" si="680">SUM(HN28)</f>
        <v>1.54</v>
      </c>
      <c r="HO280" s="57">
        <f t="shared" si="680"/>
        <v>0.46</v>
      </c>
      <c r="HP280" s="57">
        <f t="shared" si="680"/>
        <v>2.29</v>
      </c>
      <c r="HQ280" s="57">
        <f t="shared" si="680"/>
        <v>7.0000000000000007E-2</v>
      </c>
      <c r="HU280" s="57">
        <f t="shared" ref="HU280:HX280" si="681">SUM(HU28)</f>
        <v>1.72</v>
      </c>
      <c r="HV280" s="57">
        <f t="shared" si="681"/>
        <v>0.76</v>
      </c>
      <c r="HW280" s="57">
        <f t="shared" si="681"/>
        <v>2.39</v>
      </c>
      <c r="HX280" s="57">
        <f t="shared" si="681"/>
        <v>0.1</v>
      </c>
      <c r="IB280" s="57">
        <f t="shared" ref="IB280:IE280" si="682">SUM(IB28)</f>
        <v>1.1100000000000001</v>
      </c>
      <c r="IC280" s="57">
        <f t="shared" si="682"/>
        <v>0.59</v>
      </c>
      <c r="ID280" s="57">
        <f t="shared" si="682"/>
        <v>1.62</v>
      </c>
      <c r="IE280" s="57">
        <f t="shared" si="682"/>
        <v>0</v>
      </c>
      <c r="II280" s="57">
        <f t="shared" ref="II280:IL280" si="683">SUM(II28)</f>
        <v>0.75</v>
      </c>
      <c r="IJ280" s="57">
        <f t="shared" si="683"/>
        <v>0.39</v>
      </c>
      <c r="IK280" s="57">
        <f t="shared" si="683"/>
        <v>0.71</v>
      </c>
      <c r="IL280" s="57">
        <f t="shared" si="683"/>
        <v>0.28999999999999998</v>
      </c>
      <c r="IP280" s="66">
        <f t="shared" ref="IP280:IS280" si="684">SUM(IP28)</f>
        <v>0.77</v>
      </c>
      <c r="IQ280" s="66">
        <f t="shared" si="684"/>
        <v>1.22</v>
      </c>
      <c r="IR280" s="66">
        <f t="shared" si="684"/>
        <v>0.81</v>
      </c>
      <c r="IS280" s="66">
        <f t="shared" si="684"/>
        <v>7.0000000000000007E-2</v>
      </c>
      <c r="IW280" s="66">
        <f t="shared" ref="IW280:IZ280" si="685">SUM(IW28)</f>
        <v>0.79</v>
      </c>
      <c r="IX280" s="66">
        <f t="shared" si="685"/>
        <v>0.52</v>
      </c>
      <c r="IY280" s="66">
        <f t="shared" si="685"/>
        <v>1.0900000000000001</v>
      </c>
      <c r="IZ280" s="66">
        <f t="shared" si="685"/>
        <v>0</v>
      </c>
      <c r="JD280" s="66">
        <f t="shared" ref="JD280:JG280" si="686">SUM(JD28)</f>
        <v>1.06</v>
      </c>
      <c r="JE280" s="66">
        <f t="shared" si="686"/>
        <v>1.04</v>
      </c>
      <c r="JF280" s="66">
        <f t="shared" si="686"/>
        <v>1.31</v>
      </c>
      <c r="JG280" s="66">
        <f t="shared" si="686"/>
        <v>0</v>
      </c>
      <c r="JK280" s="66">
        <f t="shared" ref="JK280:JN280" si="687">SUM(JK28)</f>
        <v>0.78</v>
      </c>
      <c r="JL280" s="66">
        <f t="shared" si="687"/>
        <v>0.43</v>
      </c>
      <c r="JM280" s="66">
        <f t="shared" si="687"/>
        <v>1.05</v>
      </c>
      <c r="JN280" s="66">
        <f t="shared" si="687"/>
        <v>0.11</v>
      </c>
      <c r="JR280" s="66">
        <f t="shared" ref="JR280:JU280" si="688">SUM(JR28)</f>
        <v>1.65</v>
      </c>
      <c r="JS280" s="66">
        <f t="shared" si="688"/>
        <v>1.95</v>
      </c>
      <c r="JT280" s="66">
        <f t="shared" si="688"/>
        <v>2.08</v>
      </c>
      <c r="JU280" s="66">
        <f t="shared" si="688"/>
        <v>0.06</v>
      </c>
      <c r="JY280" s="66">
        <f t="shared" ref="JY280:KB280" si="689">SUM(JY28)</f>
        <v>1.75</v>
      </c>
      <c r="JZ280" s="66">
        <f t="shared" si="689"/>
        <v>1.05</v>
      </c>
      <c r="KA280" s="66">
        <f t="shared" si="689"/>
        <v>2.4500000000000002</v>
      </c>
      <c r="KB280" s="66">
        <f t="shared" si="689"/>
        <v>0.41</v>
      </c>
      <c r="KF280" s="66">
        <f t="shared" ref="KF280:KI280" si="690">SUM(KF28)</f>
        <v>1.63</v>
      </c>
      <c r="KG280" s="66">
        <f t="shared" si="690"/>
        <v>2.29</v>
      </c>
      <c r="KH280" s="66">
        <f t="shared" si="690"/>
        <v>2.1800000000000002</v>
      </c>
      <c r="KI280" s="66">
        <f t="shared" si="690"/>
        <v>0</v>
      </c>
      <c r="KM280" s="66">
        <f t="shared" ref="KM280:KP280" si="691">SUM(KM28)</f>
        <v>1.19</v>
      </c>
      <c r="KN280" s="66">
        <f t="shared" si="691"/>
        <v>0.36</v>
      </c>
      <c r="KO280" s="66">
        <f t="shared" si="691"/>
        <v>1.87</v>
      </c>
      <c r="KP280" s="66">
        <f t="shared" si="691"/>
        <v>7.0000000000000007E-2</v>
      </c>
      <c r="KT280" s="66">
        <f t="shared" ref="KT280:KW280" si="692">SUM(KT28)</f>
        <v>1.76</v>
      </c>
      <c r="KU280" s="66">
        <f t="shared" si="692"/>
        <v>1.45</v>
      </c>
      <c r="KV280" s="66">
        <f t="shared" si="692"/>
        <v>2.35</v>
      </c>
      <c r="KW280" s="66">
        <f t="shared" si="692"/>
        <v>0.1</v>
      </c>
    </row>
    <row r="281" spans="1:309" x14ac:dyDescent="0.3">
      <c r="A281" s="34" t="s">
        <v>273</v>
      </c>
      <c r="B281" s="34">
        <f t="shared" ref="B281:E281" si="693">SUM(B29)</f>
        <v>0.56999999999999995</v>
      </c>
      <c r="C281" s="34">
        <f t="shared" si="693"/>
        <v>1.1499999999999999</v>
      </c>
      <c r="D281" s="34">
        <f t="shared" si="693"/>
        <v>0.57999999999999996</v>
      </c>
      <c r="E281" s="34">
        <f t="shared" si="693"/>
        <v>0</v>
      </c>
      <c r="H281" s="34" t="s">
        <v>273</v>
      </c>
      <c r="I281" s="34">
        <f t="shared" ref="I281:L281" si="694">SUM(I29)</f>
        <v>1.03</v>
      </c>
      <c r="J281" s="34">
        <f t="shared" si="694"/>
        <v>1.95</v>
      </c>
      <c r="K281" s="34">
        <f t="shared" si="694"/>
        <v>1.07</v>
      </c>
      <c r="L281" s="34">
        <f t="shared" si="694"/>
        <v>0.24</v>
      </c>
      <c r="O281" s="34" t="s">
        <v>273</v>
      </c>
      <c r="P281" s="34">
        <f t="shared" ref="P281:S281" si="695">SUM(P29)</f>
        <v>1.07</v>
      </c>
      <c r="Q281" s="34">
        <f t="shared" si="695"/>
        <v>3.86</v>
      </c>
      <c r="R281" s="34">
        <f t="shared" si="695"/>
        <v>0.67</v>
      </c>
      <c r="S281" s="34">
        <f t="shared" si="695"/>
        <v>0.21</v>
      </c>
      <c r="V281" s="34" t="s">
        <v>273</v>
      </c>
      <c r="W281" s="34">
        <f t="shared" ref="W281:Z281" si="696">SUM(W29)</f>
        <v>0.73</v>
      </c>
      <c r="X281" s="34">
        <f t="shared" si="696"/>
        <v>1.9</v>
      </c>
      <c r="Y281" s="34">
        <f t="shared" si="696"/>
        <v>0.59</v>
      </c>
      <c r="Z281" s="34">
        <f t="shared" si="696"/>
        <v>0.16</v>
      </c>
      <c r="AC281" s="34" t="s">
        <v>273</v>
      </c>
      <c r="AD281" s="34">
        <f t="shared" ref="AD281:AG281" si="697">SUM(AD29)</f>
        <v>0.42</v>
      </c>
      <c r="AE281" s="34">
        <f t="shared" si="697"/>
        <v>1.1499999999999999</v>
      </c>
      <c r="AF281" s="34">
        <f t="shared" si="697"/>
        <v>0.38</v>
      </c>
      <c r="AG281" s="34">
        <f t="shared" si="697"/>
        <v>0</v>
      </c>
      <c r="AJ281" s="34" t="s">
        <v>273</v>
      </c>
      <c r="AK281" s="34">
        <f t="shared" ref="AK281:AN281" si="698">SUM(AK29)</f>
        <v>0.51</v>
      </c>
      <c r="AL281" s="34">
        <f t="shared" si="698"/>
        <v>1.27</v>
      </c>
      <c r="AM281" s="34">
        <f t="shared" si="698"/>
        <v>0.5</v>
      </c>
      <c r="AN281" s="34">
        <f t="shared" si="698"/>
        <v>0</v>
      </c>
      <c r="AQ281" s="32" t="s">
        <v>273</v>
      </c>
      <c r="AR281" s="32">
        <f t="shared" ref="AR281:AU281" si="699">SUM(AR29)</f>
        <v>0.81</v>
      </c>
      <c r="AS281" s="32">
        <f t="shared" si="699"/>
        <v>1.58</v>
      </c>
      <c r="AT281" s="32">
        <f t="shared" si="699"/>
        <v>0.72</v>
      </c>
      <c r="AU281" s="32">
        <f t="shared" si="699"/>
        <v>7.0000000000000007E-2</v>
      </c>
      <c r="AX281" s="32" t="s">
        <v>273</v>
      </c>
      <c r="AY281" s="32">
        <f t="shared" ref="AY281:BB281" si="700">SUM(AY29)</f>
        <v>0.37</v>
      </c>
      <c r="AZ281" s="32">
        <f t="shared" si="700"/>
        <v>0.97</v>
      </c>
      <c r="BA281" s="32">
        <f t="shared" si="700"/>
        <v>0.38</v>
      </c>
      <c r="BB281" s="32">
        <f t="shared" si="700"/>
        <v>0</v>
      </c>
      <c r="BE281" s="32" t="s">
        <v>273</v>
      </c>
      <c r="BF281" s="32">
        <f t="shared" ref="BF281:BI281" si="701">SUM(BF29)</f>
        <v>0.63</v>
      </c>
      <c r="BG281" s="32">
        <f t="shared" si="701"/>
        <v>1.32</v>
      </c>
      <c r="BH281" s="32">
        <f t="shared" si="701"/>
        <v>0.53</v>
      </c>
      <c r="BI281" s="32">
        <f t="shared" si="701"/>
        <v>0</v>
      </c>
      <c r="BL281" s="12" t="s">
        <v>273</v>
      </c>
      <c r="BM281" s="13">
        <v>1.89</v>
      </c>
      <c r="BN281" s="14">
        <v>1.3</v>
      </c>
      <c r="BO281" s="32" t="s">
        <v>273</v>
      </c>
      <c r="BP281" s="32">
        <f t="shared" ref="BP281:BS281" si="702">SUM(BP29)</f>
        <v>0.59</v>
      </c>
      <c r="BQ281" s="32">
        <f t="shared" si="702"/>
        <v>2.0299999999999998</v>
      </c>
      <c r="BR281" s="32">
        <f t="shared" si="702"/>
        <v>0.43</v>
      </c>
      <c r="BS281" s="32">
        <f t="shared" si="702"/>
        <v>0.06</v>
      </c>
      <c r="BV281" s="2" t="s">
        <v>273</v>
      </c>
      <c r="BW281" s="2">
        <f t="shared" ref="BW281:BZ281" si="703">SUM(BW29)</f>
        <v>0.51</v>
      </c>
      <c r="BX281" s="2">
        <f t="shared" si="703"/>
        <v>2.2599999999999998</v>
      </c>
      <c r="BY281" s="2">
        <f t="shared" si="703"/>
        <v>0.3</v>
      </c>
      <c r="BZ281" s="2">
        <f t="shared" si="703"/>
        <v>0</v>
      </c>
      <c r="CC281" s="2" t="s">
        <v>273</v>
      </c>
      <c r="CD281" s="2">
        <f t="shared" si="359"/>
        <v>0.72</v>
      </c>
      <c r="CE281" s="2">
        <f t="shared" si="359"/>
        <v>2.09</v>
      </c>
      <c r="CF281" s="2">
        <f t="shared" si="359"/>
        <v>0.67</v>
      </c>
      <c r="CG281" s="2">
        <f t="shared" si="359"/>
        <v>0.05</v>
      </c>
      <c r="CJ281" s="34" t="s">
        <v>273</v>
      </c>
      <c r="CK281" s="34">
        <f t="shared" ref="CK281:CN281" si="704">SUM(CK29)</f>
        <v>0.41</v>
      </c>
      <c r="CL281" s="34">
        <f t="shared" si="704"/>
        <v>0.67</v>
      </c>
      <c r="CM281" s="34">
        <f t="shared" si="704"/>
        <v>0.28000000000000003</v>
      </c>
      <c r="CN281" s="34">
        <f t="shared" si="704"/>
        <v>0.1</v>
      </c>
      <c r="CQ281" s="34" t="s">
        <v>273</v>
      </c>
      <c r="CR281" s="34">
        <f t="shared" ref="CR281:CU281" si="705">SUM(CR29)</f>
        <v>0.38</v>
      </c>
      <c r="CS281" s="34">
        <f t="shared" si="705"/>
        <v>0.83</v>
      </c>
      <c r="CT281" s="34">
        <f t="shared" si="705"/>
        <v>0.42</v>
      </c>
      <c r="CU281" s="34">
        <f t="shared" si="705"/>
        <v>0</v>
      </c>
      <c r="CX281" s="34" t="s">
        <v>273</v>
      </c>
      <c r="CY281" s="34">
        <f t="shared" ref="CY281:DB281" si="706">SUM(CY29)</f>
        <v>0.37</v>
      </c>
      <c r="CZ281" s="34">
        <f t="shared" si="706"/>
        <v>1.05</v>
      </c>
      <c r="DA281" s="34">
        <f t="shared" si="706"/>
        <v>0.35</v>
      </c>
      <c r="DB281" s="34">
        <f t="shared" si="706"/>
        <v>0</v>
      </c>
      <c r="DE281" s="34" t="s">
        <v>273</v>
      </c>
      <c r="DF281" s="34">
        <f t="shared" ref="DF281:DI281" si="707">SUM(DF29)</f>
        <v>0.39</v>
      </c>
      <c r="DG281" s="34">
        <f t="shared" si="707"/>
        <v>0.61</v>
      </c>
      <c r="DH281" s="34">
        <f t="shared" si="707"/>
        <v>0.38</v>
      </c>
      <c r="DI281" s="34">
        <f t="shared" si="707"/>
        <v>0.14000000000000001</v>
      </c>
      <c r="DL281" s="34" t="s">
        <v>273</v>
      </c>
      <c r="DM281" s="34">
        <f t="shared" ref="DM281:DP281" si="708">SUM(DM29)</f>
        <v>0.53</v>
      </c>
      <c r="DN281" s="34">
        <f t="shared" si="708"/>
        <v>0.88</v>
      </c>
      <c r="DO281" s="34">
        <f t="shared" si="708"/>
        <v>0.62</v>
      </c>
      <c r="DP281" s="34">
        <f t="shared" si="708"/>
        <v>0</v>
      </c>
      <c r="DS281" s="34" t="s">
        <v>273</v>
      </c>
      <c r="DT281" s="34">
        <f t="shared" ref="DT281:DW281" si="709">SUM(DT29)</f>
        <v>0.37</v>
      </c>
      <c r="DU281" s="34">
        <f t="shared" si="709"/>
        <v>0.13</v>
      </c>
      <c r="DV281" s="34">
        <f t="shared" si="709"/>
        <v>0.56999999999999995</v>
      </c>
      <c r="DW281" s="34">
        <f t="shared" si="709"/>
        <v>0</v>
      </c>
      <c r="DZ281" s="34" t="s">
        <v>273</v>
      </c>
      <c r="EA281" s="34">
        <f t="shared" ref="EA281:ED281" si="710">SUM(EA29)</f>
        <v>0.48</v>
      </c>
      <c r="EB281" s="34">
        <f t="shared" si="710"/>
        <v>0.2</v>
      </c>
      <c r="EC281" s="34">
        <f t="shared" si="710"/>
        <v>0.72</v>
      </c>
      <c r="ED281" s="34">
        <f t="shared" si="710"/>
        <v>0.09</v>
      </c>
      <c r="EG281" s="34" t="s">
        <v>273</v>
      </c>
      <c r="EH281" s="34">
        <f t="shared" ref="EH281:EK281" si="711">SUM(EH29)</f>
        <v>0.55000000000000004</v>
      </c>
      <c r="EI281" s="34">
        <f t="shared" si="711"/>
        <v>0.89</v>
      </c>
      <c r="EJ281" s="34">
        <f t="shared" si="711"/>
        <v>0.59</v>
      </c>
      <c r="EK281" s="34">
        <f t="shared" si="711"/>
        <v>0.18</v>
      </c>
      <c r="EN281" s="34" t="s">
        <v>273</v>
      </c>
      <c r="EO281" s="34">
        <f t="shared" ref="EO281:ER281" si="712">SUM(EO29)</f>
        <v>0.74</v>
      </c>
      <c r="EP281" s="34">
        <f t="shared" si="712"/>
        <v>1.73</v>
      </c>
      <c r="EQ281" s="34">
        <f t="shared" si="712"/>
        <v>0.78</v>
      </c>
      <c r="ER281" s="34">
        <f t="shared" si="712"/>
        <v>0</v>
      </c>
      <c r="EU281" s="34" t="s">
        <v>273</v>
      </c>
      <c r="EV281" s="34">
        <f t="shared" ref="EV281:EY281" si="713">SUM(EV29)</f>
        <v>0.55000000000000004</v>
      </c>
      <c r="EW281" s="34">
        <f t="shared" si="713"/>
        <v>1.56</v>
      </c>
      <c r="EX281" s="34">
        <f t="shared" si="713"/>
        <v>0.42</v>
      </c>
      <c r="EY281" s="34">
        <f t="shared" si="713"/>
        <v>0.32</v>
      </c>
      <c r="FC281" s="34">
        <f t="shared" ref="FC281:FF281" si="714">SUM(FC29)</f>
        <v>0.22</v>
      </c>
      <c r="FD281" s="34">
        <f t="shared" si="714"/>
        <v>0.48</v>
      </c>
      <c r="FE281" s="34">
        <f t="shared" si="714"/>
        <v>0.23</v>
      </c>
      <c r="FF281" s="34">
        <f t="shared" si="714"/>
        <v>0.04</v>
      </c>
      <c r="FG281" s="34"/>
      <c r="FJ281" s="34">
        <f t="shared" ref="FJ281:FM281" si="715">SUM(FJ29)</f>
        <v>0.19</v>
      </c>
      <c r="FK281" s="34">
        <f t="shared" si="715"/>
        <v>0.06</v>
      </c>
      <c r="FL281" s="34">
        <f t="shared" si="715"/>
        <v>0.23</v>
      </c>
      <c r="FM281" s="34">
        <f t="shared" si="715"/>
        <v>0.2</v>
      </c>
      <c r="FQ281" s="34">
        <f t="shared" ref="FQ281:FT281" si="716">SUM(FQ29)</f>
        <v>0.51</v>
      </c>
      <c r="FR281" s="34">
        <f t="shared" si="716"/>
        <v>0.55000000000000004</v>
      </c>
      <c r="FS281" s="34">
        <f t="shared" si="716"/>
        <v>0.6</v>
      </c>
      <c r="FT281" s="34">
        <f t="shared" si="716"/>
        <v>0.36</v>
      </c>
      <c r="FX281" s="34">
        <f t="shared" ref="FX281:GA281" si="717">SUM(FX29)</f>
        <v>0.4</v>
      </c>
      <c r="FY281" s="34">
        <f t="shared" si="717"/>
        <v>0.67</v>
      </c>
      <c r="FZ281" s="34">
        <f t="shared" si="717"/>
        <v>0.42</v>
      </c>
      <c r="GA281" s="34">
        <f t="shared" si="717"/>
        <v>0.09</v>
      </c>
      <c r="GE281" s="34">
        <f t="shared" ref="GE281:GH281" si="718">SUM(GE29)</f>
        <v>0.32</v>
      </c>
      <c r="GF281" s="34">
        <f t="shared" si="718"/>
        <v>0.4</v>
      </c>
      <c r="GG281" s="34">
        <f t="shared" si="718"/>
        <v>0.39</v>
      </c>
      <c r="GH281" s="34">
        <f t="shared" si="718"/>
        <v>0</v>
      </c>
      <c r="GL281" s="34">
        <f t="shared" ref="GL281:GO281" si="719">SUM(GL29)</f>
        <v>0.48</v>
      </c>
      <c r="GM281" s="34">
        <f t="shared" si="719"/>
        <v>0.62</v>
      </c>
      <c r="GN281" s="34">
        <f t="shared" si="719"/>
        <v>0.61</v>
      </c>
      <c r="GO281" s="34">
        <f t="shared" si="719"/>
        <v>0</v>
      </c>
      <c r="GS281" s="49">
        <f t="shared" ref="GS281:GV281" si="720">SUM(GS29)</f>
        <v>0.39</v>
      </c>
      <c r="GT281" s="49">
        <f t="shared" si="720"/>
        <v>0.66</v>
      </c>
      <c r="GU281" s="49">
        <f t="shared" si="720"/>
        <v>0.39</v>
      </c>
      <c r="GV281" s="49">
        <f t="shared" si="720"/>
        <v>0</v>
      </c>
      <c r="GZ281" s="57">
        <f t="shared" ref="GZ281:HC281" si="721">SUM(GZ29)</f>
        <v>0.54</v>
      </c>
      <c r="HA281" s="57">
        <f t="shared" si="721"/>
        <v>0.82</v>
      </c>
      <c r="HB281" s="57">
        <f t="shared" si="721"/>
        <v>0.55000000000000004</v>
      </c>
      <c r="HC281" s="57">
        <f t="shared" si="721"/>
        <v>0.46</v>
      </c>
      <c r="HG281" s="57">
        <f t="shared" ref="HG281:HJ281" si="722">SUM(HG29)</f>
        <v>0.78</v>
      </c>
      <c r="HH281" s="57">
        <f t="shared" si="722"/>
        <v>1.01</v>
      </c>
      <c r="HI281" s="57">
        <f t="shared" si="722"/>
        <v>0.99</v>
      </c>
      <c r="HJ281" s="57">
        <f t="shared" si="722"/>
        <v>0</v>
      </c>
      <c r="HN281" s="57">
        <f t="shared" ref="HN281:HQ281" si="723">SUM(HN29)</f>
        <v>0.68</v>
      </c>
      <c r="HO281" s="57">
        <f t="shared" si="723"/>
        <v>1.88</v>
      </c>
      <c r="HP281" s="57">
        <f t="shared" si="723"/>
        <v>0.63</v>
      </c>
      <c r="HQ281" s="57">
        <f t="shared" si="723"/>
        <v>0</v>
      </c>
      <c r="HU281" s="57">
        <f t="shared" ref="HU281:HX281" si="724">SUM(HU29)</f>
        <v>0.7</v>
      </c>
      <c r="HV281" s="57">
        <f t="shared" si="724"/>
        <v>1.37</v>
      </c>
      <c r="HW281" s="57">
        <f t="shared" si="724"/>
        <v>0.57999999999999996</v>
      </c>
      <c r="HX281" s="57">
        <f t="shared" si="724"/>
        <v>0.61</v>
      </c>
      <c r="IB281" s="57">
        <f t="shared" ref="IB281:IE281" si="725">SUM(IB29)</f>
        <v>0.78</v>
      </c>
      <c r="IC281" s="57">
        <f t="shared" si="725"/>
        <v>1.88</v>
      </c>
      <c r="ID281" s="57">
        <f t="shared" si="725"/>
        <v>0.67</v>
      </c>
      <c r="IE281" s="57">
        <f t="shared" si="725"/>
        <v>0.47</v>
      </c>
      <c r="II281" s="57">
        <f t="shared" ref="II281:IL281" si="726">SUM(II29)</f>
        <v>0.4</v>
      </c>
      <c r="IJ281" s="57">
        <f t="shared" si="726"/>
        <v>1.03</v>
      </c>
      <c r="IK281" s="57">
        <f t="shared" si="726"/>
        <v>0.44</v>
      </c>
      <c r="IL281" s="57">
        <f t="shared" si="726"/>
        <v>0</v>
      </c>
      <c r="IP281" s="66">
        <f t="shared" ref="IP281:IS281" si="727">SUM(IP29)</f>
        <v>0.6</v>
      </c>
      <c r="IQ281" s="66">
        <f t="shared" si="727"/>
        <v>0.55000000000000004</v>
      </c>
      <c r="IR281" s="66">
        <f t="shared" si="727"/>
        <v>0.7</v>
      </c>
      <c r="IS281" s="66">
        <f t="shared" si="727"/>
        <v>0.34</v>
      </c>
      <c r="IW281" s="66">
        <f t="shared" ref="IW281:IZ281" si="728">SUM(IW29)</f>
        <v>0.43</v>
      </c>
      <c r="IX281" s="66">
        <f t="shared" si="728"/>
        <v>0.62</v>
      </c>
      <c r="IY281" s="66">
        <f t="shared" si="728"/>
        <v>0.53</v>
      </c>
      <c r="IZ281" s="66">
        <f t="shared" si="728"/>
        <v>0.11</v>
      </c>
      <c r="JD281" s="66">
        <f t="shared" ref="JD281:JG281" si="729">SUM(JD29)</f>
        <v>0.59</v>
      </c>
      <c r="JE281" s="66">
        <f t="shared" si="729"/>
        <v>0.67</v>
      </c>
      <c r="JF281" s="66">
        <f t="shared" si="729"/>
        <v>0.56999999999999995</v>
      </c>
      <c r="JG281" s="66">
        <f t="shared" si="729"/>
        <v>0.52</v>
      </c>
      <c r="JK281" s="66">
        <f t="shared" ref="JK281:JN281" si="730">SUM(JK29)</f>
        <v>0.5</v>
      </c>
      <c r="JL281" s="66">
        <f t="shared" si="730"/>
        <v>1.35</v>
      </c>
      <c r="JM281" s="66">
        <f t="shared" si="730"/>
        <v>0.32</v>
      </c>
      <c r="JN281" s="66">
        <f t="shared" si="730"/>
        <v>0.35</v>
      </c>
      <c r="JR281" s="66">
        <f t="shared" ref="JR281:JU281" si="731">SUM(JR29)</f>
        <v>0.51</v>
      </c>
      <c r="JS281" s="66">
        <f t="shared" si="731"/>
        <v>1.35</v>
      </c>
      <c r="JT281" s="66">
        <f t="shared" si="731"/>
        <v>0.34</v>
      </c>
      <c r="JU281" s="66">
        <f t="shared" si="731"/>
        <v>0.38</v>
      </c>
      <c r="JY281" s="66">
        <f t="shared" ref="JY281:KB281" si="732">SUM(JY29)</f>
        <v>0.44</v>
      </c>
      <c r="JZ281" s="66">
        <f t="shared" si="732"/>
        <v>0.16</v>
      </c>
      <c r="KA281" s="66">
        <f t="shared" si="732"/>
        <v>0.45</v>
      </c>
      <c r="KB281" s="66">
        <f t="shared" si="732"/>
        <v>0.39</v>
      </c>
      <c r="KF281" s="66">
        <f t="shared" ref="KF281:KI281" si="733">SUM(KF29)</f>
        <v>0.45</v>
      </c>
      <c r="KG281" s="66">
        <f t="shared" si="733"/>
        <v>1.18</v>
      </c>
      <c r="KH281" s="66">
        <f t="shared" si="733"/>
        <v>0.44</v>
      </c>
      <c r="KI281" s="66">
        <f t="shared" si="733"/>
        <v>0</v>
      </c>
      <c r="KM281" s="66">
        <f t="shared" ref="KM281:KP281" si="734">SUM(KM29)</f>
        <v>0.74</v>
      </c>
      <c r="KN281" s="66">
        <f t="shared" si="734"/>
        <v>1.7</v>
      </c>
      <c r="KO281" s="66">
        <f t="shared" si="734"/>
        <v>0.7</v>
      </c>
      <c r="KP281" s="66">
        <f t="shared" si="734"/>
        <v>0.21</v>
      </c>
      <c r="KT281" s="66">
        <f t="shared" ref="KT281:KW281" si="735">SUM(KT29)</f>
        <v>0.54</v>
      </c>
      <c r="KU281" s="66">
        <f t="shared" si="735"/>
        <v>1.23</v>
      </c>
      <c r="KV281" s="66">
        <f t="shared" si="735"/>
        <v>0.49</v>
      </c>
      <c r="KW281" s="66">
        <f t="shared" si="735"/>
        <v>0.28000000000000003</v>
      </c>
    </row>
    <row r="282" spans="1:309" x14ac:dyDescent="0.3">
      <c r="A282" s="34" t="s">
        <v>274</v>
      </c>
      <c r="B282" s="34">
        <f t="shared" ref="B282:E282" si="736">SUM(B30)</f>
        <v>0.33</v>
      </c>
      <c r="C282" s="34">
        <f t="shared" si="736"/>
        <v>0.82</v>
      </c>
      <c r="D282" s="34">
        <f t="shared" si="736"/>
        <v>0.17</v>
      </c>
      <c r="E282" s="34">
        <f t="shared" si="736"/>
        <v>0.4</v>
      </c>
      <c r="H282" s="34" t="s">
        <v>274</v>
      </c>
      <c r="I282" s="34">
        <f t="shared" ref="I282:L282" si="737">SUM(I30)</f>
        <v>0.56000000000000005</v>
      </c>
      <c r="J282" s="34">
        <f t="shared" si="737"/>
        <v>1.58</v>
      </c>
      <c r="K282" s="34">
        <f t="shared" si="737"/>
        <v>0.23</v>
      </c>
      <c r="L282" s="34">
        <f t="shared" si="737"/>
        <v>0.72</v>
      </c>
      <c r="O282" s="34" t="s">
        <v>274</v>
      </c>
      <c r="P282" s="34">
        <f t="shared" ref="P282:S282" si="738">SUM(P30)</f>
        <v>0.38</v>
      </c>
      <c r="Q282" s="34">
        <f t="shared" si="738"/>
        <v>0.95</v>
      </c>
      <c r="R282" s="34">
        <f t="shared" si="738"/>
        <v>0.09</v>
      </c>
      <c r="S282" s="34">
        <f t="shared" si="738"/>
        <v>0.87</v>
      </c>
      <c r="V282" s="34" t="s">
        <v>274</v>
      </c>
      <c r="W282" s="34">
        <f t="shared" ref="W282:Z282" si="739">SUM(W30)</f>
        <v>1.03</v>
      </c>
      <c r="X282" s="34">
        <f t="shared" si="739"/>
        <v>1.02</v>
      </c>
      <c r="Y282" s="34">
        <f t="shared" si="739"/>
        <v>0.94</v>
      </c>
      <c r="Z282" s="34">
        <f t="shared" si="739"/>
        <v>1.25</v>
      </c>
      <c r="AC282" s="34" t="s">
        <v>274</v>
      </c>
      <c r="AD282" s="34">
        <f t="shared" ref="AD282:AG282" si="740">SUM(AD30)</f>
        <v>0.93</v>
      </c>
      <c r="AE282" s="34">
        <f t="shared" si="740"/>
        <v>0.83</v>
      </c>
      <c r="AF282" s="34">
        <f t="shared" si="740"/>
        <v>0.66</v>
      </c>
      <c r="AG282" s="34">
        <f t="shared" si="740"/>
        <v>1.52</v>
      </c>
      <c r="AJ282" s="34" t="s">
        <v>274</v>
      </c>
      <c r="AK282" s="34">
        <f t="shared" ref="AK282:AN282" si="741">SUM(AK30)</f>
        <v>0.65</v>
      </c>
      <c r="AL282" s="34">
        <f t="shared" si="741"/>
        <v>0.91</v>
      </c>
      <c r="AM282" s="34">
        <f t="shared" si="741"/>
        <v>0.6</v>
      </c>
      <c r="AN282" s="34">
        <f t="shared" si="741"/>
        <v>0.69</v>
      </c>
      <c r="AQ282" s="32" t="s">
        <v>274</v>
      </c>
      <c r="AR282" s="32">
        <f t="shared" ref="AR282:AU282" si="742">SUM(AR30)</f>
        <v>1.03</v>
      </c>
      <c r="AS282" s="32">
        <f t="shared" si="742"/>
        <v>1.51</v>
      </c>
      <c r="AT282" s="32">
        <f t="shared" si="742"/>
        <v>1.05</v>
      </c>
      <c r="AU282" s="32">
        <f t="shared" si="742"/>
        <v>0.56999999999999995</v>
      </c>
      <c r="AX282" s="32" t="s">
        <v>274</v>
      </c>
      <c r="AY282" s="32">
        <f t="shared" ref="AY282:BB282" si="743">SUM(AY30)</f>
        <v>0.43</v>
      </c>
      <c r="AZ282" s="32">
        <f t="shared" si="743"/>
        <v>0.25</v>
      </c>
      <c r="BA282" s="32">
        <f t="shared" si="743"/>
        <v>0.49</v>
      </c>
      <c r="BB282" s="32">
        <f t="shared" si="743"/>
        <v>0.28000000000000003</v>
      </c>
      <c r="BE282" s="32" t="s">
        <v>274</v>
      </c>
      <c r="BF282" s="32">
        <f t="shared" ref="BF282:BI282" si="744">SUM(BF30)</f>
        <v>0.76</v>
      </c>
      <c r="BG282" s="32">
        <f t="shared" si="744"/>
        <v>1.1599999999999999</v>
      </c>
      <c r="BH282" s="32">
        <f t="shared" si="744"/>
        <v>0.55000000000000004</v>
      </c>
      <c r="BI282" s="32">
        <f t="shared" si="744"/>
        <v>0.51</v>
      </c>
      <c r="BL282" s="12" t="s">
        <v>274</v>
      </c>
      <c r="BM282" s="13">
        <v>1.1399999999999999</v>
      </c>
      <c r="BN282" s="14">
        <v>1.42</v>
      </c>
      <c r="BO282" s="32" t="s">
        <v>274</v>
      </c>
      <c r="BP282" s="32">
        <f t="shared" ref="BP282:BS282" si="745">SUM(BP30)</f>
        <v>0.47</v>
      </c>
      <c r="BQ282" s="32">
        <f t="shared" si="745"/>
        <v>0.56999999999999995</v>
      </c>
      <c r="BR282" s="32">
        <f t="shared" si="745"/>
        <v>0.28999999999999998</v>
      </c>
      <c r="BS282" s="32">
        <f t="shared" si="745"/>
        <v>0.65</v>
      </c>
      <c r="BV282" s="2" t="s">
        <v>274</v>
      </c>
      <c r="BW282" s="2">
        <f t="shared" ref="BW282:BZ282" si="746">SUM(BW30)</f>
        <v>0.35</v>
      </c>
      <c r="BX282" s="2">
        <f t="shared" si="746"/>
        <v>0.78</v>
      </c>
      <c r="BY282" s="2">
        <f t="shared" si="746"/>
        <v>0.17</v>
      </c>
      <c r="BZ282" s="2">
        <f t="shared" si="746"/>
        <v>0.51</v>
      </c>
      <c r="CC282" s="2" t="s">
        <v>274</v>
      </c>
      <c r="CD282" s="2">
        <f t="shared" si="359"/>
        <v>0.46</v>
      </c>
      <c r="CE282" s="2">
        <f t="shared" si="359"/>
        <v>1.25</v>
      </c>
      <c r="CF282" s="2">
        <f t="shared" si="359"/>
        <v>0.28999999999999998</v>
      </c>
      <c r="CG282" s="2">
        <f t="shared" si="359"/>
        <v>0.54</v>
      </c>
      <c r="CJ282" s="34" t="s">
        <v>274</v>
      </c>
      <c r="CK282" s="34">
        <f t="shared" ref="CK282:CN282" si="747">SUM(CK30)</f>
        <v>0.49</v>
      </c>
      <c r="CL282" s="34">
        <f t="shared" si="747"/>
        <v>0.75</v>
      </c>
      <c r="CM282" s="34">
        <f t="shared" si="747"/>
        <v>0.38</v>
      </c>
      <c r="CN282" s="34">
        <f t="shared" si="747"/>
        <v>0.3</v>
      </c>
      <c r="CQ282" s="34" t="s">
        <v>274</v>
      </c>
      <c r="CR282" s="34">
        <f t="shared" ref="CR282:CU282" si="748">SUM(CR30)</f>
        <v>0.48</v>
      </c>
      <c r="CS282" s="34">
        <f t="shared" si="748"/>
        <v>0.37</v>
      </c>
      <c r="CT282" s="34">
        <f t="shared" si="748"/>
        <v>0.65</v>
      </c>
      <c r="CU282" s="34">
        <f t="shared" si="748"/>
        <v>0</v>
      </c>
      <c r="CX282" s="34" t="s">
        <v>274</v>
      </c>
      <c r="CY282" s="34">
        <f t="shared" ref="CY282:DB282" si="749">SUM(CY30)</f>
        <v>0.36</v>
      </c>
      <c r="CZ282" s="34">
        <f t="shared" si="749"/>
        <v>0.6</v>
      </c>
      <c r="DA282" s="34">
        <f t="shared" si="749"/>
        <v>0.21</v>
      </c>
      <c r="DB282" s="34">
        <f t="shared" si="749"/>
        <v>0.14000000000000001</v>
      </c>
      <c r="DE282" s="34" t="s">
        <v>274</v>
      </c>
      <c r="DF282" s="34">
        <f t="shared" ref="DF282:DI282" si="750">SUM(DF30)</f>
        <v>0.33</v>
      </c>
      <c r="DG282" s="34">
        <f t="shared" si="750"/>
        <v>0.53</v>
      </c>
      <c r="DH282" s="34">
        <f t="shared" si="750"/>
        <v>0.25</v>
      </c>
      <c r="DI282" s="34">
        <f t="shared" si="750"/>
        <v>0.28999999999999998</v>
      </c>
      <c r="DL282" s="34" t="s">
        <v>274</v>
      </c>
      <c r="DM282" s="34">
        <f t="shared" ref="DM282:DP282" si="751">SUM(DM30)</f>
        <v>0.2</v>
      </c>
      <c r="DN282" s="34">
        <f t="shared" si="751"/>
        <v>0</v>
      </c>
      <c r="DO282" s="34">
        <f t="shared" si="751"/>
        <v>0.28000000000000003</v>
      </c>
      <c r="DP282" s="34">
        <f t="shared" si="751"/>
        <v>0</v>
      </c>
      <c r="DS282" s="34" t="s">
        <v>274</v>
      </c>
      <c r="DT282" s="34">
        <f t="shared" ref="DT282:DW282" si="752">SUM(DT30)</f>
        <v>0.26</v>
      </c>
      <c r="DU282" s="34">
        <f t="shared" si="752"/>
        <v>0.05</v>
      </c>
      <c r="DV282" s="34">
        <f t="shared" si="752"/>
        <v>0.09</v>
      </c>
      <c r="DW282" s="34">
        <f t="shared" si="752"/>
        <v>0.67</v>
      </c>
      <c r="DZ282" s="34" t="s">
        <v>274</v>
      </c>
      <c r="EA282" s="34">
        <f t="shared" ref="EA282:ED282" si="753">SUM(EA30)</f>
        <v>0.09</v>
      </c>
      <c r="EB282" s="34">
        <f t="shared" si="753"/>
        <v>0</v>
      </c>
      <c r="EC282" s="34">
        <f t="shared" si="753"/>
        <v>0.02</v>
      </c>
      <c r="ED282" s="34">
        <f t="shared" si="753"/>
        <v>0.42</v>
      </c>
      <c r="EG282" s="34" t="s">
        <v>274</v>
      </c>
      <c r="EH282" s="34">
        <f t="shared" ref="EH282:EK282" si="754">SUM(EH30)</f>
        <v>0.15</v>
      </c>
      <c r="EI282" s="34">
        <f t="shared" si="754"/>
        <v>0.41</v>
      </c>
      <c r="EJ282" s="34">
        <f t="shared" si="754"/>
        <v>0.02</v>
      </c>
      <c r="EK282" s="34">
        <f t="shared" si="754"/>
        <v>0.35</v>
      </c>
      <c r="EN282" s="34" t="s">
        <v>274</v>
      </c>
      <c r="EO282" s="34">
        <f t="shared" ref="EO282:ER282" si="755">SUM(EO30)</f>
        <v>0.24</v>
      </c>
      <c r="EP282" s="34">
        <f t="shared" si="755"/>
        <v>0</v>
      </c>
      <c r="EQ282" s="34">
        <f t="shared" si="755"/>
        <v>0.39</v>
      </c>
      <c r="ER282" s="34">
        <f t="shared" si="755"/>
        <v>0</v>
      </c>
      <c r="EU282" s="34" t="s">
        <v>274</v>
      </c>
      <c r="EV282" s="34">
        <f t="shared" ref="EV282:EY282" si="756">SUM(EV30)</f>
        <v>0.13</v>
      </c>
      <c r="EW282" s="34">
        <f t="shared" si="756"/>
        <v>7.0000000000000007E-2</v>
      </c>
      <c r="EX282" s="34">
        <f t="shared" si="756"/>
        <v>0.14000000000000001</v>
      </c>
      <c r="EY282" s="34">
        <f t="shared" si="756"/>
        <v>0.17</v>
      </c>
      <c r="FC282" s="34">
        <f t="shared" ref="FC282:FF282" si="757">SUM(FC30)</f>
        <v>0.04</v>
      </c>
      <c r="FD282" s="34">
        <f t="shared" si="757"/>
        <v>0</v>
      </c>
      <c r="FE282" s="34">
        <f t="shared" si="757"/>
        <v>0.01</v>
      </c>
      <c r="FF282" s="34">
        <f t="shared" si="757"/>
        <v>0.18</v>
      </c>
      <c r="FG282" s="34"/>
      <c r="FJ282" s="34">
        <f t="shared" ref="FJ282:FM282" si="758">SUM(FJ30)</f>
        <v>0.13</v>
      </c>
      <c r="FK282" s="34">
        <f t="shared" si="758"/>
        <v>0.56000000000000005</v>
      </c>
      <c r="FL282" s="34">
        <f t="shared" si="758"/>
        <v>0.03</v>
      </c>
      <c r="FM282" s="34">
        <f t="shared" si="758"/>
        <v>0.1</v>
      </c>
      <c r="FQ282" s="34">
        <f t="shared" ref="FQ282:FT282" si="759">SUM(FQ30)</f>
        <v>0.19</v>
      </c>
      <c r="FR282" s="34">
        <f t="shared" si="759"/>
        <v>0.45</v>
      </c>
      <c r="FS282" s="34">
        <f t="shared" si="759"/>
        <v>0.11</v>
      </c>
      <c r="FT282" s="34">
        <f t="shared" si="759"/>
        <v>0.27</v>
      </c>
      <c r="FX282" s="34">
        <f t="shared" ref="FX282:GA282" si="760">SUM(FX30)</f>
        <v>0.56999999999999995</v>
      </c>
      <c r="FY282" s="34">
        <f t="shared" si="760"/>
        <v>0.66</v>
      </c>
      <c r="FZ282" s="34">
        <f t="shared" si="760"/>
        <v>0.71</v>
      </c>
      <c r="GA282" s="34">
        <f t="shared" si="760"/>
        <v>0</v>
      </c>
      <c r="GE282" s="34">
        <f t="shared" ref="GE282:GH282" si="761">SUM(GE30)</f>
        <v>0.26</v>
      </c>
      <c r="GF282" s="34">
        <f t="shared" si="761"/>
        <v>0.17</v>
      </c>
      <c r="GG282" s="34">
        <f t="shared" si="761"/>
        <v>0.35</v>
      </c>
      <c r="GH282" s="34">
        <f t="shared" si="761"/>
        <v>0</v>
      </c>
      <c r="GL282" s="34">
        <f t="shared" ref="GL282:GO282" si="762">SUM(GL30)</f>
        <v>0.54</v>
      </c>
      <c r="GM282" s="34">
        <f t="shared" si="762"/>
        <v>0</v>
      </c>
      <c r="GN282" s="34">
        <f t="shared" si="762"/>
        <v>0.85</v>
      </c>
      <c r="GO282" s="34">
        <f t="shared" si="762"/>
        <v>0.08</v>
      </c>
      <c r="GS282" s="49">
        <f t="shared" ref="GS282:GV282" si="763">SUM(GS30)</f>
        <v>0.18</v>
      </c>
      <c r="GT282" s="49">
        <f t="shared" si="763"/>
        <v>0</v>
      </c>
      <c r="GU282" s="49">
        <f t="shared" si="763"/>
        <v>0.28000000000000003</v>
      </c>
      <c r="GV282" s="49">
        <f t="shared" si="763"/>
        <v>0</v>
      </c>
      <c r="GZ282" s="57">
        <f t="shared" ref="GZ282:HC282" si="764">SUM(GZ30)</f>
        <v>0.12</v>
      </c>
      <c r="HA282" s="57">
        <f t="shared" si="764"/>
        <v>0.09</v>
      </c>
      <c r="HB282" s="57">
        <f t="shared" si="764"/>
        <v>0.1</v>
      </c>
      <c r="HC282" s="57">
        <f t="shared" si="764"/>
        <v>0</v>
      </c>
      <c r="HG282" s="57">
        <f t="shared" ref="HG282:HJ282" si="765">SUM(HG30)</f>
        <v>0.21</v>
      </c>
      <c r="HH282" s="57">
        <f t="shared" si="765"/>
        <v>0.28999999999999998</v>
      </c>
      <c r="HI282" s="57">
        <f t="shared" si="765"/>
        <v>0.25</v>
      </c>
      <c r="HJ282" s="57">
        <f t="shared" si="765"/>
        <v>0</v>
      </c>
      <c r="HN282" s="57">
        <f t="shared" ref="HN282:HQ282" si="766">SUM(HN30)</f>
        <v>0.16</v>
      </c>
      <c r="HO282" s="57">
        <f t="shared" si="766"/>
        <v>0.26</v>
      </c>
      <c r="HP282" s="57">
        <f t="shared" si="766"/>
        <v>0.09</v>
      </c>
      <c r="HQ282" s="57">
        <f t="shared" si="766"/>
        <v>0.27</v>
      </c>
      <c r="HU282" s="57">
        <f t="shared" ref="HU282:HX282" si="767">SUM(HU30)</f>
        <v>0.2</v>
      </c>
      <c r="HV282" s="57">
        <f t="shared" si="767"/>
        <v>0.28999999999999998</v>
      </c>
      <c r="HW282" s="57">
        <f t="shared" si="767"/>
        <v>0.08</v>
      </c>
      <c r="HX282" s="57">
        <f t="shared" si="767"/>
        <v>0.35</v>
      </c>
      <c r="IB282" s="57">
        <f t="shared" ref="IB282:IE282" si="768">SUM(IB30)</f>
        <v>0.23</v>
      </c>
      <c r="IC282" s="57">
        <f t="shared" si="768"/>
        <v>0.1</v>
      </c>
      <c r="ID282" s="57">
        <f t="shared" si="768"/>
        <v>0.22</v>
      </c>
      <c r="IE282" s="57">
        <f t="shared" si="768"/>
        <v>0.4</v>
      </c>
      <c r="II282" s="57">
        <f t="shared" ref="II282:IL282" si="769">SUM(II30)</f>
        <v>0.24</v>
      </c>
      <c r="IJ282" s="57">
        <f t="shared" si="769"/>
        <v>0</v>
      </c>
      <c r="IK282" s="57">
        <f t="shared" si="769"/>
        <v>0.19</v>
      </c>
      <c r="IL282" s="57">
        <f t="shared" si="769"/>
        <v>0.64</v>
      </c>
      <c r="IP282" s="66">
        <f t="shared" ref="IP282:IS282" si="770">SUM(IP30)</f>
        <v>0.47</v>
      </c>
      <c r="IQ282" s="66">
        <f t="shared" si="770"/>
        <v>0.05</v>
      </c>
      <c r="IR282" s="66">
        <f t="shared" si="770"/>
        <v>0.32</v>
      </c>
      <c r="IS282" s="66">
        <f t="shared" si="770"/>
        <v>1.69</v>
      </c>
      <c r="IW282" s="66">
        <f t="shared" ref="IW282:IZ282" si="771">SUM(IW30)</f>
        <v>0.24</v>
      </c>
      <c r="IX282" s="66">
        <f t="shared" si="771"/>
        <v>0.28999999999999998</v>
      </c>
      <c r="IY282" s="66">
        <f t="shared" si="771"/>
        <v>0.12</v>
      </c>
      <c r="IZ282" s="66">
        <f t="shared" si="771"/>
        <v>0.66</v>
      </c>
      <c r="JD282" s="66">
        <f t="shared" ref="JD282:JG282" si="772">SUM(JD30)</f>
        <v>0.14000000000000001</v>
      </c>
      <c r="JE282" s="66">
        <f t="shared" si="772"/>
        <v>0</v>
      </c>
      <c r="JF282" s="66">
        <f t="shared" si="772"/>
        <v>0.1</v>
      </c>
      <c r="JG282" s="66">
        <f t="shared" si="772"/>
        <v>0.34</v>
      </c>
      <c r="JK282" s="66">
        <f t="shared" ref="JK282:JN282" si="773">SUM(JK30)</f>
        <v>0.16</v>
      </c>
      <c r="JL282" s="66">
        <f t="shared" si="773"/>
        <v>0.08</v>
      </c>
      <c r="JM282" s="66">
        <f t="shared" si="773"/>
        <v>0.24</v>
      </c>
      <c r="JN282" s="66">
        <f t="shared" si="773"/>
        <v>0</v>
      </c>
      <c r="JR282" s="66">
        <f t="shared" ref="JR282:JU282" si="774">SUM(JR30)</f>
        <v>0.04</v>
      </c>
      <c r="JS282" s="66">
        <f t="shared" si="774"/>
        <v>0</v>
      </c>
      <c r="JT282" s="66">
        <f t="shared" si="774"/>
        <v>0</v>
      </c>
      <c r="JU282" s="66">
        <f t="shared" si="774"/>
        <v>0.25</v>
      </c>
      <c r="JY282" s="66">
        <f t="shared" ref="JY282:KB282" si="775">SUM(JY30)</f>
        <v>0.09</v>
      </c>
      <c r="JZ282" s="66">
        <f t="shared" si="775"/>
        <v>0.28999999999999998</v>
      </c>
      <c r="KA282" s="66">
        <f t="shared" si="775"/>
        <v>7.0000000000000007E-2</v>
      </c>
      <c r="KB282" s="66">
        <f t="shared" si="775"/>
        <v>0</v>
      </c>
      <c r="KF282" s="66">
        <f t="shared" ref="KF282:KI282" si="776">SUM(KF30)</f>
        <v>0.36</v>
      </c>
      <c r="KG282" s="66">
        <f t="shared" si="776"/>
        <v>0.36</v>
      </c>
      <c r="KH282" s="66">
        <f t="shared" si="776"/>
        <v>0.31</v>
      </c>
      <c r="KI282" s="66">
        <f t="shared" si="776"/>
        <v>0.12</v>
      </c>
      <c r="KM282" s="66">
        <f t="shared" ref="KM282:KP282" si="777">SUM(KM30)</f>
        <v>0.13</v>
      </c>
      <c r="KN282" s="66">
        <f t="shared" si="777"/>
        <v>0</v>
      </c>
      <c r="KO282" s="66">
        <f t="shared" si="777"/>
        <v>0.08</v>
      </c>
      <c r="KP282" s="66">
        <f t="shared" si="777"/>
        <v>0.06</v>
      </c>
      <c r="KT282" s="66">
        <f t="shared" ref="KT282:KW282" si="778">SUM(KT30)</f>
        <v>0.25</v>
      </c>
      <c r="KU282" s="66">
        <f t="shared" si="778"/>
        <v>0.08</v>
      </c>
      <c r="KV282" s="66">
        <f t="shared" si="778"/>
        <v>0.09</v>
      </c>
      <c r="KW282" s="66">
        <f t="shared" si="778"/>
        <v>0.11</v>
      </c>
    </row>
    <row r="283" spans="1:309" x14ac:dyDescent="0.3">
      <c r="A283" s="34" t="s">
        <v>275</v>
      </c>
      <c r="B283" s="34">
        <f t="shared" ref="B283:E283" si="779">SUM(B31)</f>
        <v>0.89</v>
      </c>
      <c r="C283" s="34">
        <f t="shared" si="779"/>
        <v>0.97</v>
      </c>
      <c r="D283" s="34">
        <f t="shared" si="779"/>
        <v>0.99</v>
      </c>
      <c r="E283" s="34">
        <f t="shared" si="779"/>
        <v>0</v>
      </c>
      <c r="H283" s="34" t="s">
        <v>275</v>
      </c>
      <c r="I283" s="34">
        <f t="shared" ref="I283:L283" si="780">SUM(I31)</f>
        <v>0.76</v>
      </c>
      <c r="J283" s="34">
        <f t="shared" si="780"/>
        <v>0.67</v>
      </c>
      <c r="K283" s="34">
        <f t="shared" si="780"/>
        <v>0.76</v>
      </c>
      <c r="L283" s="34">
        <f t="shared" si="780"/>
        <v>0</v>
      </c>
      <c r="O283" s="34" t="s">
        <v>275</v>
      </c>
      <c r="P283" s="34">
        <f t="shared" ref="P283:S283" si="781">SUM(P31)</f>
        <v>0.67</v>
      </c>
      <c r="Q283" s="34">
        <f t="shared" si="781"/>
        <v>1.51</v>
      </c>
      <c r="R283" s="34">
        <f t="shared" si="781"/>
        <v>0.64</v>
      </c>
      <c r="S283" s="34">
        <f t="shared" si="781"/>
        <v>0</v>
      </c>
      <c r="V283" s="34" t="s">
        <v>275</v>
      </c>
      <c r="W283" s="34">
        <f t="shared" ref="W283:Z283" si="782">SUM(W31)</f>
        <v>0.24</v>
      </c>
      <c r="X283" s="34">
        <f t="shared" si="782"/>
        <v>0.31</v>
      </c>
      <c r="Y283" s="34">
        <f t="shared" si="782"/>
        <v>0.19</v>
      </c>
      <c r="Z283" s="34">
        <f t="shared" si="782"/>
        <v>0</v>
      </c>
      <c r="AC283" s="34" t="s">
        <v>275</v>
      </c>
      <c r="AD283" s="34">
        <f t="shared" ref="AD283:AG283" si="783">SUM(AD31)</f>
        <v>0.6</v>
      </c>
      <c r="AE283" s="34">
        <f t="shared" si="783"/>
        <v>1.21</v>
      </c>
      <c r="AF283" s="34">
        <f t="shared" si="783"/>
        <v>0.6</v>
      </c>
      <c r="AG283" s="34">
        <f t="shared" si="783"/>
        <v>0</v>
      </c>
      <c r="AJ283" s="34" t="s">
        <v>275</v>
      </c>
      <c r="AK283" s="34">
        <f t="shared" ref="AK283:AN283" si="784">SUM(AK31)</f>
        <v>0.28999999999999998</v>
      </c>
      <c r="AL283" s="34">
        <f t="shared" si="784"/>
        <v>0.13</v>
      </c>
      <c r="AM283" s="34">
        <f t="shared" si="784"/>
        <v>0.42</v>
      </c>
      <c r="AN283" s="34">
        <f t="shared" si="784"/>
        <v>0</v>
      </c>
      <c r="AQ283" s="32" t="s">
        <v>275</v>
      </c>
      <c r="AR283" s="32">
        <f t="shared" ref="AR283:AU283" si="785">SUM(AR31)</f>
        <v>0.26</v>
      </c>
      <c r="AS283" s="32">
        <f t="shared" si="785"/>
        <v>0.37</v>
      </c>
      <c r="AT283" s="32">
        <f t="shared" si="785"/>
        <v>0.13</v>
      </c>
      <c r="AU283" s="32">
        <f t="shared" si="785"/>
        <v>0.05</v>
      </c>
      <c r="AX283" s="32" t="s">
        <v>275</v>
      </c>
      <c r="AY283" s="32">
        <f t="shared" ref="AY283:BB283" si="786">SUM(AY31)</f>
        <v>0.51</v>
      </c>
      <c r="AZ283" s="32">
        <f t="shared" si="786"/>
        <v>0.75</v>
      </c>
      <c r="BA283" s="32">
        <f t="shared" si="786"/>
        <v>0.59</v>
      </c>
      <c r="BB283" s="32">
        <f t="shared" si="786"/>
        <v>0</v>
      </c>
      <c r="BE283" s="32" t="s">
        <v>275</v>
      </c>
      <c r="BF283" s="32">
        <f t="shared" ref="BF283:BI283" si="787">SUM(BF31)</f>
        <v>0.3</v>
      </c>
      <c r="BG283" s="32">
        <f t="shared" si="787"/>
        <v>0.12</v>
      </c>
      <c r="BH283" s="32">
        <f t="shared" si="787"/>
        <v>0.24</v>
      </c>
      <c r="BI283" s="32">
        <f t="shared" si="787"/>
        <v>0</v>
      </c>
      <c r="BL283" s="12" t="s">
        <v>275</v>
      </c>
      <c r="BM283" s="13">
        <v>1.92</v>
      </c>
      <c r="BN283" s="14">
        <v>1.72</v>
      </c>
      <c r="BO283" s="32" t="s">
        <v>275</v>
      </c>
      <c r="BP283" s="32">
        <f t="shared" ref="BP283:BS283" si="788">SUM(BP31)</f>
        <v>0.37</v>
      </c>
      <c r="BQ283" s="32">
        <f t="shared" si="788"/>
        <v>1.1100000000000001</v>
      </c>
      <c r="BR283" s="32">
        <f t="shared" si="788"/>
        <v>0.16</v>
      </c>
      <c r="BS283" s="32">
        <f t="shared" si="788"/>
        <v>0</v>
      </c>
      <c r="BV283" s="2" t="s">
        <v>275</v>
      </c>
      <c r="BW283" s="2">
        <f t="shared" ref="BW283:BZ283" si="789">SUM(BW31)</f>
        <v>0.46</v>
      </c>
      <c r="BX283" s="2">
        <f t="shared" si="789"/>
        <v>0.82</v>
      </c>
      <c r="BY283" s="2">
        <f t="shared" si="789"/>
        <v>0.5</v>
      </c>
      <c r="BZ283" s="2">
        <f t="shared" si="789"/>
        <v>0</v>
      </c>
      <c r="CC283" s="2" t="s">
        <v>275</v>
      </c>
      <c r="CD283" s="2">
        <f t="shared" si="359"/>
        <v>0.74</v>
      </c>
      <c r="CE283" s="2">
        <f t="shared" si="359"/>
        <v>1</v>
      </c>
      <c r="CF283" s="2">
        <f t="shared" si="359"/>
        <v>0.68</v>
      </c>
      <c r="CG283" s="2">
        <f t="shared" si="359"/>
        <v>0.09</v>
      </c>
      <c r="CJ283" s="34" t="s">
        <v>275</v>
      </c>
      <c r="CK283" s="34">
        <f t="shared" ref="CK283:CN283" si="790">SUM(CK31)</f>
        <v>0.66</v>
      </c>
      <c r="CL283" s="34">
        <f t="shared" si="790"/>
        <v>1.03</v>
      </c>
      <c r="CM283" s="34">
        <f t="shared" si="790"/>
        <v>0.53</v>
      </c>
      <c r="CN283" s="34">
        <f t="shared" si="790"/>
        <v>0</v>
      </c>
      <c r="CQ283" s="34" t="s">
        <v>275</v>
      </c>
      <c r="CR283" s="34">
        <f t="shared" ref="CR283:CU283" si="791">SUM(CR31)</f>
        <v>0.71</v>
      </c>
      <c r="CS283" s="34">
        <f t="shared" si="791"/>
        <v>0.64</v>
      </c>
      <c r="CT283" s="34">
        <f t="shared" si="791"/>
        <v>0.85</v>
      </c>
      <c r="CU283" s="34">
        <f t="shared" si="791"/>
        <v>0</v>
      </c>
      <c r="CX283" s="34" t="s">
        <v>275</v>
      </c>
      <c r="CY283" s="34">
        <f t="shared" ref="CY283:DB283" si="792">SUM(CY31)</f>
        <v>0.64</v>
      </c>
      <c r="CZ283" s="34">
        <f t="shared" si="792"/>
        <v>1.68</v>
      </c>
      <c r="DA283" s="34">
        <f t="shared" si="792"/>
        <v>0.45</v>
      </c>
      <c r="DB283" s="34">
        <f t="shared" si="792"/>
        <v>0</v>
      </c>
      <c r="DE283" s="34" t="s">
        <v>275</v>
      </c>
      <c r="DF283" s="34">
        <f t="shared" ref="DF283:DI283" si="793">SUM(DF31)</f>
        <v>0.66</v>
      </c>
      <c r="DG283" s="34">
        <f t="shared" si="793"/>
        <v>1.9</v>
      </c>
      <c r="DH283" s="34">
        <f t="shared" si="793"/>
        <v>0.37</v>
      </c>
      <c r="DI283" s="34">
        <f t="shared" si="793"/>
        <v>0</v>
      </c>
      <c r="DL283" s="34" t="s">
        <v>275</v>
      </c>
      <c r="DM283" s="34">
        <f t="shared" ref="DM283:DP283" si="794">SUM(DM31)</f>
        <v>0.71</v>
      </c>
      <c r="DN283" s="34">
        <f t="shared" si="794"/>
        <v>1.86</v>
      </c>
      <c r="DO283" s="34">
        <f t="shared" si="794"/>
        <v>0.44</v>
      </c>
      <c r="DP283" s="34">
        <f t="shared" si="794"/>
        <v>0</v>
      </c>
      <c r="DS283" s="34" t="s">
        <v>275</v>
      </c>
      <c r="DT283" s="34">
        <f t="shared" ref="DT283:DW283" si="795">SUM(DT31)</f>
        <v>0.76</v>
      </c>
      <c r="DU283" s="34">
        <f t="shared" si="795"/>
        <v>1.06</v>
      </c>
      <c r="DV283" s="34">
        <f t="shared" si="795"/>
        <v>0.75</v>
      </c>
      <c r="DW283" s="34">
        <f t="shared" si="795"/>
        <v>0.04</v>
      </c>
      <c r="DZ283" s="34" t="s">
        <v>275</v>
      </c>
      <c r="EA283" s="34">
        <f t="shared" ref="EA283:ED283" si="796">SUM(EA31)</f>
        <v>0.66</v>
      </c>
      <c r="EB283" s="34">
        <f t="shared" si="796"/>
        <v>1.24</v>
      </c>
      <c r="EC283" s="34">
        <f t="shared" si="796"/>
        <v>0.53</v>
      </c>
      <c r="ED283" s="34">
        <f t="shared" si="796"/>
        <v>0.24</v>
      </c>
      <c r="EG283" s="34" t="s">
        <v>275</v>
      </c>
      <c r="EH283" s="34">
        <f t="shared" ref="EH283:EK283" si="797">SUM(EH31)</f>
        <v>0.65</v>
      </c>
      <c r="EI283" s="34">
        <f t="shared" si="797"/>
        <v>1.77</v>
      </c>
      <c r="EJ283" s="34">
        <f t="shared" si="797"/>
        <v>0.43</v>
      </c>
      <c r="EK283" s="34">
        <f t="shared" si="797"/>
        <v>0.15</v>
      </c>
      <c r="EN283" s="34" t="s">
        <v>275</v>
      </c>
      <c r="EO283" s="34">
        <f t="shared" ref="EO283:ER283" si="798">SUM(EO31)</f>
        <v>0.41</v>
      </c>
      <c r="EP283" s="34">
        <f t="shared" si="798"/>
        <v>0.79</v>
      </c>
      <c r="EQ283" s="34">
        <f t="shared" si="798"/>
        <v>0.23</v>
      </c>
      <c r="ER283" s="34">
        <f t="shared" si="798"/>
        <v>0</v>
      </c>
      <c r="EU283" s="34" t="s">
        <v>275</v>
      </c>
      <c r="EV283" s="34">
        <f t="shared" ref="EV283:EY283" si="799">SUM(EV31)</f>
        <v>1.0900000000000001</v>
      </c>
      <c r="EW283" s="34">
        <f t="shared" si="799"/>
        <v>1.47</v>
      </c>
      <c r="EX283" s="34">
        <f t="shared" si="799"/>
        <v>0.88</v>
      </c>
      <c r="EY283" s="34">
        <f t="shared" si="799"/>
        <v>7.0000000000000007E-2</v>
      </c>
      <c r="FC283" s="34">
        <f t="shared" ref="FC283:FF283" si="800">SUM(FC31)</f>
        <v>0.66</v>
      </c>
      <c r="FD283" s="34">
        <f t="shared" si="800"/>
        <v>0.3</v>
      </c>
      <c r="FE283" s="34">
        <f t="shared" si="800"/>
        <v>0.71</v>
      </c>
      <c r="FF283" s="34">
        <f t="shared" si="800"/>
        <v>0.12</v>
      </c>
      <c r="FG283" s="34"/>
      <c r="FJ283" s="34">
        <f t="shared" ref="FJ283:FM283" si="801">SUM(FJ31)</f>
        <v>0.54</v>
      </c>
      <c r="FK283" s="34">
        <f t="shared" si="801"/>
        <v>0.67</v>
      </c>
      <c r="FL283" s="34">
        <f t="shared" si="801"/>
        <v>0.59</v>
      </c>
      <c r="FM283" s="34">
        <f t="shared" si="801"/>
        <v>0</v>
      </c>
      <c r="FQ283" s="34">
        <f t="shared" ref="FQ283:FT283" si="802">SUM(FQ31)</f>
        <v>0.39</v>
      </c>
      <c r="FR283" s="34">
        <f t="shared" si="802"/>
        <v>0.42</v>
      </c>
      <c r="FS283" s="34">
        <f t="shared" si="802"/>
        <v>0.43</v>
      </c>
      <c r="FT283" s="34">
        <f t="shared" si="802"/>
        <v>0</v>
      </c>
      <c r="FX283" s="34">
        <f t="shared" ref="FX283:GA283" si="803">SUM(FX31)</f>
        <v>0.57999999999999996</v>
      </c>
      <c r="FY283" s="34">
        <f t="shared" si="803"/>
        <v>1.52</v>
      </c>
      <c r="FZ283" s="34">
        <f t="shared" si="803"/>
        <v>0.46</v>
      </c>
      <c r="GA283" s="34">
        <f t="shared" si="803"/>
        <v>0</v>
      </c>
      <c r="GE283" s="34">
        <f t="shared" ref="GE283:GH283" si="804">SUM(GE31)</f>
        <v>0.55000000000000004</v>
      </c>
      <c r="GF283" s="34">
        <f t="shared" si="804"/>
        <v>0.65</v>
      </c>
      <c r="GG283" s="34">
        <f t="shared" si="804"/>
        <v>0.42</v>
      </c>
      <c r="GH283" s="34">
        <f t="shared" si="804"/>
        <v>0.28000000000000003</v>
      </c>
      <c r="GL283" s="34">
        <f t="shared" ref="GL283:GO283" si="805">SUM(GL31)</f>
        <v>0.6</v>
      </c>
      <c r="GM283" s="34">
        <f t="shared" si="805"/>
        <v>0.93</v>
      </c>
      <c r="GN283" s="34">
        <f t="shared" si="805"/>
        <v>0.45</v>
      </c>
      <c r="GO283" s="34">
        <f t="shared" si="805"/>
        <v>0</v>
      </c>
      <c r="GS283" s="49">
        <f t="shared" ref="GS283:GV283" si="806">SUM(GS31)</f>
        <v>0.48</v>
      </c>
      <c r="GT283" s="49">
        <f t="shared" si="806"/>
        <v>0.87</v>
      </c>
      <c r="GU283" s="49">
        <f t="shared" si="806"/>
        <v>0.44</v>
      </c>
      <c r="GV283" s="49">
        <f t="shared" si="806"/>
        <v>0</v>
      </c>
      <c r="GZ283" s="57">
        <f t="shared" ref="GZ283:HC283" si="807">SUM(GZ31)</f>
        <v>0.33</v>
      </c>
      <c r="HA283" s="57">
        <f t="shared" si="807"/>
        <v>0.57999999999999996</v>
      </c>
      <c r="HB283" s="57">
        <f t="shared" si="807"/>
        <v>0.14000000000000001</v>
      </c>
      <c r="HC283" s="57">
        <f t="shared" si="807"/>
        <v>0</v>
      </c>
      <c r="HG283" s="57">
        <f t="shared" ref="HG283:HJ283" si="808">SUM(HG31)</f>
        <v>0.5</v>
      </c>
      <c r="HH283" s="57">
        <f t="shared" si="808"/>
        <v>0.26</v>
      </c>
      <c r="HI283" s="57">
        <f t="shared" si="808"/>
        <v>0.63</v>
      </c>
      <c r="HJ283" s="57">
        <f t="shared" si="808"/>
        <v>0</v>
      </c>
      <c r="HN283" s="57">
        <f t="shared" ref="HN283:HQ283" si="809">SUM(HN31)</f>
        <v>0.8</v>
      </c>
      <c r="HO283" s="57">
        <f t="shared" si="809"/>
        <v>1.1000000000000001</v>
      </c>
      <c r="HP283" s="57">
        <f t="shared" si="809"/>
        <v>0.55000000000000004</v>
      </c>
      <c r="HQ283" s="57">
        <f t="shared" si="809"/>
        <v>0.25</v>
      </c>
      <c r="HU283" s="57">
        <f t="shared" ref="HU283:HX283" si="810">SUM(HU31)</f>
        <v>0.64</v>
      </c>
      <c r="HV283" s="57">
        <f t="shared" si="810"/>
        <v>0.45</v>
      </c>
      <c r="HW283" s="57">
        <f t="shared" si="810"/>
        <v>0.35</v>
      </c>
      <c r="HX283" s="57">
        <f t="shared" si="810"/>
        <v>0.19</v>
      </c>
      <c r="IB283" s="57">
        <f t="shared" ref="IB283:IE283" si="811">SUM(IB31)</f>
        <v>0.37</v>
      </c>
      <c r="IC283" s="57">
        <f t="shared" si="811"/>
        <v>0.45</v>
      </c>
      <c r="ID283" s="57">
        <f t="shared" si="811"/>
        <v>0.23</v>
      </c>
      <c r="IE283" s="57">
        <f t="shared" si="811"/>
        <v>0.06</v>
      </c>
      <c r="II283" s="57">
        <f t="shared" ref="II283:IL283" si="812">SUM(II31)</f>
        <v>0.32</v>
      </c>
      <c r="IJ283" s="57">
        <f t="shared" si="812"/>
        <v>0.78</v>
      </c>
      <c r="IK283" s="57">
        <f t="shared" si="812"/>
        <v>0.34</v>
      </c>
      <c r="IL283" s="57">
        <f t="shared" si="812"/>
        <v>0</v>
      </c>
      <c r="IP283" s="66">
        <f t="shared" ref="IP283:IS283" si="813">SUM(IP31)</f>
        <v>0.42</v>
      </c>
      <c r="IQ283" s="66">
        <f t="shared" si="813"/>
        <v>0.79</v>
      </c>
      <c r="IR283" s="66">
        <f t="shared" si="813"/>
        <v>0.19</v>
      </c>
      <c r="IS283" s="66">
        <f t="shared" si="813"/>
        <v>0</v>
      </c>
      <c r="IW283" s="66">
        <f t="shared" ref="IW283:IZ283" si="814">SUM(IW31)</f>
        <v>0.51</v>
      </c>
      <c r="IX283" s="66">
        <f t="shared" si="814"/>
        <v>0.6</v>
      </c>
      <c r="IY283" s="66">
        <f t="shared" si="814"/>
        <v>0.28000000000000003</v>
      </c>
      <c r="IZ283" s="66">
        <f t="shared" si="814"/>
        <v>0.26</v>
      </c>
      <c r="JD283" s="66">
        <f t="shared" ref="JD283:JG283" si="815">SUM(JD31)</f>
        <v>0.53</v>
      </c>
      <c r="JE283" s="66">
        <f t="shared" si="815"/>
        <v>0.69</v>
      </c>
      <c r="JF283" s="66">
        <f t="shared" si="815"/>
        <v>0.39</v>
      </c>
      <c r="JG283" s="66">
        <f t="shared" si="815"/>
        <v>0</v>
      </c>
      <c r="JK283" s="66">
        <f t="shared" ref="JK283:JN283" si="816">SUM(JK31)</f>
        <v>0.6</v>
      </c>
      <c r="JL283" s="66">
        <f t="shared" si="816"/>
        <v>0.83</v>
      </c>
      <c r="JM283" s="66">
        <f t="shared" si="816"/>
        <v>0.7</v>
      </c>
      <c r="JN283" s="66">
        <f t="shared" si="816"/>
        <v>0</v>
      </c>
      <c r="JR283" s="66">
        <f t="shared" ref="JR283:JU283" si="817">SUM(JR31)</f>
        <v>0.32</v>
      </c>
      <c r="JS283" s="66">
        <f t="shared" si="817"/>
        <v>0.49</v>
      </c>
      <c r="JT283" s="66">
        <f t="shared" si="817"/>
        <v>0.25</v>
      </c>
      <c r="JU283" s="66">
        <f t="shared" si="817"/>
        <v>0.09</v>
      </c>
      <c r="JY283" s="66">
        <f t="shared" ref="JY283:KB283" si="818">SUM(JY31)</f>
        <v>0.24</v>
      </c>
      <c r="JZ283" s="66">
        <f t="shared" si="818"/>
        <v>0.34</v>
      </c>
      <c r="KA283" s="66">
        <f t="shared" si="818"/>
        <v>0.13</v>
      </c>
      <c r="KB283" s="66">
        <f t="shared" si="818"/>
        <v>0</v>
      </c>
      <c r="KF283" s="66">
        <f t="shared" ref="KF283:KI283" si="819">SUM(KF31)</f>
        <v>0.27</v>
      </c>
      <c r="KG283" s="66">
        <f t="shared" si="819"/>
        <v>0.51</v>
      </c>
      <c r="KH283" s="66">
        <f t="shared" si="819"/>
        <v>0.19</v>
      </c>
      <c r="KI283" s="66">
        <f t="shared" si="819"/>
        <v>0</v>
      </c>
      <c r="KM283" s="66">
        <f t="shared" ref="KM283:KP283" si="820">SUM(KM31)</f>
        <v>0.21</v>
      </c>
      <c r="KN283" s="66">
        <f t="shared" si="820"/>
        <v>0.13</v>
      </c>
      <c r="KO283" s="66">
        <f t="shared" si="820"/>
        <v>0.16</v>
      </c>
      <c r="KP283" s="66">
        <f t="shared" si="820"/>
        <v>0</v>
      </c>
      <c r="KT283" s="66">
        <f t="shared" ref="KT283:KW283" si="821">SUM(KT31)</f>
        <v>0.28000000000000003</v>
      </c>
      <c r="KU283" s="66">
        <f t="shared" si="821"/>
        <v>0.67</v>
      </c>
      <c r="KV283" s="66">
        <f t="shared" si="821"/>
        <v>0.06</v>
      </c>
      <c r="KW283" s="66">
        <f t="shared" si="821"/>
        <v>0.16</v>
      </c>
    </row>
    <row r="284" spans="1:309" x14ac:dyDescent="0.3">
      <c r="A284" s="34" t="s">
        <v>276</v>
      </c>
      <c r="B284" s="34">
        <f t="shared" ref="B284:E284" si="822">SUM(B32)</f>
        <v>0.53</v>
      </c>
      <c r="C284" s="34">
        <f t="shared" si="822"/>
        <v>1.02</v>
      </c>
      <c r="D284" s="34">
        <f t="shared" si="822"/>
        <v>0.53</v>
      </c>
      <c r="E284" s="34">
        <f t="shared" si="822"/>
        <v>0</v>
      </c>
      <c r="H284" s="34" t="s">
        <v>276</v>
      </c>
      <c r="I284" s="34">
        <f t="shared" ref="I284:L284" si="823">SUM(I32)</f>
        <v>0.34</v>
      </c>
      <c r="J284" s="34">
        <f t="shared" si="823"/>
        <v>0.33</v>
      </c>
      <c r="K284" s="34">
        <f t="shared" si="823"/>
        <v>0.32</v>
      </c>
      <c r="L284" s="34">
        <f t="shared" si="823"/>
        <v>0</v>
      </c>
      <c r="O284" s="34" t="s">
        <v>276</v>
      </c>
      <c r="P284" s="34">
        <f t="shared" ref="P284:S284" si="824">SUM(P32)</f>
        <v>0.34</v>
      </c>
      <c r="Q284" s="34">
        <f t="shared" si="824"/>
        <v>0.47</v>
      </c>
      <c r="R284" s="34">
        <f t="shared" si="824"/>
        <v>0.41</v>
      </c>
      <c r="S284" s="34">
        <f t="shared" si="824"/>
        <v>0</v>
      </c>
      <c r="V284" s="34" t="s">
        <v>276</v>
      </c>
      <c r="W284" s="34">
        <f t="shared" ref="W284:Z284" si="825">SUM(W32)</f>
        <v>0.44</v>
      </c>
      <c r="X284" s="34">
        <f t="shared" si="825"/>
        <v>0.48</v>
      </c>
      <c r="Y284" s="34">
        <f t="shared" si="825"/>
        <v>0.61</v>
      </c>
      <c r="Z284" s="34">
        <f t="shared" si="825"/>
        <v>0</v>
      </c>
      <c r="AC284" s="34" t="s">
        <v>276</v>
      </c>
      <c r="AD284" s="34">
        <f t="shared" ref="AD284:AG284" si="826">SUM(AD32)</f>
        <v>0.26</v>
      </c>
      <c r="AE284" s="34">
        <f t="shared" si="826"/>
        <v>0.37</v>
      </c>
      <c r="AF284" s="34">
        <f t="shared" si="826"/>
        <v>0.32</v>
      </c>
      <c r="AG284" s="34">
        <f t="shared" si="826"/>
        <v>0.1</v>
      </c>
      <c r="AJ284" s="34" t="s">
        <v>276</v>
      </c>
      <c r="AK284" s="34">
        <f t="shared" ref="AK284:AN284" si="827">SUM(AK32)</f>
        <v>0.25</v>
      </c>
      <c r="AL284" s="34">
        <f t="shared" si="827"/>
        <v>1.0900000000000001</v>
      </c>
      <c r="AM284" s="34">
        <f t="shared" si="827"/>
        <v>0.16</v>
      </c>
      <c r="AN284" s="34">
        <f t="shared" si="827"/>
        <v>0</v>
      </c>
      <c r="AQ284" s="32" t="s">
        <v>276</v>
      </c>
      <c r="AR284" s="32">
        <f t="shared" ref="AR284:AU284" si="828">SUM(AR32)</f>
        <v>0.1</v>
      </c>
      <c r="AS284" s="32">
        <f t="shared" si="828"/>
        <v>0.08</v>
      </c>
      <c r="AT284" s="32">
        <f t="shared" si="828"/>
        <v>0.12</v>
      </c>
      <c r="AU284" s="32">
        <f t="shared" si="828"/>
        <v>0</v>
      </c>
      <c r="AX284" s="32" t="s">
        <v>276</v>
      </c>
      <c r="AY284" s="32">
        <f t="shared" ref="AY284:BB284" si="829">SUM(AY32)</f>
        <v>0.28999999999999998</v>
      </c>
      <c r="AZ284" s="32">
        <f t="shared" si="829"/>
        <v>0.89</v>
      </c>
      <c r="BA284" s="32">
        <f t="shared" si="829"/>
        <v>0.25</v>
      </c>
      <c r="BB284" s="32">
        <f t="shared" si="829"/>
        <v>0.05</v>
      </c>
      <c r="BE284" s="32" t="s">
        <v>276</v>
      </c>
      <c r="BF284" s="32">
        <f t="shared" ref="BF284:BI284" si="830">SUM(BF32)</f>
        <v>0.3</v>
      </c>
      <c r="BG284" s="32">
        <f t="shared" si="830"/>
        <v>0.45</v>
      </c>
      <c r="BH284" s="32">
        <f t="shared" si="830"/>
        <v>0.35</v>
      </c>
      <c r="BI284" s="32">
        <f t="shared" si="830"/>
        <v>0.08</v>
      </c>
      <c r="BL284" s="12" t="s">
        <v>276</v>
      </c>
      <c r="BM284" s="13">
        <v>1.17</v>
      </c>
      <c r="BN284" s="14">
        <v>1.19</v>
      </c>
      <c r="BO284" s="32" t="s">
        <v>276</v>
      </c>
      <c r="BP284" s="32">
        <f t="shared" ref="BP284:BS284" si="831">SUM(BP32)</f>
        <v>0.28999999999999998</v>
      </c>
      <c r="BQ284" s="32">
        <f t="shared" si="831"/>
        <v>0.5</v>
      </c>
      <c r="BR284" s="32">
        <f t="shared" si="831"/>
        <v>0.36</v>
      </c>
      <c r="BS284" s="32">
        <f t="shared" si="831"/>
        <v>0</v>
      </c>
      <c r="BV284" s="2" t="s">
        <v>276</v>
      </c>
      <c r="BW284" s="2">
        <f t="shared" ref="BW284:BZ284" si="832">SUM(BW32)</f>
        <v>0.44</v>
      </c>
      <c r="BX284" s="2">
        <f t="shared" si="832"/>
        <v>1.45</v>
      </c>
      <c r="BY284" s="2">
        <f t="shared" si="832"/>
        <v>0.38</v>
      </c>
      <c r="BZ284" s="2">
        <f t="shared" si="832"/>
        <v>0</v>
      </c>
      <c r="CC284" s="2" t="s">
        <v>276</v>
      </c>
      <c r="CD284" s="2">
        <f t="shared" si="359"/>
        <v>0.42</v>
      </c>
      <c r="CE284" s="2">
        <f t="shared" si="359"/>
        <v>1.22</v>
      </c>
      <c r="CF284" s="2">
        <f t="shared" si="359"/>
        <v>0.34</v>
      </c>
      <c r="CG284" s="2">
        <f t="shared" si="359"/>
        <v>0</v>
      </c>
      <c r="CJ284" s="34" t="s">
        <v>276</v>
      </c>
      <c r="CK284" s="34">
        <f t="shared" ref="CK284:CN284" si="833">SUM(CK32)</f>
        <v>0.47</v>
      </c>
      <c r="CL284" s="34">
        <f t="shared" si="833"/>
        <v>1.35</v>
      </c>
      <c r="CM284" s="34">
        <f t="shared" si="833"/>
        <v>0.39</v>
      </c>
      <c r="CN284" s="34">
        <f t="shared" si="833"/>
        <v>0</v>
      </c>
      <c r="CQ284" s="34" t="s">
        <v>276</v>
      </c>
      <c r="CR284" s="34">
        <f t="shared" ref="CR284:CU284" si="834">SUM(CR32)</f>
        <v>0.41</v>
      </c>
      <c r="CS284" s="34">
        <f t="shared" si="834"/>
        <v>1.1100000000000001</v>
      </c>
      <c r="CT284" s="34">
        <f t="shared" si="834"/>
        <v>0.37</v>
      </c>
      <c r="CU284" s="34">
        <f t="shared" si="834"/>
        <v>0</v>
      </c>
      <c r="CX284" s="34" t="s">
        <v>276</v>
      </c>
      <c r="CY284" s="34">
        <f t="shared" ref="CY284:DB284" si="835">SUM(CY32)</f>
        <v>0.49</v>
      </c>
      <c r="CZ284" s="34">
        <f t="shared" si="835"/>
        <v>1.45</v>
      </c>
      <c r="DA284" s="34">
        <f t="shared" si="835"/>
        <v>0.32</v>
      </c>
      <c r="DB284" s="34">
        <f t="shared" si="835"/>
        <v>0</v>
      </c>
      <c r="DE284" s="34" t="s">
        <v>276</v>
      </c>
      <c r="DF284" s="34">
        <f t="shared" ref="DF284:DI284" si="836">SUM(DF32)</f>
        <v>0.33</v>
      </c>
      <c r="DG284" s="34">
        <f t="shared" si="836"/>
        <v>1.1000000000000001</v>
      </c>
      <c r="DH284" s="34">
        <f t="shared" si="836"/>
        <v>0.16</v>
      </c>
      <c r="DI284" s="34">
        <f t="shared" si="836"/>
        <v>0</v>
      </c>
      <c r="DL284" s="34" t="s">
        <v>276</v>
      </c>
      <c r="DM284" s="34">
        <f t="shared" ref="DM284:DP284" si="837">SUM(DM32)</f>
        <v>0.33</v>
      </c>
      <c r="DN284" s="34">
        <f t="shared" si="837"/>
        <v>1.04</v>
      </c>
      <c r="DO284" s="34">
        <f t="shared" si="837"/>
        <v>0.2</v>
      </c>
      <c r="DP284" s="34">
        <f t="shared" si="837"/>
        <v>0</v>
      </c>
      <c r="DS284" s="34" t="s">
        <v>276</v>
      </c>
      <c r="DT284" s="34">
        <f t="shared" ref="DT284:DW284" si="838">SUM(DT32)</f>
        <v>0.16</v>
      </c>
      <c r="DU284" s="34">
        <f t="shared" si="838"/>
        <v>0.23</v>
      </c>
      <c r="DV284" s="34">
        <f t="shared" si="838"/>
        <v>0.17</v>
      </c>
      <c r="DW284" s="34">
        <f t="shared" si="838"/>
        <v>0.04</v>
      </c>
      <c r="DZ284" s="34" t="s">
        <v>276</v>
      </c>
      <c r="EA284" s="34">
        <f t="shared" ref="EA284:ED284" si="839">SUM(EA32)</f>
        <v>0.24</v>
      </c>
      <c r="EB284" s="34">
        <f t="shared" si="839"/>
        <v>0.7</v>
      </c>
      <c r="EC284" s="34">
        <f t="shared" si="839"/>
        <v>0.09</v>
      </c>
      <c r="ED284" s="34">
        <f t="shared" si="839"/>
        <v>0.21</v>
      </c>
      <c r="EG284" s="34" t="s">
        <v>276</v>
      </c>
      <c r="EH284" s="34">
        <f t="shared" ref="EH284:EK284" si="840">SUM(EH32)</f>
        <v>0.27</v>
      </c>
      <c r="EI284" s="34">
        <f t="shared" si="840"/>
        <v>0.79</v>
      </c>
      <c r="EJ284" s="34">
        <f t="shared" si="840"/>
        <v>0.16</v>
      </c>
      <c r="EK284" s="34">
        <f t="shared" si="840"/>
        <v>0</v>
      </c>
      <c r="EN284" s="34" t="s">
        <v>276</v>
      </c>
      <c r="EO284" s="34">
        <f t="shared" ref="EO284:ER284" si="841">SUM(EO32)</f>
        <v>0.28999999999999998</v>
      </c>
      <c r="EP284" s="34">
        <f t="shared" si="841"/>
        <v>1.43</v>
      </c>
      <c r="EQ284" s="34">
        <f t="shared" si="841"/>
        <v>0.13</v>
      </c>
      <c r="ER284" s="34">
        <f t="shared" si="841"/>
        <v>0</v>
      </c>
      <c r="EU284" s="34" t="s">
        <v>276</v>
      </c>
      <c r="EV284" s="34">
        <f t="shared" ref="EV284:EY284" si="842">SUM(EV32)</f>
        <v>0.1</v>
      </c>
      <c r="EW284" s="34">
        <f t="shared" si="842"/>
        <v>0.36</v>
      </c>
      <c r="EX284" s="34">
        <f t="shared" si="842"/>
        <v>0.08</v>
      </c>
      <c r="EY284" s="34">
        <f t="shared" si="842"/>
        <v>0</v>
      </c>
      <c r="FC284" s="34">
        <f t="shared" ref="FC284:FF284" si="843">SUM(FC32)</f>
        <v>0.08</v>
      </c>
      <c r="FD284" s="34">
        <f t="shared" si="843"/>
        <v>0</v>
      </c>
      <c r="FE284" s="34">
        <f t="shared" si="843"/>
        <v>0.09</v>
      </c>
      <c r="FF284" s="34">
        <f t="shared" si="843"/>
        <v>0</v>
      </c>
      <c r="FG284" s="34"/>
      <c r="FJ284" s="34">
        <f t="shared" ref="FJ284:FM284" si="844">SUM(FJ32)</f>
        <v>0.13</v>
      </c>
      <c r="FK284" s="34">
        <f t="shared" si="844"/>
        <v>0.52</v>
      </c>
      <c r="FL284" s="34">
        <f t="shared" si="844"/>
        <v>0.09</v>
      </c>
      <c r="FM284" s="34">
        <f t="shared" si="844"/>
        <v>0</v>
      </c>
      <c r="FQ284" s="34">
        <f t="shared" ref="FQ284:FT284" si="845">SUM(FQ32)</f>
        <v>0.25</v>
      </c>
      <c r="FR284" s="34">
        <f t="shared" si="845"/>
        <v>0.56999999999999995</v>
      </c>
      <c r="FS284" s="34">
        <f t="shared" si="845"/>
        <v>0.27</v>
      </c>
      <c r="FT284" s="34">
        <f t="shared" si="845"/>
        <v>0</v>
      </c>
      <c r="FX284" s="34">
        <f t="shared" ref="FX284:GA284" si="846">SUM(FX32)</f>
        <v>0.87</v>
      </c>
      <c r="FY284" s="34">
        <f t="shared" si="846"/>
        <v>3.33</v>
      </c>
      <c r="FZ284" s="34">
        <f t="shared" si="846"/>
        <v>0.52</v>
      </c>
      <c r="GA284" s="34">
        <f t="shared" si="846"/>
        <v>0</v>
      </c>
      <c r="GE284" s="34">
        <f t="shared" ref="GE284:GH284" si="847">SUM(GE32)</f>
        <v>0.56000000000000005</v>
      </c>
      <c r="GF284" s="34">
        <f t="shared" si="847"/>
        <v>2.02</v>
      </c>
      <c r="GG284" s="34">
        <f t="shared" si="847"/>
        <v>0.32</v>
      </c>
      <c r="GH284" s="34">
        <f t="shared" si="847"/>
        <v>0.19</v>
      </c>
      <c r="GL284" s="34">
        <f t="shared" ref="GL284:GO284" si="848">SUM(GL32)</f>
        <v>0.28999999999999998</v>
      </c>
      <c r="GM284" s="34">
        <f t="shared" si="848"/>
        <v>0.89</v>
      </c>
      <c r="GN284" s="34">
        <f t="shared" si="848"/>
        <v>0.24</v>
      </c>
      <c r="GO284" s="34">
        <f t="shared" si="848"/>
        <v>0</v>
      </c>
      <c r="GS284" s="49">
        <f t="shared" ref="GS284:GV284" si="849">SUM(GS32)</f>
        <v>0.37</v>
      </c>
      <c r="GT284" s="49">
        <f t="shared" si="849"/>
        <v>1.34</v>
      </c>
      <c r="GU284" s="49">
        <f t="shared" si="849"/>
        <v>0.21</v>
      </c>
      <c r="GV284" s="49">
        <f t="shared" si="849"/>
        <v>0</v>
      </c>
      <c r="GZ284" s="57">
        <f t="shared" ref="GZ284:HC284" si="850">SUM(GZ32)</f>
        <v>0.36</v>
      </c>
      <c r="HA284" s="57">
        <f t="shared" si="850"/>
        <v>1.51</v>
      </c>
      <c r="HB284" s="57">
        <f t="shared" si="850"/>
        <v>0.22</v>
      </c>
      <c r="HC284" s="57">
        <f t="shared" si="850"/>
        <v>0</v>
      </c>
      <c r="HG284" s="57">
        <f t="shared" ref="HG284:HJ284" si="851">SUM(HG32)</f>
        <v>0.55000000000000004</v>
      </c>
      <c r="HH284" s="57">
        <f t="shared" si="851"/>
        <v>1.27</v>
      </c>
      <c r="HI284" s="57">
        <f t="shared" si="851"/>
        <v>0.49</v>
      </c>
      <c r="HJ284" s="57">
        <f t="shared" si="851"/>
        <v>0.17</v>
      </c>
      <c r="HN284" s="57">
        <f t="shared" ref="HN284:HQ284" si="852">SUM(HN32)</f>
        <v>0.44</v>
      </c>
      <c r="HO284" s="57">
        <f t="shared" si="852"/>
        <v>1.17</v>
      </c>
      <c r="HP284" s="57">
        <f t="shared" si="852"/>
        <v>0.43</v>
      </c>
      <c r="HQ284" s="57">
        <f t="shared" si="852"/>
        <v>0</v>
      </c>
      <c r="HU284" s="57">
        <f t="shared" ref="HU284:HX284" si="853">SUM(HU32)</f>
        <v>0.52</v>
      </c>
      <c r="HV284" s="57">
        <f t="shared" si="853"/>
        <v>0.75</v>
      </c>
      <c r="HW284" s="57">
        <f t="shared" si="853"/>
        <v>0.55000000000000004</v>
      </c>
      <c r="HX284" s="57">
        <f t="shared" si="853"/>
        <v>0</v>
      </c>
      <c r="IB284" s="57">
        <f t="shared" ref="IB284:IE284" si="854">SUM(IB32)</f>
        <v>0.5</v>
      </c>
      <c r="IC284" s="57">
        <f t="shared" si="854"/>
        <v>1.03</v>
      </c>
      <c r="ID284" s="57">
        <f t="shared" si="854"/>
        <v>0.47</v>
      </c>
      <c r="IE284" s="57">
        <f t="shared" si="854"/>
        <v>0.2</v>
      </c>
      <c r="II284" s="57">
        <f t="shared" ref="II284:IL284" si="855">SUM(II32)</f>
        <v>0.5</v>
      </c>
      <c r="IJ284" s="57">
        <f t="shared" si="855"/>
        <v>0.87</v>
      </c>
      <c r="IK284" s="57">
        <f t="shared" si="855"/>
        <v>0.52</v>
      </c>
      <c r="IL284" s="57">
        <f t="shared" si="855"/>
        <v>7.0000000000000007E-2</v>
      </c>
      <c r="IP284" s="66">
        <f t="shared" ref="IP284:IS284" si="856">SUM(IP32)</f>
        <v>0.6</v>
      </c>
      <c r="IQ284" s="66">
        <f t="shared" si="856"/>
        <v>1.88</v>
      </c>
      <c r="IR284" s="66">
        <f t="shared" si="856"/>
        <v>0.42</v>
      </c>
      <c r="IS284" s="66">
        <f t="shared" si="856"/>
        <v>0</v>
      </c>
      <c r="IW284" s="66">
        <f t="shared" ref="IW284:IZ284" si="857">SUM(IW32)</f>
        <v>0.61</v>
      </c>
      <c r="IX284" s="66">
        <f t="shared" si="857"/>
        <v>1.68</v>
      </c>
      <c r="IY284" s="66">
        <f t="shared" si="857"/>
        <v>0.47</v>
      </c>
      <c r="IZ284" s="66">
        <f t="shared" si="857"/>
        <v>0.08</v>
      </c>
      <c r="JD284" s="66">
        <f t="shared" ref="JD284:JG284" si="858">SUM(JD32)</f>
        <v>0.63</v>
      </c>
      <c r="JE284" s="66">
        <f t="shared" si="858"/>
        <v>2.37</v>
      </c>
      <c r="JF284" s="66">
        <f t="shared" si="858"/>
        <v>0.25</v>
      </c>
      <c r="JG284" s="66">
        <f t="shared" si="858"/>
        <v>0</v>
      </c>
      <c r="JK284" s="66">
        <f t="shared" ref="JK284:JN284" si="859">SUM(JK32)</f>
        <v>0.37</v>
      </c>
      <c r="JL284" s="66">
        <f t="shared" si="859"/>
        <v>1.61</v>
      </c>
      <c r="JM284" s="66">
        <f t="shared" si="859"/>
        <v>0.1</v>
      </c>
      <c r="JN284" s="66">
        <f t="shared" si="859"/>
        <v>0</v>
      </c>
      <c r="JR284" s="66">
        <f t="shared" ref="JR284:JU284" si="860">SUM(JR32)</f>
        <v>0.46</v>
      </c>
      <c r="JS284" s="66">
        <f t="shared" si="860"/>
        <v>1.88</v>
      </c>
      <c r="JT284" s="66">
        <f t="shared" si="860"/>
        <v>0.16</v>
      </c>
      <c r="JU284" s="66">
        <f t="shared" si="860"/>
        <v>0</v>
      </c>
      <c r="JY284" s="66">
        <f t="shared" ref="JY284:KB284" si="861">SUM(JY32)</f>
        <v>0.64</v>
      </c>
      <c r="JZ284" s="66">
        <f t="shared" si="861"/>
        <v>0.86</v>
      </c>
      <c r="KA284" s="66">
        <f t="shared" si="861"/>
        <v>0.71</v>
      </c>
      <c r="KB284" s="66">
        <f t="shared" si="861"/>
        <v>0.08</v>
      </c>
      <c r="KF284" s="66">
        <f t="shared" ref="KF284:KI284" si="862">SUM(KF32)</f>
        <v>0.6</v>
      </c>
      <c r="KG284" s="66">
        <f t="shared" si="862"/>
        <v>1.25</v>
      </c>
      <c r="KH284" s="66">
        <f t="shared" si="862"/>
        <v>0.64</v>
      </c>
      <c r="KI284" s="66">
        <f t="shared" si="862"/>
        <v>0</v>
      </c>
      <c r="KM284" s="66">
        <f t="shared" ref="KM284:KP284" si="863">SUM(KM32)</f>
        <v>0.6</v>
      </c>
      <c r="KN284" s="66">
        <f t="shared" si="863"/>
        <v>1.39</v>
      </c>
      <c r="KO284" s="66">
        <f t="shared" si="863"/>
        <v>0.57999999999999996</v>
      </c>
      <c r="KP284" s="66">
        <f t="shared" si="863"/>
        <v>0</v>
      </c>
      <c r="KT284" s="66">
        <f t="shared" ref="KT284:KW284" si="864">SUM(KT32)</f>
        <v>0.78</v>
      </c>
      <c r="KU284" s="66">
        <f t="shared" si="864"/>
        <v>1.96</v>
      </c>
      <c r="KV284" s="66">
        <f t="shared" si="864"/>
        <v>0.7</v>
      </c>
      <c r="KW284" s="66">
        <f t="shared" si="864"/>
        <v>0</v>
      </c>
    </row>
    <row r="285" spans="1:309" x14ac:dyDescent="0.3">
      <c r="A285" s="34" t="s">
        <v>277</v>
      </c>
      <c r="B285" s="34">
        <f t="shared" ref="B285:E285" si="865">SUM(B33)</f>
        <v>0.91</v>
      </c>
      <c r="C285" s="34">
        <f t="shared" si="865"/>
        <v>0.97</v>
      </c>
      <c r="D285" s="34">
        <f t="shared" si="865"/>
        <v>0.93</v>
      </c>
      <c r="E285" s="34">
        <f t="shared" si="865"/>
        <v>0.68</v>
      </c>
      <c r="H285" s="34" t="s">
        <v>277</v>
      </c>
      <c r="I285" s="34">
        <f t="shared" ref="I285:L285" si="866">SUM(I33)</f>
        <v>1.07</v>
      </c>
      <c r="J285" s="34">
        <f t="shared" si="866"/>
        <v>0.99</v>
      </c>
      <c r="K285" s="34">
        <f t="shared" si="866"/>
        <v>1.3</v>
      </c>
      <c r="L285" s="34">
        <f t="shared" si="866"/>
        <v>0.2</v>
      </c>
      <c r="O285" s="34" t="s">
        <v>277</v>
      </c>
      <c r="P285" s="34">
        <f t="shared" ref="P285:S285" si="867">SUM(P33)</f>
        <v>1.3</v>
      </c>
      <c r="Q285" s="34">
        <f t="shared" si="867"/>
        <v>2.0299999999999998</v>
      </c>
      <c r="R285" s="34">
        <f t="shared" si="867"/>
        <v>1.51</v>
      </c>
      <c r="S285" s="34">
        <f t="shared" si="867"/>
        <v>0.18</v>
      </c>
      <c r="V285" s="34" t="s">
        <v>277</v>
      </c>
      <c r="W285" s="34">
        <f t="shared" ref="W285:Z285" si="868">SUM(W33)</f>
        <v>1.23</v>
      </c>
      <c r="X285" s="34">
        <f t="shared" si="868"/>
        <v>1.37</v>
      </c>
      <c r="Y285" s="34">
        <f t="shared" si="868"/>
        <v>1.22</v>
      </c>
      <c r="Z285" s="34">
        <f t="shared" si="868"/>
        <v>0.16</v>
      </c>
      <c r="AC285" s="34" t="s">
        <v>277</v>
      </c>
      <c r="AD285" s="34">
        <f t="shared" ref="AD285:AG285" si="869">SUM(AD33)</f>
        <v>0.77</v>
      </c>
      <c r="AE285" s="34">
        <f t="shared" si="869"/>
        <v>1.1000000000000001</v>
      </c>
      <c r="AF285" s="34">
        <f t="shared" si="869"/>
        <v>0.8</v>
      </c>
      <c r="AG285" s="34">
        <f t="shared" si="869"/>
        <v>0.27</v>
      </c>
      <c r="AJ285" s="34" t="s">
        <v>277</v>
      </c>
      <c r="AK285" s="34">
        <f t="shared" ref="AK285:AN285" si="870">SUM(AK33)</f>
        <v>0.9</v>
      </c>
      <c r="AL285" s="34">
        <f t="shared" si="870"/>
        <v>0.23</v>
      </c>
      <c r="AM285" s="34">
        <f t="shared" si="870"/>
        <v>1.17</v>
      </c>
      <c r="AN285" s="34">
        <f t="shared" si="870"/>
        <v>0.51</v>
      </c>
      <c r="AQ285" s="32" t="s">
        <v>277</v>
      </c>
      <c r="AR285" s="32">
        <f t="shared" ref="AR285:AU285" si="871">SUM(AR33)</f>
        <v>1.04</v>
      </c>
      <c r="AS285" s="32">
        <f t="shared" si="871"/>
        <v>1.6</v>
      </c>
      <c r="AT285" s="32">
        <f t="shared" si="871"/>
        <v>1</v>
      </c>
      <c r="AU285" s="32">
        <f t="shared" si="871"/>
        <v>0.27</v>
      </c>
      <c r="AX285" s="32" t="s">
        <v>277</v>
      </c>
      <c r="AY285" s="32">
        <f t="shared" ref="AY285:BB285" si="872">SUM(AY33)</f>
        <v>0.77</v>
      </c>
      <c r="AZ285" s="32">
        <f t="shared" si="872"/>
        <v>1.41</v>
      </c>
      <c r="BA285" s="32">
        <f t="shared" si="872"/>
        <v>0.7</v>
      </c>
      <c r="BB285" s="32">
        <f t="shared" si="872"/>
        <v>0.17</v>
      </c>
      <c r="BE285" s="32" t="s">
        <v>277</v>
      </c>
      <c r="BF285" s="32">
        <f t="shared" ref="BF285:BI285" si="873">SUM(BF33)</f>
        <v>0.73</v>
      </c>
      <c r="BG285" s="32">
        <f t="shared" si="873"/>
        <v>1.1599999999999999</v>
      </c>
      <c r="BH285" s="32">
        <f t="shared" si="873"/>
        <v>0.74</v>
      </c>
      <c r="BI285" s="32">
        <f t="shared" si="873"/>
        <v>0</v>
      </c>
      <c r="BL285" s="12" t="s">
        <v>277</v>
      </c>
      <c r="BM285" s="13">
        <v>1.87</v>
      </c>
      <c r="BN285" s="14">
        <v>1.66</v>
      </c>
      <c r="BO285" s="32" t="s">
        <v>277</v>
      </c>
      <c r="BP285" s="32">
        <f t="shared" ref="BP285:BS285" si="874">SUM(BP33)</f>
        <v>0.83</v>
      </c>
      <c r="BQ285" s="32">
        <f t="shared" si="874"/>
        <v>1.24</v>
      </c>
      <c r="BR285" s="32">
        <f t="shared" si="874"/>
        <v>0.86</v>
      </c>
      <c r="BS285" s="32">
        <f t="shared" si="874"/>
        <v>7.0000000000000007E-2</v>
      </c>
      <c r="BV285" s="2" t="s">
        <v>277</v>
      </c>
      <c r="BW285" s="2">
        <f t="shared" ref="BW285:BZ285" si="875">SUM(BW33)</f>
        <v>0.89</v>
      </c>
      <c r="BX285" s="2">
        <f t="shared" si="875"/>
        <v>1.1200000000000001</v>
      </c>
      <c r="BY285" s="2">
        <f t="shared" si="875"/>
        <v>0.96</v>
      </c>
      <c r="BZ285" s="2">
        <f t="shared" si="875"/>
        <v>0.19</v>
      </c>
      <c r="CC285" s="2" t="s">
        <v>277</v>
      </c>
      <c r="CD285" s="2">
        <f t="shared" si="359"/>
        <v>1.21</v>
      </c>
      <c r="CE285" s="2">
        <f t="shared" si="359"/>
        <v>1.91</v>
      </c>
      <c r="CF285" s="2">
        <f t="shared" si="359"/>
        <v>1.18</v>
      </c>
      <c r="CG285" s="2">
        <f t="shared" si="359"/>
        <v>0.4</v>
      </c>
      <c r="CJ285" s="34" t="s">
        <v>277</v>
      </c>
      <c r="CK285" s="34">
        <f t="shared" ref="CK285:CN285" si="876">SUM(CK33)</f>
        <v>1.1399999999999999</v>
      </c>
      <c r="CL285" s="34">
        <f t="shared" si="876"/>
        <v>1.86</v>
      </c>
      <c r="CM285" s="34">
        <f t="shared" si="876"/>
        <v>1.06</v>
      </c>
      <c r="CN285" s="34">
        <f t="shared" si="876"/>
        <v>0.56000000000000005</v>
      </c>
      <c r="CQ285" s="34" t="s">
        <v>277</v>
      </c>
      <c r="CR285" s="34">
        <f t="shared" ref="CR285:CU285" si="877">SUM(CR33)</f>
        <v>0.95</v>
      </c>
      <c r="CS285" s="34">
        <f t="shared" si="877"/>
        <v>1.61</v>
      </c>
      <c r="CT285" s="34">
        <f t="shared" si="877"/>
        <v>0.87</v>
      </c>
      <c r="CU285" s="34">
        <f t="shared" si="877"/>
        <v>0.47</v>
      </c>
      <c r="CX285" s="34" t="s">
        <v>277</v>
      </c>
      <c r="CY285" s="34">
        <f t="shared" ref="CY285:DB285" si="878">SUM(CY33)</f>
        <v>1.0900000000000001</v>
      </c>
      <c r="CZ285" s="34">
        <f t="shared" si="878"/>
        <v>1.67</v>
      </c>
      <c r="DA285" s="34">
        <f t="shared" si="878"/>
        <v>1.05</v>
      </c>
      <c r="DB285" s="34">
        <f t="shared" si="878"/>
        <v>0.59</v>
      </c>
      <c r="DE285" s="34" t="s">
        <v>277</v>
      </c>
      <c r="DF285" s="34">
        <f t="shared" ref="DF285:DI285" si="879">SUM(DF33)</f>
        <v>1.27</v>
      </c>
      <c r="DG285" s="34">
        <f t="shared" si="879"/>
        <v>1.23</v>
      </c>
      <c r="DH285" s="34">
        <f t="shared" si="879"/>
        <v>1.37</v>
      </c>
      <c r="DI285" s="34">
        <f t="shared" si="879"/>
        <v>0.55000000000000004</v>
      </c>
      <c r="DL285" s="34" t="s">
        <v>277</v>
      </c>
      <c r="DM285" s="34">
        <f t="shared" ref="DM285:DP285" si="880">SUM(DM33)</f>
        <v>1.1299999999999999</v>
      </c>
      <c r="DN285" s="34">
        <f t="shared" si="880"/>
        <v>1.48</v>
      </c>
      <c r="DO285" s="34">
        <f t="shared" si="880"/>
        <v>1.2</v>
      </c>
      <c r="DP285" s="34">
        <f t="shared" si="880"/>
        <v>0.72</v>
      </c>
      <c r="DS285" s="34" t="s">
        <v>277</v>
      </c>
      <c r="DT285" s="34">
        <f t="shared" ref="DT285:DW285" si="881">SUM(DT33)</f>
        <v>0.82</v>
      </c>
      <c r="DU285" s="34">
        <f t="shared" si="881"/>
        <v>0.63</v>
      </c>
      <c r="DV285" s="34">
        <f t="shared" si="881"/>
        <v>1.02</v>
      </c>
      <c r="DW285" s="34">
        <f t="shared" si="881"/>
        <v>0.04</v>
      </c>
      <c r="DZ285" s="34" t="s">
        <v>277</v>
      </c>
      <c r="EA285" s="34">
        <f t="shared" ref="EA285:ED285" si="882">SUM(EA33)</f>
        <v>0.88</v>
      </c>
      <c r="EB285" s="34">
        <f t="shared" si="882"/>
        <v>0.33</v>
      </c>
      <c r="EC285" s="34">
        <f t="shared" si="882"/>
        <v>1.18</v>
      </c>
      <c r="ED285" s="34">
        <f t="shared" si="882"/>
        <v>0.06</v>
      </c>
      <c r="EG285" s="34" t="s">
        <v>277</v>
      </c>
      <c r="EH285" s="34">
        <f t="shared" ref="EH285:EK285" si="883">SUM(EH33)</f>
        <v>0.85</v>
      </c>
      <c r="EI285" s="34">
        <f t="shared" si="883"/>
        <v>0.36</v>
      </c>
      <c r="EJ285" s="34">
        <f t="shared" si="883"/>
        <v>1.24</v>
      </c>
      <c r="EK285" s="34">
        <f t="shared" si="883"/>
        <v>0</v>
      </c>
      <c r="EN285" s="34" t="s">
        <v>277</v>
      </c>
      <c r="EO285" s="34">
        <f t="shared" ref="EO285:ER285" si="884">SUM(EO33)</f>
        <v>0.86</v>
      </c>
      <c r="EP285" s="34">
        <f t="shared" si="884"/>
        <v>1.34</v>
      </c>
      <c r="EQ285" s="34">
        <f t="shared" si="884"/>
        <v>1.02</v>
      </c>
      <c r="ER285" s="34">
        <f t="shared" si="884"/>
        <v>7.0000000000000007E-2</v>
      </c>
      <c r="EU285" s="34" t="s">
        <v>277</v>
      </c>
      <c r="EV285" s="34">
        <f t="shared" ref="EV285:EY285" si="885">SUM(EV33)</f>
        <v>0.59</v>
      </c>
      <c r="EW285" s="34">
        <f t="shared" si="885"/>
        <v>0.7</v>
      </c>
      <c r="EX285" s="34">
        <f t="shared" si="885"/>
        <v>0.6</v>
      </c>
      <c r="EY285" s="34">
        <f t="shared" si="885"/>
        <v>0.13</v>
      </c>
      <c r="FC285" s="34">
        <f t="shared" ref="FC285:FF285" si="886">SUM(FC33)</f>
        <v>0.7</v>
      </c>
      <c r="FD285" s="34">
        <f t="shared" si="886"/>
        <v>1.08</v>
      </c>
      <c r="FE285" s="34">
        <f t="shared" si="886"/>
        <v>0.75</v>
      </c>
      <c r="FF285" s="34">
        <f t="shared" si="886"/>
        <v>0</v>
      </c>
      <c r="FG285" s="34"/>
      <c r="FJ285" s="34">
        <f t="shared" ref="FJ285:FM285" si="887">SUM(FJ33)</f>
        <v>0.94</v>
      </c>
      <c r="FK285" s="34">
        <f t="shared" si="887"/>
        <v>1.28</v>
      </c>
      <c r="FL285" s="34">
        <f t="shared" si="887"/>
        <v>1.08</v>
      </c>
      <c r="FM285" s="34">
        <f t="shared" si="887"/>
        <v>0</v>
      </c>
      <c r="FQ285" s="34">
        <f t="shared" ref="FQ285:FT285" si="888">SUM(FQ33)</f>
        <v>0.79</v>
      </c>
      <c r="FR285" s="34">
        <f t="shared" si="888"/>
        <v>0.43</v>
      </c>
      <c r="FS285" s="34">
        <f t="shared" si="888"/>
        <v>1.01</v>
      </c>
      <c r="FT285" s="34">
        <f t="shared" si="888"/>
        <v>0</v>
      </c>
      <c r="FX285" s="34">
        <f t="shared" ref="FX285:GA285" si="889">SUM(FX33)</f>
        <v>0.66</v>
      </c>
      <c r="FY285" s="34">
        <f t="shared" si="889"/>
        <v>0.4</v>
      </c>
      <c r="FZ285" s="34">
        <f t="shared" si="889"/>
        <v>0.85</v>
      </c>
      <c r="GA285" s="34">
        <f t="shared" si="889"/>
        <v>0.16</v>
      </c>
      <c r="GE285" s="34">
        <f t="shared" ref="GE285:GH285" si="890">SUM(GE33)</f>
        <v>0.55000000000000004</v>
      </c>
      <c r="GF285" s="34">
        <f t="shared" si="890"/>
        <v>0.06</v>
      </c>
      <c r="GG285" s="34">
        <f t="shared" si="890"/>
        <v>0.82</v>
      </c>
      <c r="GH285" s="34">
        <f t="shared" si="890"/>
        <v>0.05</v>
      </c>
      <c r="GL285" s="34">
        <f t="shared" ref="GL285:GO285" si="891">SUM(GL33)</f>
        <v>0.63</v>
      </c>
      <c r="GM285" s="34">
        <f t="shared" si="891"/>
        <v>0.27</v>
      </c>
      <c r="GN285" s="34">
        <f t="shared" si="891"/>
        <v>0.68</v>
      </c>
      <c r="GO285" s="34">
        <f t="shared" si="891"/>
        <v>0.1</v>
      </c>
      <c r="GS285" s="49">
        <f t="shared" ref="GS285:GV285" si="892">SUM(GS33)</f>
        <v>0.56000000000000005</v>
      </c>
      <c r="GT285" s="49">
        <f t="shared" si="892"/>
        <v>0.86</v>
      </c>
      <c r="GU285" s="49">
        <f t="shared" si="892"/>
        <v>0.56999999999999995</v>
      </c>
      <c r="GV285" s="49">
        <f t="shared" si="892"/>
        <v>0</v>
      </c>
      <c r="GZ285" s="57">
        <f t="shared" ref="GZ285:HC285" si="893">SUM(GZ33)</f>
        <v>0.57999999999999996</v>
      </c>
      <c r="HA285" s="57">
        <f t="shared" si="893"/>
        <v>0.21</v>
      </c>
      <c r="HB285" s="57">
        <f t="shared" si="893"/>
        <v>0.73</v>
      </c>
      <c r="HC285" s="57">
        <f t="shared" si="893"/>
        <v>0</v>
      </c>
      <c r="HG285" s="57">
        <f t="shared" ref="HG285:HJ285" si="894">SUM(HG33)</f>
        <v>0.43</v>
      </c>
      <c r="HH285" s="57">
        <f t="shared" si="894"/>
        <v>0</v>
      </c>
      <c r="HI285" s="57">
        <f t="shared" si="894"/>
        <v>0.52</v>
      </c>
      <c r="HJ285" s="57">
        <f t="shared" si="894"/>
        <v>0</v>
      </c>
      <c r="HN285" s="57">
        <f t="shared" ref="HN285:HQ285" si="895">SUM(HN33)</f>
        <v>0.44</v>
      </c>
      <c r="HO285" s="57">
        <f t="shared" si="895"/>
        <v>0</v>
      </c>
      <c r="HP285" s="57">
        <f t="shared" si="895"/>
        <v>0.53</v>
      </c>
      <c r="HQ285" s="57">
        <f t="shared" si="895"/>
        <v>0</v>
      </c>
      <c r="HU285" s="57">
        <f t="shared" ref="HU285:HX285" si="896">SUM(HU33)</f>
        <v>0.19</v>
      </c>
      <c r="HV285" s="57">
        <f t="shared" si="896"/>
        <v>0.11</v>
      </c>
      <c r="HW285" s="57">
        <f t="shared" si="896"/>
        <v>0.21</v>
      </c>
      <c r="HX285" s="57">
        <f t="shared" si="896"/>
        <v>0</v>
      </c>
      <c r="IB285" s="57">
        <f t="shared" ref="IB285:IE285" si="897">SUM(IB33)</f>
        <v>0.26</v>
      </c>
      <c r="IC285" s="57">
        <f t="shared" si="897"/>
        <v>0.27</v>
      </c>
      <c r="ID285" s="57">
        <f t="shared" si="897"/>
        <v>0.22</v>
      </c>
      <c r="IE285" s="57">
        <f t="shared" si="897"/>
        <v>0</v>
      </c>
      <c r="II285" s="57">
        <f t="shared" ref="II285:IL285" si="898">SUM(II33)</f>
        <v>0.28000000000000003</v>
      </c>
      <c r="IJ285" s="57">
        <f t="shared" si="898"/>
        <v>0.14000000000000001</v>
      </c>
      <c r="IK285" s="57">
        <f t="shared" si="898"/>
        <v>0.26</v>
      </c>
      <c r="IL285" s="57">
        <f t="shared" si="898"/>
        <v>0.13</v>
      </c>
      <c r="IP285" s="66">
        <f t="shared" ref="IP285:IS285" si="899">SUM(IP33)</f>
        <v>0.14000000000000001</v>
      </c>
      <c r="IQ285" s="66">
        <f t="shared" si="899"/>
        <v>0.35</v>
      </c>
      <c r="IR285" s="66">
        <f t="shared" si="899"/>
        <v>0.13</v>
      </c>
      <c r="IS285" s="66">
        <f t="shared" si="899"/>
        <v>0.09</v>
      </c>
      <c r="IW285" s="66">
        <f t="shared" ref="IW285:IZ285" si="900">SUM(IW33)</f>
        <v>0.32</v>
      </c>
      <c r="IX285" s="66">
        <f t="shared" si="900"/>
        <v>0.76</v>
      </c>
      <c r="IY285" s="66">
        <f t="shared" si="900"/>
        <v>0.33</v>
      </c>
      <c r="IZ285" s="66">
        <f t="shared" si="900"/>
        <v>0</v>
      </c>
      <c r="JD285" s="66">
        <f t="shared" ref="JD285:JG285" si="901">SUM(JD33)</f>
        <v>0.22</v>
      </c>
      <c r="JE285" s="66">
        <f t="shared" si="901"/>
        <v>0.73</v>
      </c>
      <c r="JF285" s="66">
        <f t="shared" si="901"/>
        <v>0.16</v>
      </c>
      <c r="JG285" s="66">
        <f t="shared" si="901"/>
        <v>0</v>
      </c>
      <c r="JK285" s="66">
        <f t="shared" ref="JK285:JN285" si="902">SUM(JK33)</f>
        <v>0.25</v>
      </c>
      <c r="JL285" s="66">
        <f t="shared" si="902"/>
        <v>1.44</v>
      </c>
      <c r="JM285" s="66">
        <f t="shared" si="902"/>
        <v>0.04</v>
      </c>
      <c r="JN285" s="66">
        <f t="shared" si="902"/>
        <v>0</v>
      </c>
      <c r="JR285" s="66">
        <f t="shared" ref="JR285:JU285" si="903">SUM(JR33)</f>
        <v>0.18</v>
      </c>
      <c r="JS285" s="66">
        <f t="shared" si="903"/>
        <v>0.56000000000000005</v>
      </c>
      <c r="JT285" s="66">
        <f t="shared" si="903"/>
        <v>0.11</v>
      </c>
      <c r="JU285" s="66">
        <f t="shared" si="903"/>
        <v>0</v>
      </c>
      <c r="JY285" s="66">
        <f t="shared" ref="JY285:KB285" si="904">SUM(JY33)</f>
        <v>0.48</v>
      </c>
      <c r="JZ285" s="66">
        <f t="shared" si="904"/>
        <v>1.29</v>
      </c>
      <c r="KA285" s="66">
        <f t="shared" si="904"/>
        <v>0.26</v>
      </c>
      <c r="KB285" s="66">
        <f t="shared" si="904"/>
        <v>0.08</v>
      </c>
      <c r="KF285" s="66">
        <f t="shared" ref="KF285:KI285" si="905">SUM(KF33)</f>
        <v>0.32</v>
      </c>
      <c r="KG285" s="66">
        <f t="shared" si="905"/>
        <v>1.21</v>
      </c>
      <c r="KH285" s="66">
        <f t="shared" si="905"/>
        <v>0.12</v>
      </c>
      <c r="KI285" s="66">
        <f t="shared" si="905"/>
        <v>0</v>
      </c>
      <c r="KM285" s="66">
        <f t="shared" ref="KM285:KP285" si="906">SUM(KM33)</f>
        <v>0.18</v>
      </c>
      <c r="KN285" s="66">
        <f t="shared" si="906"/>
        <v>0.42</v>
      </c>
      <c r="KO285" s="66">
        <f t="shared" si="906"/>
        <v>0.13</v>
      </c>
      <c r="KP285" s="66">
        <f t="shared" si="906"/>
        <v>0</v>
      </c>
      <c r="KT285" s="66">
        <f t="shared" ref="KT285:KW285" si="907">SUM(KT33)</f>
        <v>0.28000000000000003</v>
      </c>
      <c r="KU285" s="66">
        <f t="shared" si="907"/>
        <v>0.39</v>
      </c>
      <c r="KV285" s="66">
        <f t="shared" si="907"/>
        <v>0.16</v>
      </c>
      <c r="KW285" s="66">
        <f t="shared" si="907"/>
        <v>0.14000000000000001</v>
      </c>
    </row>
    <row r="286" spans="1:309" x14ac:dyDescent="0.3">
      <c r="A286" s="34" t="s">
        <v>278</v>
      </c>
      <c r="B286" s="34">
        <f t="shared" ref="B286:E286" si="908">SUM(B34)</f>
        <v>7.0000000000000007E-2</v>
      </c>
      <c r="C286" s="34">
        <f t="shared" si="908"/>
        <v>0</v>
      </c>
      <c r="D286" s="34">
        <f t="shared" si="908"/>
        <v>0.06</v>
      </c>
      <c r="E286" s="34">
        <f t="shared" si="908"/>
        <v>0</v>
      </c>
      <c r="H286" s="34" t="s">
        <v>278</v>
      </c>
      <c r="I286" s="34">
        <f t="shared" ref="I286:L286" si="909">SUM(I34)</f>
        <v>0.14000000000000001</v>
      </c>
      <c r="J286" s="34">
        <f t="shared" si="909"/>
        <v>0.33</v>
      </c>
      <c r="K286" s="34">
        <f t="shared" si="909"/>
        <v>0.15</v>
      </c>
      <c r="L286" s="34">
        <f t="shared" si="909"/>
        <v>0</v>
      </c>
      <c r="O286" s="34" t="s">
        <v>278</v>
      </c>
      <c r="P286" s="34">
        <f t="shared" ref="P286:S286" si="910">SUM(P34)</f>
        <v>0.08</v>
      </c>
      <c r="Q286" s="34">
        <f t="shared" si="910"/>
        <v>0</v>
      </c>
      <c r="R286" s="34">
        <f t="shared" si="910"/>
        <v>0.13</v>
      </c>
      <c r="S286" s="34">
        <f t="shared" si="910"/>
        <v>0</v>
      </c>
      <c r="V286" s="34" t="s">
        <v>278</v>
      </c>
      <c r="W286" s="34">
        <f t="shared" ref="W286:Z286" si="911">SUM(W34)</f>
        <v>7.0000000000000007E-2</v>
      </c>
      <c r="X286" s="34">
        <f t="shared" si="911"/>
        <v>7.0000000000000007E-2</v>
      </c>
      <c r="Y286" s="34">
        <f t="shared" si="911"/>
        <v>0.1</v>
      </c>
      <c r="Z286" s="34">
        <f t="shared" si="911"/>
        <v>0</v>
      </c>
      <c r="AC286" s="34" t="s">
        <v>278</v>
      </c>
      <c r="AD286" s="34">
        <f t="shared" ref="AD286:AG286" si="912">SUM(AD34)</f>
        <v>0.09</v>
      </c>
      <c r="AE286" s="34">
        <f t="shared" si="912"/>
        <v>0.25</v>
      </c>
      <c r="AF286" s="34">
        <f t="shared" si="912"/>
        <v>0.04</v>
      </c>
      <c r="AG286" s="34">
        <f t="shared" si="912"/>
        <v>0.14000000000000001</v>
      </c>
      <c r="AJ286" s="34" t="s">
        <v>278</v>
      </c>
      <c r="AK286" s="34">
        <f t="shared" ref="AK286:AN286" si="913">SUM(AK34)</f>
        <v>0.05</v>
      </c>
      <c r="AL286" s="34">
        <f t="shared" si="913"/>
        <v>7.0000000000000007E-2</v>
      </c>
      <c r="AM286" s="34">
        <f t="shared" si="913"/>
        <v>7.0000000000000007E-2</v>
      </c>
      <c r="AN286" s="34">
        <f t="shared" si="913"/>
        <v>0</v>
      </c>
      <c r="AQ286" s="32" t="s">
        <v>278</v>
      </c>
      <c r="AR286" s="32">
        <f t="shared" ref="AR286:AU286" si="914">SUM(AR34)</f>
        <v>0.13</v>
      </c>
      <c r="AS286" s="32">
        <f t="shared" si="914"/>
        <v>0</v>
      </c>
      <c r="AT286" s="32">
        <f t="shared" si="914"/>
        <v>0.2</v>
      </c>
      <c r="AU286" s="32">
        <f t="shared" si="914"/>
        <v>0</v>
      </c>
      <c r="AX286" s="32" t="s">
        <v>278</v>
      </c>
      <c r="AY286" s="32">
        <f t="shared" ref="AY286:BB286" si="915">SUM(AY34)</f>
        <v>0.22</v>
      </c>
      <c r="AZ286" s="32">
        <f t="shared" si="915"/>
        <v>0.11</v>
      </c>
      <c r="BA286" s="32">
        <f t="shared" si="915"/>
        <v>0.32</v>
      </c>
      <c r="BB286" s="32">
        <f t="shared" si="915"/>
        <v>0.06</v>
      </c>
      <c r="BE286" s="32" t="s">
        <v>278</v>
      </c>
      <c r="BF286" s="32">
        <f t="shared" ref="BF286:BI286" si="916">SUM(BF34)</f>
        <v>7.0000000000000007E-2</v>
      </c>
      <c r="BG286" s="32">
        <f t="shared" si="916"/>
        <v>0.19</v>
      </c>
      <c r="BH286" s="32">
        <f t="shared" si="916"/>
        <v>0.04</v>
      </c>
      <c r="BI286" s="32">
        <f t="shared" si="916"/>
        <v>0</v>
      </c>
      <c r="BL286" s="16" t="s">
        <v>278</v>
      </c>
      <c r="BM286" s="17">
        <v>0.37</v>
      </c>
      <c r="BN286" s="14">
        <v>0.21</v>
      </c>
      <c r="BO286" s="32" t="s">
        <v>278</v>
      </c>
      <c r="BP286" s="32">
        <f t="shared" ref="BP286:BS286" si="917">SUM(BP34)</f>
        <v>0.15</v>
      </c>
      <c r="BQ286" s="32">
        <f t="shared" si="917"/>
        <v>0.36</v>
      </c>
      <c r="BR286" s="32">
        <f t="shared" si="917"/>
        <v>0.16</v>
      </c>
      <c r="BS286" s="32">
        <f t="shared" si="917"/>
        <v>0</v>
      </c>
      <c r="BV286" s="2" t="s">
        <v>278</v>
      </c>
      <c r="BW286" s="2">
        <f t="shared" ref="BW286:BZ286" si="918">SUM(BW34)</f>
        <v>0.18</v>
      </c>
      <c r="BX286" s="2">
        <f t="shared" si="918"/>
        <v>0.45</v>
      </c>
      <c r="BY286" s="2">
        <f t="shared" si="918"/>
        <v>0.11</v>
      </c>
      <c r="BZ286" s="2">
        <f t="shared" si="918"/>
        <v>0</v>
      </c>
      <c r="CC286" s="2" t="s">
        <v>278</v>
      </c>
      <c r="CD286" s="2">
        <f t="shared" si="359"/>
        <v>0.18</v>
      </c>
      <c r="CE286" s="2">
        <f t="shared" si="359"/>
        <v>0</v>
      </c>
      <c r="CF286" s="2">
        <f t="shared" si="359"/>
        <v>0.18</v>
      </c>
      <c r="CG286" s="2">
        <f t="shared" si="359"/>
        <v>0</v>
      </c>
      <c r="CJ286" s="34" t="s">
        <v>278</v>
      </c>
      <c r="CK286" s="34">
        <f t="shared" ref="CK286:CN286" si="919">SUM(CK34)</f>
        <v>0.13</v>
      </c>
      <c r="CL286" s="34">
        <f t="shared" si="919"/>
        <v>0.12</v>
      </c>
      <c r="CM286" s="34">
        <f t="shared" si="919"/>
        <v>0.17</v>
      </c>
      <c r="CN286" s="34">
        <f t="shared" si="919"/>
        <v>0.03</v>
      </c>
      <c r="CQ286" s="34" t="s">
        <v>278</v>
      </c>
      <c r="CR286" s="34">
        <f t="shared" ref="CR286:CU286" si="920">SUM(CR34)</f>
        <v>0.32</v>
      </c>
      <c r="CS286" s="34">
        <f t="shared" si="920"/>
        <v>0.08</v>
      </c>
      <c r="CT286" s="34">
        <f t="shared" si="920"/>
        <v>0.49</v>
      </c>
      <c r="CU286" s="34">
        <f t="shared" si="920"/>
        <v>0</v>
      </c>
      <c r="CX286" s="34" t="s">
        <v>278</v>
      </c>
      <c r="CY286" s="34">
        <f t="shared" ref="CY286:DB286" si="921">SUM(CY34)</f>
        <v>0.22</v>
      </c>
      <c r="CZ286" s="34">
        <f t="shared" si="921"/>
        <v>0.3</v>
      </c>
      <c r="DA286" s="34">
        <f t="shared" si="921"/>
        <v>0.23</v>
      </c>
      <c r="DB286" s="34">
        <f t="shared" si="921"/>
        <v>0.04</v>
      </c>
      <c r="DE286" s="34" t="s">
        <v>278</v>
      </c>
      <c r="DF286" s="34">
        <f t="shared" ref="DF286:DI286" si="922">SUM(DF34)</f>
        <v>0.22</v>
      </c>
      <c r="DG286" s="34">
        <f t="shared" si="922"/>
        <v>0.53</v>
      </c>
      <c r="DH286" s="34">
        <f t="shared" si="922"/>
        <v>0.21</v>
      </c>
      <c r="DI286" s="34">
        <f t="shared" si="922"/>
        <v>0</v>
      </c>
      <c r="DL286" s="34" t="s">
        <v>278</v>
      </c>
      <c r="DM286" s="34">
        <f t="shared" ref="DM286:DP286" si="923">SUM(DM34)</f>
        <v>0.23</v>
      </c>
      <c r="DN286" s="34">
        <f t="shared" si="923"/>
        <v>0.3</v>
      </c>
      <c r="DO286" s="34">
        <f t="shared" si="923"/>
        <v>0.2</v>
      </c>
      <c r="DP286" s="34">
        <f t="shared" si="923"/>
        <v>0</v>
      </c>
      <c r="DS286" s="34" t="s">
        <v>278</v>
      </c>
      <c r="DT286" s="34">
        <f t="shared" ref="DT286:DW286" si="924">SUM(DT34)</f>
        <v>0.09</v>
      </c>
      <c r="DU286" s="34">
        <f t="shared" si="924"/>
        <v>0.19</v>
      </c>
      <c r="DV286" s="34">
        <f t="shared" si="924"/>
        <v>0.03</v>
      </c>
      <c r="DW286" s="34">
        <f t="shared" si="924"/>
        <v>0.06</v>
      </c>
      <c r="DZ286" s="34" t="s">
        <v>278</v>
      </c>
      <c r="EA286" s="34">
        <f t="shared" ref="EA286:ED286" si="925">SUM(EA34)</f>
        <v>0.21</v>
      </c>
      <c r="EB286" s="34">
        <f t="shared" si="925"/>
        <v>0.19</v>
      </c>
      <c r="EC286" s="34">
        <f t="shared" si="925"/>
        <v>0.03</v>
      </c>
      <c r="ED286" s="34">
        <f t="shared" si="925"/>
        <v>0.43</v>
      </c>
      <c r="EG286" s="34" t="s">
        <v>278</v>
      </c>
      <c r="EH286" s="34">
        <f t="shared" ref="EH286:EK286" si="926">SUM(EH34)</f>
        <v>0.09</v>
      </c>
      <c r="EI286" s="34">
        <f t="shared" si="926"/>
        <v>0.28999999999999998</v>
      </c>
      <c r="EJ286" s="34">
        <f t="shared" si="926"/>
        <v>0.03</v>
      </c>
      <c r="EK286" s="34">
        <f t="shared" si="926"/>
        <v>0.05</v>
      </c>
      <c r="EN286" s="34" t="s">
        <v>278</v>
      </c>
      <c r="EO286" s="34">
        <f t="shared" ref="EO286:ER286" si="927">SUM(EO34)</f>
        <v>0.04</v>
      </c>
      <c r="EP286" s="34">
        <f t="shared" si="927"/>
        <v>0.18</v>
      </c>
      <c r="EQ286" s="34">
        <f t="shared" si="927"/>
        <v>0</v>
      </c>
      <c r="ER286" s="34">
        <f t="shared" si="927"/>
        <v>0</v>
      </c>
      <c r="EU286" s="34" t="s">
        <v>278</v>
      </c>
      <c r="EV286" s="34">
        <f t="shared" ref="EV286:EY286" si="928">SUM(EV34)</f>
        <v>0.09</v>
      </c>
      <c r="EW286" s="34">
        <f t="shared" si="928"/>
        <v>0.52</v>
      </c>
      <c r="EX286" s="34">
        <f t="shared" si="928"/>
        <v>0.01</v>
      </c>
      <c r="EY286" s="34">
        <f t="shared" si="928"/>
        <v>0</v>
      </c>
      <c r="FC286" s="34">
        <f t="shared" ref="FC286:FF286" si="929">SUM(FC34)</f>
        <v>0.05</v>
      </c>
      <c r="FD286" s="34">
        <f t="shared" si="929"/>
        <v>0.24</v>
      </c>
      <c r="FE286" s="34">
        <f t="shared" si="929"/>
        <v>0.02</v>
      </c>
      <c r="FF286" s="34">
        <f t="shared" si="929"/>
        <v>0</v>
      </c>
      <c r="FG286" s="34"/>
      <c r="FJ286" s="34">
        <f t="shared" ref="FJ286:FM286" si="930">SUM(FJ34)</f>
        <v>0.16</v>
      </c>
      <c r="FK286" s="34">
        <f t="shared" si="930"/>
        <v>0.75</v>
      </c>
      <c r="FL286" s="34">
        <f t="shared" si="930"/>
        <v>0.06</v>
      </c>
      <c r="FM286" s="34">
        <f t="shared" si="930"/>
        <v>0</v>
      </c>
      <c r="FQ286" s="34">
        <f t="shared" ref="FQ286:FT286" si="931">SUM(FQ34)</f>
        <v>0.04</v>
      </c>
      <c r="FR286" s="34">
        <f t="shared" si="931"/>
        <v>0.2</v>
      </c>
      <c r="FS286" s="34">
        <f t="shared" si="931"/>
        <v>0.02</v>
      </c>
      <c r="FT286" s="34">
        <f t="shared" si="931"/>
        <v>0</v>
      </c>
      <c r="FX286" s="34">
        <f t="shared" ref="FX286:GA286" si="932">SUM(FX34)</f>
        <v>0.09</v>
      </c>
      <c r="FY286" s="34">
        <f t="shared" si="932"/>
        <v>0.08</v>
      </c>
      <c r="FZ286" s="34">
        <f t="shared" si="932"/>
        <v>7.0000000000000007E-2</v>
      </c>
      <c r="GA286" s="34">
        <f t="shared" si="932"/>
        <v>0.11</v>
      </c>
      <c r="GE286" s="34">
        <f t="shared" ref="GE286:GH286" si="933">SUM(GE34)</f>
        <v>0.19</v>
      </c>
      <c r="GF286" s="34">
        <f t="shared" si="933"/>
        <v>0.76</v>
      </c>
      <c r="GG286" s="34">
        <f t="shared" si="933"/>
        <v>0</v>
      </c>
      <c r="GH286" s="34">
        <f t="shared" si="933"/>
        <v>0</v>
      </c>
      <c r="GL286" s="34">
        <f t="shared" ref="GL286:GO286" si="934">SUM(GL34)</f>
        <v>0.11</v>
      </c>
      <c r="GM286" s="34">
        <f t="shared" si="934"/>
        <v>0.44</v>
      </c>
      <c r="GN286" s="34">
        <f t="shared" si="934"/>
        <v>0</v>
      </c>
      <c r="GO286" s="34">
        <f t="shared" si="934"/>
        <v>0.12</v>
      </c>
      <c r="GS286" s="49">
        <f t="shared" ref="GS286:GV286" si="935">SUM(GS34)</f>
        <v>0.18</v>
      </c>
      <c r="GT286" s="49">
        <f t="shared" si="935"/>
        <v>0.92</v>
      </c>
      <c r="GU286" s="49">
        <f t="shared" si="935"/>
        <v>0</v>
      </c>
      <c r="GV286" s="49">
        <f t="shared" si="935"/>
        <v>0</v>
      </c>
      <c r="GZ286" s="57">
        <f t="shared" ref="GZ286:HC286" si="936">SUM(GZ34)</f>
        <v>0.26</v>
      </c>
      <c r="HA286" s="57">
        <f t="shared" si="936"/>
        <v>0.93</v>
      </c>
      <c r="HB286" s="57">
        <f t="shared" si="936"/>
        <v>0.18</v>
      </c>
      <c r="HC286" s="57">
        <f t="shared" si="936"/>
        <v>0</v>
      </c>
      <c r="HG286" s="57">
        <f t="shared" ref="HG286:HJ286" si="937">SUM(HG34)</f>
        <v>0.28000000000000003</v>
      </c>
      <c r="HH286" s="57">
        <f t="shared" si="937"/>
        <v>1.1200000000000001</v>
      </c>
      <c r="HI286" s="57">
        <f t="shared" si="937"/>
        <v>0.09</v>
      </c>
      <c r="HJ286" s="57">
        <f t="shared" si="937"/>
        <v>0</v>
      </c>
      <c r="HN286" s="57">
        <f t="shared" ref="HN286:HQ286" si="938">SUM(HN34)</f>
        <v>0.02</v>
      </c>
      <c r="HO286" s="57">
        <f t="shared" si="938"/>
        <v>0.06</v>
      </c>
      <c r="HP286" s="57">
        <f t="shared" si="938"/>
        <v>0.02</v>
      </c>
      <c r="HQ286" s="57">
        <f t="shared" si="938"/>
        <v>0</v>
      </c>
      <c r="HU286" s="57">
        <f t="shared" ref="HU286:HX286" si="939">SUM(HU34)</f>
        <v>0.13</v>
      </c>
      <c r="HV286" s="57">
        <f t="shared" si="939"/>
        <v>0.37</v>
      </c>
      <c r="HW286" s="57">
        <f t="shared" si="939"/>
        <v>0.12</v>
      </c>
      <c r="HX286" s="57">
        <f t="shared" si="939"/>
        <v>0</v>
      </c>
      <c r="IB286" s="57">
        <f t="shared" ref="IB286:IE286" si="940">SUM(IB34)</f>
        <v>0.17</v>
      </c>
      <c r="IC286" s="57">
        <f t="shared" si="940"/>
        <v>0.84</v>
      </c>
      <c r="ID286" s="57">
        <f t="shared" si="940"/>
        <v>0</v>
      </c>
      <c r="IE286" s="57">
        <f t="shared" si="940"/>
        <v>0</v>
      </c>
      <c r="II286" s="57">
        <f t="shared" ref="II286:IL286" si="941">SUM(II34)</f>
        <v>0.19</v>
      </c>
      <c r="IJ286" s="57">
        <f t="shared" si="941"/>
        <v>0.3</v>
      </c>
      <c r="IK286" s="57">
        <f t="shared" si="941"/>
        <v>0.2</v>
      </c>
      <c r="IL286" s="57">
        <f t="shared" si="941"/>
        <v>0</v>
      </c>
      <c r="IP286" s="66">
        <f t="shared" ref="IP286:IS286" si="942">SUM(IP34)</f>
        <v>0.12</v>
      </c>
      <c r="IQ286" s="66">
        <f t="shared" si="942"/>
        <v>0.08</v>
      </c>
      <c r="IR286" s="66">
        <f t="shared" si="942"/>
        <v>0.12</v>
      </c>
      <c r="IS286" s="66">
        <f t="shared" si="942"/>
        <v>0</v>
      </c>
      <c r="IW286" s="66">
        <f t="shared" ref="IW286:IZ286" si="943">SUM(IW34)</f>
        <v>7.0000000000000007E-2</v>
      </c>
      <c r="IX286" s="66">
        <f t="shared" si="943"/>
        <v>0.13</v>
      </c>
      <c r="IY286" s="66">
        <f t="shared" si="943"/>
        <v>0.08</v>
      </c>
      <c r="IZ286" s="66">
        <f t="shared" si="943"/>
        <v>0</v>
      </c>
      <c r="JD286" s="66">
        <f t="shared" ref="JD286:JG286" si="944">SUM(JD34)</f>
        <v>0.21</v>
      </c>
      <c r="JE286" s="66">
        <f t="shared" si="944"/>
        <v>0.21</v>
      </c>
      <c r="JF286" s="66">
        <f t="shared" si="944"/>
        <v>0.28000000000000003</v>
      </c>
      <c r="JG286" s="66">
        <f t="shared" si="944"/>
        <v>0</v>
      </c>
      <c r="JK286" s="66">
        <f t="shared" ref="JK286:JN286" si="945">SUM(JK34)</f>
        <v>0</v>
      </c>
      <c r="JL286" s="66">
        <f t="shared" si="945"/>
        <v>0</v>
      </c>
      <c r="JM286" s="66">
        <f t="shared" si="945"/>
        <v>0</v>
      </c>
      <c r="JN286" s="66">
        <f t="shared" si="945"/>
        <v>0</v>
      </c>
      <c r="JR286" s="66">
        <f t="shared" ref="JR286:JU286" si="946">SUM(JR34)</f>
        <v>0.04</v>
      </c>
      <c r="JS286" s="66">
        <f t="shared" si="946"/>
        <v>0.19</v>
      </c>
      <c r="JT286" s="66">
        <f t="shared" si="946"/>
        <v>0</v>
      </c>
      <c r="JU286" s="66">
        <f t="shared" si="946"/>
        <v>0</v>
      </c>
      <c r="JY286" s="66">
        <f t="shared" ref="JY286:KB286" si="947">SUM(JY34)</f>
        <v>0.1</v>
      </c>
      <c r="JZ286" s="66">
        <f t="shared" si="947"/>
        <v>0.21</v>
      </c>
      <c r="KA286" s="66">
        <f t="shared" si="947"/>
        <v>0.11</v>
      </c>
      <c r="KB286" s="66">
        <f t="shared" si="947"/>
        <v>0</v>
      </c>
      <c r="KF286" s="66">
        <f t="shared" ref="KF286:KI286" si="948">SUM(KF34)</f>
        <v>0.1</v>
      </c>
      <c r="KG286" s="66">
        <f t="shared" si="948"/>
        <v>0.4</v>
      </c>
      <c r="KH286" s="66">
        <f t="shared" si="948"/>
        <v>0.06</v>
      </c>
      <c r="KI286" s="66">
        <f t="shared" si="948"/>
        <v>0</v>
      </c>
      <c r="KM286" s="66">
        <f t="shared" ref="KM286:KP286" si="949">SUM(KM34)</f>
        <v>0.1</v>
      </c>
      <c r="KN286" s="66">
        <f t="shared" si="949"/>
        <v>0.3</v>
      </c>
      <c r="KO286" s="66">
        <f t="shared" si="949"/>
        <v>0.08</v>
      </c>
      <c r="KP286" s="66">
        <f t="shared" si="949"/>
        <v>0</v>
      </c>
      <c r="KT286" s="66">
        <f t="shared" ref="KT286:KW286" si="950">SUM(KT34)</f>
        <v>0.06</v>
      </c>
      <c r="KU286" s="66">
        <f t="shared" si="950"/>
        <v>0.37</v>
      </c>
      <c r="KV286" s="66">
        <f t="shared" si="950"/>
        <v>0</v>
      </c>
      <c r="KW286" s="66">
        <f t="shared" si="950"/>
        <v>0</v>
      </c>
    </row>
    <row r="287" spans="1:309" x14ac:dyDescent="0.3">
      <c r="A287" s="34" t="s">
        <v>279</v>
      </c>
      <c r="B287" s="34">
        <f>SUM(B35:B258)</f>
        <v>1.3600000000000003</v>
      </c>
      <c r="C287" s="34">
        <f t="shared" ref="C287:E287" si="951">SUM(C35:C258)</f>
        <v>2.41</v>
      </c>
      <c r="D287" s="34">
        <f t="shared" si="951"/>
        <v>1.37</v>
      </c>
      <c r="E287" s="34">
        <f t="shared" si="951"/>
        <v>0.08</v>
      </c>
      <c r="H287" s="34" t="s">
        <v>279</v>
      </c>
      <c r="I287" s="34">
        <f>SUM(I35:I258)</f>
        <v>1.36</v>
      </c>
      <c r="J287" s="34">
        <f t="shared" ref="J287:L287" si="952">SUM(J35:J258)</f>
        <v>2.1399999999999997</v>
      </c>
      <c r="K287" s="34">
        <f t="shared" si="952"/>
        <v>1.3000000000000003</v>
      </c>
      <c r="L287" s="34">
        <f t="shared" si="952"/>
        <v>0.64</v>
      </c>
      <c r="O287" s="34" t="s">
        <v>279</v>
      </c>
      <c r="P287" s="34">
        <f>SUM(P35:P258)</f>
        <v>1.7500000000000004</v>
      </c>
      <c r="Q287" s="34">
        <f t="shared" ref="Q287:S287" si="953">SUM(Q35:Q258)</f>
        <v>2.73</v>
      </c>
      <c r="R287" s="34">
        <f t="shared" si="953"/>
        <v>1.8300000000000005</v>
      </c>
      <c r="S287" s="34">
        <f t="shared" si="953"/>
        <v>0.64</v>
      </c>
      <c r="V287" s="34" t="s">
        <v>279</v>
      </c>
      <c r="W287" s="34">
        <f>SUM(W35:W258)</f>
        <v>1.49</v>
      </c>
      <c r="X287" s="34">
        <f t="shared" ref="X287:Z287" si="954">SUM(X35:X258)</f>
        <v>3.71</v>
      </c>
      <c r="Y287" s="34">
        <f t="shared" si="954"/>
        <v>1.3</v>
      </c>
      <c r="Z287" s="34">
        <f t="shared" si="954"/>
        <v>0.15</v>
      </c>
      <c r="AC287" s="34" t="s">
        <v>279</v>
      </c>
      <c r="AD287" s="34">
        <f>SUM(AD35:AD258)</f>
        <v>1.5900000000000003</v>
      </c>
      <c r="AE287" s="34">
        <f t="shared" ref="AE287:AG287" si="955">SUM(AE35:AE258)</f>
        <v>3.0399999999999996</v>
      </c>
      <c r="AF287" s="34">
        <f t="shared" si="955"/>
        <v>1.4800000000000002</v>
      </c>
      <c r="AG287" s="34">
        <f t="shared" si="955"/>
        <v>0.22</v>
      </c>
      <c r="AJ287" s="34" t="s">
        <v>279</v>
      </c>
      <c r="AK287" s="34">
        <f>SUM(AK35:AK258)</f>
        <v>1.1300000000000001</v>
      </c>
      <c r="AL287" s="34">
        <f t="shared" ref="AL287:AN287" si="956">SUM(AL35:AL258)</f>
        <v>3.5500000000000003</v>
      </c>
      <c r="AM287" s="34">
        <f t="shared" si="956"/>
        <v>0.82000000000000006</v>
      </c>
      <c r="AN287" s="34">
        <f t="shared" si="956"/>
        <v>0</v>
      </c>
      <c r="AQ287" s="32" t="s">
        <v>279</v>
      </c>
      <c r="AR287" s="32">
        <f>SUM(AR35:AR258)</f>
        <v>1.1600000000000001</v>
      </c>
      <c r="AS287" s="32">
        <f t="shared" ref="AS287:AU287" si="957">SUM(AS35:AS258)</f>
        <v>2.41</v>
      </c>
      <c r="AT287" s="32">
        <f t="shared" si="957"/>
        <v>0.94000000000000017</v>
      </c>
      <c r="AU287" s="32">
        <f t="shared" si="957"/>
        <v>0</v>
      </c>
      <c r="AX287" s="32" t="s">
        <v>279</v>
      </c>
      <c r="AY287" s="32">
        <f>SUM(AY35:AY258)</f>
        <v>0.88000000000000012</v>
      </c>
      <c r="AZ287" s="32">
        <f t="shared" ref="AZ287:BB287" si="958">SUM(AZ35:AZ258)</f>
        <v>1.3800000000000001</v>
      </c>
      <c r="BA287" s="32">
        <f t="shared" si="958"/>
        <v>0.94000000000000006</v>
      </c>
      <c r="BB287" s="32">
        <f t="shared" si="958"/>
        <v>0</v>
      </c>
      <c r="BE287" s="32" t="s">
        <v>279</v>
      </c>
      <c r="BF287" s="32">
        <f>SUM(BF35:BF258)</f>
        <v>0.99000000000000021</v>
      </c>
      <c r="BG287" s="32">
        <f t="shared" ref="BG287:BI287" si="959">SUM(BG35:BG258)</f>
        <v>2.2400000000000002</v>
      </c>
      <c r="BH287" s="32">
        <f t="shared" si="959"/>
        <v>0.82000000000000006</v>
      </c>
      <c r="BI287" s="32">
        <f t="shared" si="959"/>
        <v>0.08</v>
      </c>
      <c r="BL287" s="18" t="s">
        <v>279</v>
      </c>
      <c r="BM287" s="19">
        <v>0.78</v>
      </c>
      <c r="BN287" s="20">
        <v>0.97000000000000008</v>
      </c>
      <c r="BO287" s="32" t="s">
        <v>279</v>
      </c>
      <c r="BP287" s="32">
        <f>SUM(BP35:BP258)</f>
        <v>0.92000000000000015</v>
      </c>
      <c r="BQ287" s="32">
        <f t="shared" ref="BQ287:BS287" si="960">SUM(BQ35:BQ258)</f>
        <v>1.57</v>
      </c>
      <c r="BR287" s="32">
        <f t="shared" si="960"/>
        <v>0.75000000000000022</v>
      </c>
      <c r="BS287" s="32">
        <f t="shared" si="960"/>
        <v>0.38</v>
      </c>
      <c r="BV287" s="2" t="s">
        <v>279</v>
      </c>
      <c r="BW287" s="2">
        <f>SUM(BW35:BW258)</f>
        <v>0.65000000000000013</v>
      </c>
      <c r="BX287" s="2">
        <f t="shared" ref="BX287:BZ287" si="961">SUM(BX35:BX258)</f>
        <v>0.85999999999999988</v>
      </c>
      <c r="BY287" s="2">
        <f t="shared" si="961"/>
        <v>0.54999999999999993</v>
      </c>
      <c r="BZ287" s="2">
        <f t="shared" si="961"/>
        <v>0</v>
      </c>
      <c r="CC287" s="2" t="s">
        <v>279</v>
      </c>
      <c r="CD287" s="2">
        <f>SUM(CD35:CD258)</f>
        <v>0.8</v>
      </c>
      <c r="CE287" s="2">
        <f t="shared" ref="CE287:CG287" si="962">SUM(CE35:CE258)</f>
        <v>1.1600000000000001</v>
      </c>
      <c r="CF287" s="2">
        <f t="shared" si="962"/>
        <v>0.78000000000000025</v>
      </c>
      <c r="CG287" s="2">
        <f t="shared" si="962"/>
        <v>0</v>
      </c>
      <c r="CJ287" s="34" t="s">
        <v>279</v>
      </c>
      <c r="CK287" s="34">
        <f>SUM(CK35:CK258)</f>
        <v>0.65000000000000013</v>
      </c>
      <c r="CL287" s="34">
        <f t="shared" ref="CL287:CN287" si="963">SUM(CL35:CL258)</f>
        <v>0.69</v>
      </c>
      <c r="CM287" s="34">
        <f t="shared" si="963"/>
        <v>0.69000000000000017</v>
      </c>
      <c r="CN287" s="34">
        <f t="shared" si="963"/>
        <v>0</v>
      </c>
      <c r="CQ287" s="34" t="s">
        <v>279</v>
      </c>
      <c r="CR287" s="34">
        <f>SUM(CR35:CR258)</f>
        <v>1.0100000000000002</v>
      </c>
      <c r="CS287" s="34">
        <f t="shared" ref="CS287:CU287" si="964">SUM(CS35:CS258)</f>
        <v>1.9100000000000001</v>
      </c>
      <c r="CT287" s="34">
        <f t="shared" si="964"/>
        <v>0.93000000000000027</v>
      </c>
      <c r="CU287" s="34">
        <f t="shared" si="964"/>
        <v>0.14000000000000001</v>
      </c>
      <c r="CX287" s="34" t="s">
        <v>279</v>
      </c>
      <c r="CY287" s="34">
        <f>SUM(CY35:CY258)</f>
        <v>1.0900000000000001</v>
      </c>
      <c r="CZ287" s="34">
        <f t="shared" ref="CZ287:DB287" si="965">SUM(CZ35:CZ258)</f>
        <v>1.23</v>
      </c>
      <c r="DA287" s="34">
        <f t="shared" si="965"/>
        <v>0.99</v>
      </c>
      <c r="DB287" s="34">
        <f t="shared" si="965"/>
        <v>0.30000000000000004</v>
      </c>
      <c r="DE287" s="34" t="s">
        <v>279</v>
      </c>
      <c r="DF287" s="34">
        <f>SUM(DF35:DF258)</f>
        <v>1.06</v>
      </c>
      <c r="DG287" s="34">
        <f t="shared" ref="DG287:DI287" si="966">SUM(DG35:DG258)</f>
        <v>0.72000000000000008</v>
      </c>
      <c r="DH287" s="34">
        <f t="shared" si="966"/>
        <v>1.1600000000000001</v>
      </c>
      <c r="DI287" s="34">
        <f t="shared" si="966"/>
        <v>0.69000000000000006</v>
      </c>
      <c r="DL287" s="34" t="s">
        <v>279</v>
      </c>
      <c r="DM287" s="34">
        <f>SUM(DM35:DM258)</f>
        <v>1.2600000000000002</v>
      </c>
      <c r="DN287" s="34">
        <f t="shared" ref="DN287:DP287" si="967">SUM(DN35:DN258)</f>
        <v>1.0599999999999998</v>
      </c>
      <c r="DO287" s="34">
        <f t="shared" si="967"/>
        <v>1.4400000000000002</v>
      </c>
      <c r="DP287" s="34">
        <f t="shared" si="967"/>
        <v>0.35</v>
      </c>
      <c r="DS287" s="34" t="s">
        <v>279</v>
      </c>
      <c r="DT287" s="34">
        <f>SUM(DT35:DT258)</f>
        <v>0.9800000000000002</v>
      </c>
      <c r="DU287" s="34">
        <f t="shared" ref="DU287:DW287" si="968">SUM(DU35:DU258)</f>
        <v>0.79</v>
      </c>
      <c r="DV287" s="34">
        <f t="shared" si="968"/>
        <v>1.02</v>
      </c>
      <c r="DW287" s="34">
        <f t="shared" si="968"/>
        <v>0.43</v>
      </c>
      <c r="DZ287" s="34" t="s">
        <v>279</v>
      </c>
      <c r="EA287" s="34">
        <f>SUM(EA35:EA258)</f>
        <v>0.78000000000000014</v>
      </c>
      <c r="EB287" s="34">
        <f t="shared" ref="EB287:ED287" si="969">SUM(EB35:EB258)</f>
        <v>1.1500000000000001</v>
      </c>
      <c r="EC287" s="34">
        <f t="shared" si="969"/>
        <v>0.64</v>
      </c>
      <c r="ED287" s="34">
        <f t="shared" si="969"/>
        <v>0.11</v>
      </c>
      <c r="EG287" s="34" t="s">
        <v>279</v>
      </c>
      <c r="EH287" s="34">
        <f>SUM(EH35:EH258)</f>
        <v>0.65000000000000013</v>
      </c>
      <c r="EI287" s="34">
        <f t="shared" ref="EI287:EK287" si="970">SUM(EI35:EI258)</f>
        <v>1.42</v>
      </c>
      <c r="EJ287" s="34">
        <f t="shared" si="970"/>
        <v>0.55000000000000004</v>
      </c>
      <c r="EK287" s="34">
        <f t="shared" si="970"/>
        <v>0</v>
      </c>
      <c r="EN287" s="34" t="s">
        <v>279</v>
      </c>
      <c r="EO287" s="34">
        <f>SUM(EO35:EO258)</f>
        <v>0.65000000000000013</v>
      </c>
      <c r="EP287" s="34">
        <f t="shared" ref="EP287:ER287" si="971">SUM(EP35:EP258)</f>
        <v>0.53</v>
      </c>
      <c r="EQ287" s="34">
        <f t="shared" si="971"/>
        <v>0.67</v>
      </c>
      <c r="ER287" s="34">
        <f t="shared" si="971"/>
        <v>0.46000000000000008</v>
      </c>
      <c r="EU287" s="34" t="s">
        <v>279</v>
      </c>
      <c r="EV287" s="34">
        <f>SUM(EV35:EV258)</f>
        <v>0.71000000000000019</v>
      </c>
      <c r="EW287" s="34">
        <f t="shared" ref="EW287:EY287" si="972">SUM(EW35:EW258)</f>
        <v>1.23</v>
      </c>
      <c r="EX287" s="34">
        <f t="shared" si="972"/>
        <v>0.55000000000000004</v>
      </c>
      <c r="EY287" s="34">
        <f t="shared" si="972"/>
        <v>0.22</v>
      </c>
      <c r="FC287" s="34">
        <f>SUM(FC35:FC258)</f>
        <v>0.70000000000000018</v>
      </c>
      <c r="FD287" s="34">
        <f t="shared" ref="FD287:FF287" si="973">SUM(FD35:FD258)</f>
        <v>1.2</v>
      </c>
      <c r="FE287" s="34">
        <f t="shared" si="973"/>
        <v>0.5</v>
      </c>
      <c r="FF287" s="34">
        <f t="shared" si="973"/>
        <v>0.44</v>
      </c>
      <c r="FG287" s="34"/>
      <c r="FJ287" s="34">
        <f>SUM(FJ35:FJ258)</f>
        <v>1.0900000000000001</v>
      </c>
      <c r="FK287" s="34">
        <f t="shared" ref="FK287:FM287" si="974">SUM(FK35:FK258)</f>
        <v>2.35</v>
      </c>
      <c r="FL287" s="34">
        <f t="shared" si="974"/>
        <v>0.85000000000000009</v>
      </c>
      <c r="FM287" s="34">
        <f t="shared" si="974"/>
        <v>0.26</v>
      </c>
      <c r="FQ287" s="34">
        <f>SUM(FQ35:FQ258)</f>
        <v>1.1600000000000001</v>
      </c>
      <c r="FR287" s="34">
        <f t="shared" ref="FR287:FT287" si="975">SUM(FR35:FR258)</f>
        <v>1.99</v>
      </c>
      <c r="FS287" s="34">
        <f t="shared" si="975"/>
        <v>0.83000000000000007</v>
      </c>
      <c r="FT287" s="34">
        <f t="shared" si="975"/>
        <v>0.27</v>
      </c>
      <c r="FX287" s="34">
        <f>SUM(FX35:FX258)</f>
        <v>0.79000000000000015</v>
      </c>
      <c r="FY287" s="34">
        <f t="shared" ref="FY287:GA287" si="976">SUM(FY35:FY258)</f>
        <v>1.26</v>
      </c>
      <c r="FZ287" s="34">
        <f t="shared" si="976"/>
        <v>0.60000000000000009</v>
      </c>
      <c r="GA287" s="34">
        <f t="shared" si="976"/>
        <v>0.09</v>
      </c>
      <c r="GE287" s="34">
        <f>SUM(GE35:GE258)</f>
        <v>0.78</v>
      </c>
      <c r="GF287" s="34">
        <f t="shared" ref="GF287:GH287" si="977">SUM(GF35:GF258)</f>
        <v>0.66999999999999993</v>
      </c>
      <c r="GG287" s="34">
        <f t="shared" si="977"/>
        <v>0.8600000000000001</v>
      </c>
      <c r="GH287" s="34">
        <f t="shared" si="977"/>
        <v>0</v>
      </c>
      <c r="GL287" s="34">
        <f>SUM(GL35:GL258)</f>
        <v>0.8600000000000001</v>
      </c>
      <c r="GM287" s="34">
        <f t="shared" ref="GM287:GO287" si="978">SUM(GM35:GM258)</f>
        <v>0.65</v>
      </c>
      <c r="GN287" s="34">
        <f t="shared" si="978"/>
        <v>0.82000000000000017</v>
      </c>
      <c r="GO287" s="34">
        <f t="shared" si="978"/>
        <v>0.19</v>
      </c>
      <c r="GS287" s="49">
        <f>SUM(GS35:GS258)</f>
        <v>1.2800000000000002</v>
      </c>
      <c r="GT287" s="49">
        <f t="shared" ref="GT287:GV287" si="979">SUM(GT35:GT258)</f>
        <v>2.6799999999999997</v>
      </c>
      <c r="GU287" s="49">
        <f t="shared" si="979"/>
        <v>1.0399999999999998</v>
      </c>
      <c r="GV287" s="49">
        <f t="shared" si="979"/>
        <v>0</v>
      </c>
      <c r="GZ287" s="57">
        <f>SUM(GZ35:GZ258)</f>
        <v>1.1100000000000003</v>
      </c>
      <c r="HA287" s="57">
        <f t="shared" ref="HA287:HC287" si="980">SUM(HA35:HA258)</f>
        <v>2.1100000000000003</v>
      </c>
      <c r="HB287" s="57">
        <f t="shared" si="980"/>
        <v>1.1200000000000003</v>
      </c>
      <c r="HC287" s="57">
        <f t="shared" si="980"/>
        <v>0</v>
      </c>
      <c r="HG287" s="57">
        <f>SUM(HG35:HG258)</f>
        <v>0.77000000000000013</v>
      </c>
      <c r="HH287" s="57">
        <f t="shared" ref="HH287:HJ287" si="981">SUM(HH35:HH258)</f>
        <v>2.06</v>
      </c>
      <c r="HI287" s="57">
        <f t="shared" si="981"/>
        <v>0.52</v>
      </c>
      <c r="HJ287" s="57">
        <f t="shared" si="981"/>
        <v>0</v>
      </c>
      <c r="HN287" s="57">
        <f>SUM(HN35:HN258)</f>
        <v>0.9700000000000002</v>
      </c>
      <c r="HO287" s="57">
        <f t="shared" ref="HO287:HQ287" si="982">SUM(HO35:HO258)</f>
        <v>1.69</v>
      </c>
      <c r="HP287" s="57">
        <f t="shared" si="982"/>
        <v>0.77</v>
      </c>
      <c r="HQ287" s="57">
        <f t="shared" si="982"/>
        <v>0.5</v>
      </c>
      <c r="HU287" s="57">
        <f>SUM(HU35:HU258)</f>
        <v>1.2200000000000002</v>
      </c>
      <c r="HV287" s="57">
        <f t="shared" ref="HV287:HX287" si="983">SUM(HV35:HV258)</f>
        <v>1.9200000000000004</v>
      </c>
      <c r="HW287" s="57">
        <f t="shared" si="983"/>
        <v>1.0500000000000003</v>
      </c>
      <c r="HX287" s="57">
        <f t="shared" si="983"/>
        <v>7.0000000000000007E-2</v>
      </c>
      <c r="IB287" s="57">
        <f>SUM(IB35:IB258)</f>
        <v>1.1500000000000004</v>
      </c>
      <c r="IC287" s="57">
        <f t="shared" ref="IC287:IE287" si="984">SUM(IC35:IC258)</f>
        <v>1.8800000000000003</v>
      </c>
      <c r="ID287" s="57">
        <f t="shared" si="984"/>
        <v>1.1000000000000001</v>
      </c>
      <c r="IE287" s="57">
        <f t="shared" si="984"/>
        <v>0.18</v>
      </c>
      <c r="II287" s="57">
        <f>SUM(II35:II258)</f>
        <v>1.1800000000000004</v>
      </c>
      <c r="IJ287" s="57">
        <f t="shared" ref="IJ287:IL287" si="985">SUM(IJ35:IJ258)</f>
        <v>1.46</v>
      </c>
      <c r="IK287" s="57">
        <f t="shared" si="985"/>
        <v>0.87000000000000022</v>
      </c>
      <c r="IL287" s="57">
        <f t="shared" si="985"/>
        <v>0.51</v>
      </c>
      <c r="IP287" s="66">
        <f>SUM(IP35:IP258)</f>
        <v>1.4000000000000004</v>
      </c>
      <c r="IQ287" s="66">
        <f t="shared" ref="IQ287:IS287" si="986">SUM(IQ35:IQ258)</f>
        <v>2.16</v>
      </c>
      <c r="IR287" s="66">
        <f t="shared" si="986"/>
        <v>0.91000000000000014</v>
      </c>
      <c r="IS287" s="66">
        <f t="shared" si="986"/>
        <v>0.16</v>
      </c>
      <c r="IW287" s="66">
        <f>SUM(IW35:IW258)</f>
        <v>1.7300000000000002</v>
      </c>
      <c r="IX287" s="66">
        <f t="shared" ref="IX287:IZ287" si="987">SUM(IX35:IX258)</f>
        <v>2.12</v>
      </c>
      <c r="IY287" s="66">
        <f t="shared" si="987"/>
        <v>1.4600000000000002</v>
      </c>
      <c r="IZ287" s="66">
        <f t="shared" si="987"/>
        <v>0.31</v>
      </c>
      <c r="JD287" s="66">
        <f>SUM(JD35:JD258)</f>
        <v>1.3900000000000001</v>
      </c>
      <c r="JE287" s="66">
        <f t="shared" ref="JE287:JG287" si="988">SUM(JE35:JE258)</f>
        <v>1.08</v>
      </c>
      <c r="JF287" s="66">
        <f t="shared" si="988"/>
        <v>1.3700000000000003</v>
      </c>
      <c r="JG287" s="66">
        <f t="shared" si="988"/>
        <v>0.36</v>
      </c>
      <c r="JK287" s="66">
        <f>SUM(JK35:JK258)</f>
        <v>0.98000000000000009</v>
      </c>
      <c r="JL287" s="66">
        <f t="shared" ref="JL287:JN287" si="989">SUM(JL35:JL258)</f>
        <v>0.89999999999999991</v>
      </c>
      <c r="JM287" s="66">
        <f t="shared" si="989"/>
        <v>1.1200000000000003</v>
      </c>
      <c r="JN287" s="66">
        <f t="shared" si="989"/>
        <v>0</v>
      </c>
      <c r="JR287" s="66">
        <f>SUM(JR35:JR258)</f>
        <v>1.7500000000000004</v>
      </c>
      <c r="JS287" s="66">
        <f t="shared" ref="JS287:JU287" si="990">SUM(JS35:JS258)</f>
        <v>2.31</v>
      </c>
      <c r="JT287" s="66">
        <f t="shared" si="990"/>
        <v>1.5799999999999998</v>
      </c>
      <c r="JU287" s="66">
        <f t="shared" si="990"/>
        <v>0.11</v>
      </c>
      <c r="JY287" s="66">
        <f>SUM(JY35:JY258)</f>
        <v>1.2000000000000004</v>
      </c>
      <c r="JZ287" s="66">
        <f t="shared" ref="JZ287:KB287" si="991">SUM(JZ35:JZ258)</f>
        <v>2.2600000000000002</v>
      </c>
      <c r="KA287" s="66">
        <f t="shared" si="991"/>
        <v>1.1400000000000001</v>
      </c>
      <c r="KB287" s="66">
        <f t="shared" si="991"/>
        <v>0.14000000000000001</v>
      </c>
      <c r="KF287" s="66">
        <f>SUM(KF35:KF258)</f>
        <v>1.7800000000000007</v>
      </c>
      <c r="KG287" s="66">
        <f t="shared" ref="KG287:KI287" si="992">SUM(KG35:KG258)</f>
        <v>2.0300000000000002</v>
      </c>
      <c r="KH287" s="66">
        <f t="shared" si="992"/>
        <v>1.33</v>
      </c>
      <c r="KI287" s="66">
        <f t="shared" si="992"/>
        <v>1.1499999999999999</v>
      </c>
      <c r="KM287" s="66">
        <f>SUM(KM35:KM258)</f>
        <v>1.2500000000000002</v>
      </c>
      <c r="KN287" s="66">
        <f t="shared" ref="KN287:KP287" si="993">SUM(KN35:KN258)</f>
        <v>1.29</v>
      </c>
      <c r="KO287" s="66">
        <f t="shared" si="993"/>
        <v>0.88000000000000012</v>
      </c>
      <c r="KP287" s="66">
        <f t="shared" si="993"/>
        <v>0.75</v>
      </c>
      <c r="KT287" s="66">
        <f>SUM(KT35:KT258)</f>
        <v>1.3500000000000003</v>
      </c>
      <c r="KU287" s="66">
        <f t="shared" ref="KU287:KW287" si="994">SUM(KU35:KU258)</f>
        <v>1.08</v>
      </c>
      <c r="KV287" s="66">
        <f t="shared" si="994"/>
        <v>0.96</v>
      </c>
      <c r="KW287" s="66">
        <f t="shared" si="994"/>
        <v>0.71</v>
      </c>
    </row>
    <row r="288" spans="1:309" x14ac:dyDescent="0.3">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row>
    <row r="289" spans="2:267" x14ac:dyDescent="0.3">
      <c r="B289" s="1">
        <f>+SUM(B265:B287)</f>
        <v>100.00999999999996</v>
      </c>
      <c r="C289" s="1">
        <f t="shared" ref="C289:E289" si="995">+SUM(C265:C287)</f>
        <v>100.00999999999999</v>
      </c>
      <c r="D289" s="1">
        <f t="shared" si="995"/>
        <v>99.969999999999985</v>
      </c>
      <c r="E289" s="1">
        <f t="shared" si="995"/>
        <v>100.00000000000003</v>
      </c>
      <c r="I289" s="1">
        <f>+SUM(I265:I287)</f>
        <v>99.999999999999986</v>
      </c>
      <c r="J289" s="1">
        <f t="shared" ref="J289:L289" si="996">+SUM(J265:J287)</f>
        <v>99.980000000000018</v>
      </c>
      <c r="K289" s="1">
        <f t="shared" si="996"/>
        <v>99.96</v>
      </c>
      <c r="L289" s="1">
        <f t="shared" si="996"/>
        <v>99.97999999999999</v>
      </c>
      <c r="P289" s="1">
        <f>+SUM(P265:P287)</f>
        <v>99.99</v>
      </c>
      <c r="Q289" s="1">
        <f t="shared" ref="Q289:S289" si="997">+SUM(Q265:Q287)</f>
        <v>100.02</v>
      </c>
      <c r="R289" s="1">
        <f t="shared" si="997"/>
        <v>99.980000000000032</v>
      </c>
      <c r="S289" s="1">
        <f t="shared" si="997"/>
        <v>100</v>
      </c>
      <c r="W289" s="1">
        <f>+SUM(W265:W287)</f>
        <v>99.99</v>
      </c>
      <c r="X289" s="1">
        <f t="shared" ref="X289:Z289" si="998">+SUM(X265:X287)</f>
        <v>99.999999999999986</v>
      </c>
      <c r="Y289" s="1">
        <f t="shared" si="998"/>
        <v>100.00999999999999</v>
      </c>
      <c r="Z289" s="1">
        <f t="shared" si="998"/>
        <v>99.989999999999981</v>
      </c>
      <c r="AD289" s="1">
        <f>+SUM(AD265:AD287)</f>
        <v>99.990000000000009</v>
      </c>
      <c r="AE289" s="1">
        <f t="shared" ref="AE289:AG289" si="999">+SUM(AE265:AE287)</f>
        <v>99.990000000000009</v>
      </c>
      <c r="AF289" s="1">
        <f t="shared" si="999"/>
        <v>100.00999999999998</v>
      </c>
      <c r="AG289" s="1">
        <f t="shared" si="999"/>
        <v>100</v>
      </c>
      <c r="AK289" s="1">
        <f>+SUM(AK265:AK287)</f>
        <v>100.02000000000001</v>
      </c>
      <c r="AL289" s="1">
        <f t="shared" ref="AL289:AN289" si="1000">+SUM(AL265:AL287)</f>
        <v>100</v>
      </c>
      <c r="AM289" s="1">
        <f t="shared" si="1000"/>
        <v>99.97</v>
      </c>
      <c r="AN289" s="1">
        <f t="shared" si="1000"/>
        <v>100.01</v>
      </c>
      <c r="AR289" s="1">
        <f>+SUM(AR265:AR287)</f>
        <v>100.00000000000001</v>
      </c>
      <c r="AS289" s="1">
        <f t="shared" ref="AS289:AU289" si="1001">+SUM(AS265:AS287)</f>
        <v>100.02000000000001</v>
      </c>
      <c r="AT289" s="1">
        <f t="shared" si="1001"/>
        <v>99.990000000000009</v>
      </c>
      <c r="AU289" s="1">
        <f t="shared" si="1001"/>
        <v>99.999999999999986</v>
      </c>
      <c r="AY289" s="1">
        <f>+SUM(AY265:AY287)</f>
        <v>100.00999999999999</v>
      </c>
      <c r="AZ289" s="1">
        <f t="shared" ref="AZ289:BB289" si="1002">+SUM(AZ265:AZ287)</f>
        <v>99.999999999999986</v>
      </c>
      <c r="BA289" s="1">
        <f t="shared" si="1002"/>
        <v>100.00000000000001</v>
      </c>
      <c r="BB289" s="1">
        <f t="shared" si="1002"/>
        <v>99.990000000000038</v>
      </c>
      <c r="BF289" s="1">
        <f>+SUM(BF265:BF287)</f>
        <v>99.969999999999985</v>
      </c>
      <c r="BG289" s="1">
        <f t="shared" ref="BG289:BI289" si="1003">+SUM(BG265:BG287)</f>
        <v>99.99</v>
      </c>
      <c r="BH289" s="1">
        <f t="shared" si="1003"/>
        <v>100.00999999999998</v>
      </c>
      <c r="BI289" s="1">
        <f t="shared" si="1003"/>
        <v>99.99</v>
      </c>
      <c r="BP289" s="1">
        <f>+SUM(BP265:BP287)</f>
        <v>99.98</v>
      </c>
      <c r="BQ289" s="1">
        <f t="shared" ref="BQ289:BS289" si="1004">+SUM(BQ265:BQ287)</f>
        <v>100.01999999999998</v>
      </c>
      <c r="BR289" s="1">
        <f t="shared" si="1004"/>
        <v>99.990000000000038</v>
      </c>
      <c r="BS289" s="1">
        <f t="shared" si="1004"/>
        <v>100.00999999999999</v>
      </c>
      <c r="BW289" s="1">
        <f>+SUM(BW265:BW287)</f>
        <v>100.00000000000003</v>
      </c>
      <c r="BX289" s="1">
        <f t="shared" ref="BX289:BZ289" si="1005">+SUM(BX265:BX287)</f>
        <v>100.01</v>
      </c>
      <c r="BY289" s="1">
        <f t="shared" si="1005"/>
        <v>99.989999999999981</v>
      </c>
      <c r="BZ289" s="1">
        <f t="shared" si="1005"/>
        <v>100</v>
      </c>
      <c r="CD289" s="1">
        <f>+SUM(CD265:CD287)</f>
        <v>100.00999999999999</v>
      </c>
      <c r="CE289" s="1">
        <f t="shared" ref="CE289:CG289" si="1006">+SUM(CE265:CE287)</f>
        <v>100</v>
      </c>
      <c r="CF289" s="1">
        <f t="shared" si="1006"/>
        <v>99.990000000000038</v>
      </c>
      <c r="CG289" s="1">
        <f t="shared" si="1006"/>
        <v>99.98</v>
      </c>
      <c r="CK289" s="1">
        <f>+SUM(CK265:CK287)</f>
        <v>99.989999999999981</v>
      </c>
      <c r="CL289" s="1">
        <f t="shared" ref="CL289:CN289" si="1007">+SUM(CL265:CL287)</f>
        <v>99.99</v>
      </c>
      <c r="CM289" s="1">
        <f t="shared" si="1007"/>
        <v>99.990000000000009</v>
      </c>
      <c r="CN289" s="1">
        <f t="shared" si="1007"/>
        <v>99.98</v>
      </c>
      <c r="CR289" s="1">
        <f>+SUM(CR265:CR287)</f>
        <v>100.00999999999999</v>
      </c>
      <c r="CS289" s="1">
        <f t="shared" ref="CS289:CU289" si="1008">+SUM(CS265:CS287)</f>
        <v>99.97999999999999</v>
      </c>
      <c r="CT289" s="1">
        <f t="shared" si="1008"/>
        <v>100.01000000000002</v>
      </c>
      <c r="CU289" s="1">
        <f t="shared" si="1008"/>
        <v>99.989999999999981</v>
      </c>
      <c r="CY289" s="1">
        <f>+SUM(CY265:CY287)</f>
        <v>99.99</v>
      </c>
      <c r="CZ289" s="1">
        <f t="shared" ref="CZ289:DB289" si="1009">+SUM(CZ265:CZ287)</f>
        <v>99.970000000000027</v>
      </c>
      <c r="DA289" s="1">
        <f t="shared" si="1009"/>
        <v>99.99</v>
      </c>
      <c r="DB289" s="1">
        <f t="shared" si="1009"/>
        <v>100.01000000000003</v>
      </c>
      <c r="DF289" s="1">
        <f>+SUM(DF265:DF287)</f>
        <v>99.990000000000009</v>
      </c>
      <c r="DG289" s="1">
        <f t="shared" ref="DG289:DI289" si="1010">+SUM(DG265:DG287)</f>
        <v>100.00000000000001</v>
      </c>
      <c r="DH289" s="1">
        <f t="shared" si="1010"/>
        <v>100.00999999999999</v>
      </c>
      <c r="DI289" s="1">
        <f t="shared" si="1010"/>
        <v>99.999999999999986</v>
      </c>
      <c r="DM289" s="1">
        <f>+SUM(DM265:DM287)</f>
        <v>99.98</v>
      </c>
      <c r="DN289" s="1">
        <f t="shared" ref="DN289:DP289" si="1011">+SUM(DN265:DN287)</f>
        <v>99.980000000000018</v>
      </c>
      <c r="DO289" s="1">
        <f t="shared" si="1011"/>
        <v>100.00000000000001</v>
      </c>
      <c r="DP289" s="1">
        <f t="shared" si="1011"/>
        <v>100</v>
      </c>
      <c r="DT289" s="1">
        <f>+SUM(DT265:DT287)</f>
        <v>100.01</v>
      </c>
      <c r="DU289" s="1">
        <f t="shared" ref="DU289:DW289" si="1012">+SUM(DU265:DU287)</f>
        <v>99.97999999999999</v>
      </c>
      <c r="DV289" s="1">
        <f t="shared" si="1012"/>
        <v>100.00999999999999</v>
      </c>
      <c r="DW289" s="1">
        <f t="shared" si="1012"/>
        <v>100.00000000000003</v>
      </c>
      <c r="EA289" s="1">
        <f>+SUM(EA265:EA287)</f>
        <v>100.00999999999999</v>
      </c>
      <c r="EB289" s="1">
        <f t="shared" ref="EB289:ED289" si="1013">+SUM(EB265:EB287)</f>
        <v>100.01</v>
      </c>
      <c r="EC289" s="1">
        <f t="shared" si="1013"/>
        <v>100.01000000000002</v>
      </c>
      <c r="ED289" s="1">
        <f t="shared" si="1013"/>
        <v>100.00000000000001</v>
      </c>
      <c r="EH289" s="1">
        <f>+SUM(EH265:EH287)</f>
        <v>100</v>
      </c>
      <c r="EI289" s="1">
        <f t="shared" ref="EI289:EK289" si="1014">+SUM(EI265:EI287)</f>
        <v>100.01</v>
      </c>
      <c r="EJ289" s="1">
        <f t="shared" si="1014"/>
        <v>100.00999999999999</v>
      </c>
      <c r="EK289" s="1">
        <f t="shared" si="1014"/>
        <v>100.00000000000001</v>
      </c>
      <c r="EO289" s="1">
        <f>+SUM(EO265:EO287)</f>
        <v>99.990000000000009</v>
      </c>
      <c r="EP289" s="1">
        <f t="shared" ref="EP289:ER289" si="1015">+SUM(EP265:EP287)</f>
        <v>99.990000000000038</v>
      </c>
      <c r="EQ289" s="1">
        <f t="shared" si="1015"/>
        <v>100.00000000000003</v>
      </c>
      <c r="ER289" s="1">
        <f t="shared" si="1015"/>
        <v>99.999999999999986</v>
      </c>
      <c r="EV289" s="1">
        <f>+SUM(EV265:EV287)</f>
        <v>99.99</v>
      </c>
      <c r="EW289" s="1">
        <f t="shared" ref="EW289:EY289" si="1016">+SUM(EW265:EW287)</f>
        <v>100</v>
      </c>
      <c r="EX289" s="1">
        <f t="shared" si="1016"/>
        <v>99.99</v>
      </c>
      <c r="EY289" s="1">
        <f t="shared" si="1016"/>
        <v>100.00999999999999</v>
      </c>
      <c r="FC289" s="1">
        <f>+SUM(FC265:FC287)</f>
        <v>99.969999999999985</v>
      </c>
      <c r="FD289" s="1">
        <f t="shared" ref="FD289:FF289" si="1017">+SUM(FD265:FD287)</f>
        <v>100.03</v>
      </c>
      <c r="FE289" s="1">
        <f t="shared" si="1017"/>
        <v>100.01</v>
      </c>
      <c r="FF289" s="1">
        <f t="shared" si="1017"/>
        <v>100.01</v>
      </c>
      <c r="FG289" s="34"/>
      <c r="FJ289" s="1">
        <f>+SUM(FJ265:FJ287)</f>
        <v>99.97999999999999</v>
      </c>
      <c r="FK289" s="1">
        <f t="shared" ref="FK289:FM289" si="1018">+SUM(FK265:FK287)</f>
        <v>100</v>
      </c>
      <c r="FL289" s="1">
        <f t="shared" si="1018"/>
        <v>100.01000000000002</v>
      </c>
      <c r="FM289" s="1">
        <f t="shared" si="1018"/>
        <v>100.02</v>
      </c>
      <c r="FQ289" s="1">
        <f>+SUM(FQ265:FQ287)</f>
        <v>100.00000000000001</v>
      </c>
      <c r="FR289" s="1">
        <f t="shared" ref="FR289:FT289" si="1019">+SUM(FR265:FR287)</f>
        <v>100.02000000000001</v>
      </c>
      <c r="FS289" s="1">
        <f t="shared" si="1019"/>
        <v>100</v>
      </c>
      <c r="FT289" s="1">
        <f t="shared" si="1019"/>
        <v>99.990000000000009</v>
      </c>
      <c r="FX289" s="1">
        <f>+SUM(FX265:FX287)</f>
        <v>99.99</v>
      </c>
      <c r="FY289" s="1">
        <f t="shared" ref="FY289:GA289" si="1020">+SUM(FY265:FY287)</f>
        <v>100.01</v>
      </c>
      <c r="FZ289" s="1">
        <f t="shared" si="1020"/>
        <v>99.989999999999981</v>
      </c>
      <c r="GA289" s="1">
        <f t="shared" si="1020"/>
        <v>99.99</v>
      </c>
      <c r="GE289" s="1">
        <f>+SUM(GE265:GE287)</f>
        <v>99.96999999999997</v>
      </c>
      <c r="GF289" s="1">
        <f t="shared" ref="GF289:GH289" si="1021">+SUM(GF265:GF287)</f>
        <v>100.01000000000002</v>
      </c>
      <c r="GG289" s="1">
        <f t="shared" si="1021"/>
        <v>99.969999999999985</v>
      </c>
      <c r="GH289" s="1">
        <f t="shared" si="1021"/>
        <v>99.97999999999999</v>
      </c>
      <c r="GL289" s="1">
        <f>+SUM(GL265:GL287)</f>
        <v>100.00000000000001</v>
      </c>
      <c r="GM289" s="1">
        <f t="shared" ref="GM289:GO289" si="1022">+SUM(GM265:GM287)</f>
        <v>100.00000000000001</v>
      </c>
      <c r="GN289" s="1">
        <f t="shared" si="1022"/>
        <v>100.02</v>
      </c>
      <c r="GO289" s="1">
        <f t="shared" si="1022"/>
        <v>100.00999999999999</v>
      </c>
      <c r="GS289" s="1">
        <f>+SUM(GS265:GS287)</f>
        <v>100.02000000000002</v>
      </c>
      <c r="GT289" s="1">
        <f t="shared" ref="GT289:GV289" si="1023">+SUM(GT265:GT287)</f>
        <v>100.00000000000003</v>
      </c>
      <c r="GU289" s="1">
        <f t="shared" si="1023"/>
        <v>100.00000000000001</v>
      </c>
      <c r="GV289" s="1">
        <f t="shared" si="1023"/>
        <v>100.01999999999998</v>
      </c>
      <c r="GZ289" s="1">
        <f>+SUM(GZ265:GZ287)</f>
        <v>100</v>
      </c>
      <c r="HA289" s="1">
        <f t="shared" ref="HA289:HC289" si="1024">+SUM(HA265:HA287)</f>
        <v>99.990000000000023</v>
      </c>
      <c r="HB289" s="1">
        <f t="shared" si="1024"/>
        <v>99.99</v>
      </c>
      <c r="HC289" s="1">
        <f t="shared" si="1024"/>
        <v>99.999999999999986</v>
      </c>
      <c r="HG289" s="1">
        <f>+SUM(HG265:HG287)</f>
        <v>99.989999999999981</v>
      </c>
      <c r="HH289" s="1">
        <f t="shared" ref="HH289:HJ289" si="1025">+SUM(HH265:HH287)</f>
        <v>100.01</v>
      </c>
      <c r="HI289" s="1">
        <f t="shared" si="1025"/>
        <v>99.97999999999999</v>
      </c>
      <c r="HJ289" s="1">
        <f t="shared" si="1025"/>
        <v>100.00000000000003</v>
      </c>
      <c r="HN289" s="1">
        <f>+SUM(HN265:HN287)</f>
        <v>99.99</v>
      </c>
      <c r="HO289" s="1">
        <f t="shared" ref="HO289:HQ289" si="1026">+SUM(HO265:HO287)</f>
        <v>99.99</v>
      </c>
      <c r="HP289" s="1">
        <f t="shared" si="1026"/>
        <v>99.98</v>
      </c>
      <c r="HQ289" s="1">
        <f t="shared" si="1026"/>
        <v>100.00999999999998</v>
      </c>
      <c r="HU289" s="1">
        <f>+SUM(HU265:HU287)</f>
        <v>99.97999999999999</v>
      </c>
      <c r="HV289" s="1">
        <f t="shared" ref="HV289:HX289" si="1027">+SUM(HV265:HV287)</f>
        <v>100.02000000000002</v>
      </c>
      <c r="HW289" s="1">
        <f t="shared" si="1027"/>
        <v>100.00999999999998</v>
      </c>
      <c r="HX289" s="1">
        <f t="shared" si="1027"/>
        <v>99.999999999999986</v>
      </c>
      <c r="JD289" s="66"/>
      <c r="JE289" s="66"/>
      <c r="JF289" s="66"/>
      <c r="JG289" s="66"/>
    </row>
    <row r="290" spans="2:267" x14ac:dyDescent="0.3">
      <c r="FX290" s="34"/>
      <c r="FY290" s="34"/>
      <c r="FZ290" s="34"/>
      <c r="GA290"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80" zoomScaleNormal="80" workbookViewId="0">
      <selection activeCell="D13" sqref="D13"/>
    </sheetView>
  </sheetViews>
  <sheetFormatPr baseColWidth="10" defaultColWidth="11.44140625" defaultRowHeight="14.4" x14ac:dyDescent="0.3"/>
  <cols>
    <col min="1" max="1" width="3.88671875" style="9" customWidth="1"/>
    <col min="2" max="2" width="19.6640625" style="9" customWidth="1"/>
    <col min="3" max="8" width="10.6640625" style="9" customWidth="1"/>
    <col min="9" max="9" width="18" style="9" bestFit="1" customWidth="1"/>
    <col min="10" max="11" width="10.6640625" style="9" customWidth="1"/>
    <col min="12" max="12" width="17.33203125" style="9" customWidth="1"/>
    <col min="13" max="13" width="20.88671875" style="9" customWidth="1"/>
    <col min="14" max="14" width="23" style="9" bestFit="1" customWidth="1"/>
    <col min="15" max="16384" width="11.44140625" style="9"/>
  </cols>
  <sheetData>
    <row r="1" spans="2:15" x14ac:dyDescent="0.3">
      <c r="B1" s="21" t="s">
        <v>322</v>
      </c>
      <c r="C1" s="9" t="str">
        <f>VLOOKUP(Enlaces!G1,Enlaces!F2:G5,2,0)</f>
        <v>Total Leche Líquida</v>
      </c>
    </row>
    <row r="2" spans="2:15" x14ac:dyDescent="0.3">
      <c r="B2" s="21" t="s">
        <v>286</v>
      </c>
      <c r="C2" s="8" t="str">
        <f>VLOOKUP(Enlaces!C1,Enlaces!$B$2:$C$5,2,0)</f>
        <v>T.España</v>
      </c>
      <c r="D2" s="8"/>
    </row>
    <row r="3" spans="2:15" x14ac:dyDescent="0.3">
      <c r="B3" s="21"/>
      <c r="C3" s="8"/>
      <c r="D3" s="8"/>
      <c r="M3" s="28"/>
    </row>
    <row r="4" spans="2:15" x14ac:dyDescent="0.3">
      <c r="B4" s="9">
        <v>12</v>
      </c>
      <c r="C4" s="9">
        <v>11</v>
      </c>
      <c r="D4" s="9">
        <v>10</v>
      </c>
      <c r="E4" s="9">
        <v>9</v>
      </c>
      <c r="F4" s="9">
        <v>8</v>
      </c>
      <c r="G4" s="9">
        <v>7</v>
      </c>
      <c r="H4" s="9">
        <v>6</v>
      </c>
      <c r="I4" s="9">
        <v>5</v>
      </c>
      <c r="J4" s="9">
        <v>4</v>
      </c>
      <c r="K4" s="9">
        <v>3</v>
      </c>
      <c r="L4" s="9">
        <v>2</v>
      </c>
      <c r="M4" s="9">
        <v>1</v>
      </c>
    </row>
    <row r="5" spans="2:15" x14ac:dyDescent="0.3">
      <c r="C5" s="8" t="str">
        <f t="shared" ref="C5" si="0">C6&amp;$C$2</f>
        <v xml:space="preserve"> FEBRERO 20T.España</v>
      </c>
      <c r="D5" s="8" t="str">
        <f t="shared" ref="D5" si="1">D6&amp;$C$2</f>
        <v xml:space="preserve"> MARZO 20T.España</v>
      </c>
      <c r="E5" s="8" t="str">
        <f t="shared" ref="E5" si="2">E6&amp;$C$2</f>
        <v xml:space="preserve"> ABRIL 20T.España</v>
      </c>
      <c r="F5" s="8" t="str">
        <f t="shared" ref="F5" si="3">F6&amp;$C$2</f>
        <v xml:space="preserve"> MAYO 20T.España</v>
      </c>
      <c r="G5" s="8" t="str">
        <f t="shared" ref="G5" si="4">G6&amp;$C$2</f>
        <v xml:space="preserve"> JUNIO 20T.España</v>
      </c>
      <c r="H5" s="8" t="str">
        <f t="shared" ref="H5" si="5">H6&amp;$C$2</f>
        <v xml:space="preserve"> JULIO 20T.España</v>
      </c>
      <c r="I5" s="8" t="str">
        <f t="shared" ref="I5" si="6">I6&amp;$C$2</f>
        <v xml:space="preserve"> AGOSTO 20T.España</v>
      </c>
      <c r="J5" s="8" t="str">
        <f t="shared" ref="J5" si="7">J6&amp;$C$2</f>
        <v xml:space="preserve"> SEPTIEMBRE 20T.España</v>
      </c>
      <c r="K5" s="8" t="str">
        <f t="shared" ref="K5" si="8">K6&amp;$C$2</f>
        <v xml:space="preserve"> OCTUBRE 20T.España</v>
      </c>
      <c r="L5" s="8" t="str">
        <f t="shared" ref="L5" si="9">L6&amp;$C$2</f>
        <v xml:space="preserve"> NOVIEMBRE 20T.España</v>
      </c>
      <c r="M5" s="8" t="str">
        <f>M6&amp;$C$2</f>
        <v xml:space="preserve"> DICIEMBRE 20T.España</v>
      </c>
      <c r="N5" s="8" t="str">
        <f>N6&amp;$C$2</f>
        <v xml:space="preserve"> ENERO 21T.España</v>
      </c>
    </row>
    <row r="6" spans="2:15" x14ac:dyDescent="0.3">
      <c r="C6" s="28" t="str">
        <f t="array" ref="C6">INDEX('TOTAL LECHE LIQUIDA Back Data'!$A$262:$AAU$262,,MAX(IF('TOTAL LECHE LIQUIDA Back Data'!$A$262:$AAU$262&lt;&gt;"",COLUMN('TOTAL LECHE LIQUIDA Back Data'!$A$262:$AAU$262)))-(7*C4))</f>
        <v xml:space="preserve"> FEBRERO 20</v>
      </c>
      <c r="D6" s="28" t="str">
        <f t="array" ref="D6">INDEX('TOTAL LECHE LIQUIDA Back Data'!$A$262:$AAU$262,,MAX(IF('TOTAL LECHE LIQUIDA Back Data'!$A$262:$AAU$262&lt;&gt;"",COLUMN('TOTAL LECHE LIQUIDA Back Data'!$A$262:$AAU$262)))-(7*D4))</f>
        <v xml:space="preserve"> MARZO 20</v>
      </c>
      <c r="E6" s="28" t="str">
        <f t="array" ref="E6">INDEX('TOTAL LECHE LIQUIDA Back Data'!$A$262:$AAU$262,,MAX(IF('TOTAL LECHE LIQUIDA Back Data'!$A$262:$AAU$262&lt;&gt;"",COLUMN('TOTAL LECHE LIQUIDA Back Data'!$A$262:$AAU$262)))-(7*E4))</f>
        <v xml:space="preserve"> ABRIL 20</v>
      </c>
      <c r="F6" s="28" t="str">
        <f t="array" ref="F6">INDEX('TOTAL LECHE LIQUIDA Back Data'!$A$262:$AAU$262,,MAX(IF('TOTAL LECHE LIQUIDA Back Data'!$A$262:$AAU$262&lt;&gt;"",COLUMN('TOTAL LECHE LIQUIDA Back Data'!$A$262:$AAU$262)))-(7*F4))</f>
        <v xml:space="preserve"> MAYO 20</v>
      </c>
      <c r="G6" s="28" t="str">
        <f t="array" ref="G6">INDEX('TOTAL LECHE LIQUIDA Back Data'!$A$262:$AAU$262,,MAX(IF('TOTAL LECHE LIQUIDA Back Data'!$A$262:$AAU$262&lt;&gt;"",COLUMN('TOTAL LECHE LIQUIDA Back Data'!$A$262:$AAU$262)))-(7*G4))</f>
        <v xml:space="preserve"> JUNIO 20</v>
      </c>
      <c r="H6" s="28" t="str">
        <f t="array" ref="H6">INDEX('TOTAL LECHE LIQUIDA Back Data'!$A$262:$AAU$262,,MAX(IF('TOTAL LECHE LIQUIDA Back Data'!$A$262:$AAU$262&lt;&gt;"",COLUMN('TOTAL LECHE LIQUIDA Back Data'!$A$262:$AAU$262)))-(7*H4))</f>
        <v xml:space="preserve"> JULIO 20</v>
      </c>
      <c r="I6" s="28" t="str">
        <f t="array" ref="I6">INDEX('TOTAL LECHE LIQUIDA Back Data'!$A$262:$AAU$262,,MAX(IF('TOTAL LECHE LIQUIDA Back Data'!$A$262:$AAU$262&lt;&gt;"",COLUMN('TOTAL LECHE LIQUIDA Back Data'!$A$262:$AAU$262)))-(7*I4))</f>
        <v xml:space="preserve"> AGOSTO 20</v>
      </c>
      <c r="J6" s="28" t="str">
        <f t="array" ref="J6">INDEX('TOTAL LECHE LIQUIDA Back Data'!$A$262:$AAU$262,,MAX(IF('TOTAL LECHE LIQUIDA Back Data'!$A$262:$AAU$262&lt;&gt;"",COLUMN('TOTAL LECHE LIQUIDA Back Data'!$A$262:$AAU$262)))-(7*J4))</f>
        <v xml:space="preserve"> SEPTIEMBRE 20</v>
      </c>
      <c r="K6" s="28" t="str">
        <f t="array" ref="K6">INDEX('TOTAL LECHE LIQUIDA Back Data'!$A$262:$AAU$262,,MAX(IF('TOTAL LECHE LIQUIDA Back Data'!$A$262:$AAU$262&lt;&gt;"",COLUMN('TOTAL LECHE LIQUIDA Back Data'!$A$262:$AAU$262)))-(7*K4))</f>
        <v xml:space="preserve"> OCTUBRE 20</v>
      </c>
      <c r="L6" s="28" t="str">
        <f t="array" ref="L6">INDEX('TOTAL LECHE LIQUIDA Back Data'!$A$262:$AAU$262,,MAX(IF('TOTAL LECHE LIQUIDA Back Data'!$A$262:$AAU$262&lt;&gt;"",COLUMN('TOTAL LECHE LIQUIDA Back Data'!$A$262:$AAU$262)))-(7*L4))</f>
        <v xml:space="preserve"> NOVIEMBRE 20</v>
      </c>
      <c r="M6" s="28" t="str">
        <f t="array" ref="M6">INDEX('TOTAL LECHE LIQUIDA Back Data'!$A$262:$AAU$262,,MAX(IF('TOTAL LECHE LIQUIDA Back Data'!$A$262:$AAU$262&lt;&gt;"",COLUMN('TOTAL LECHE LIQUIDA Back Data'!$A$262:$AAU$262)))-(7*M4))</f>
        <v xml:space="preserve"> DICIEMBRE 20</v>
      </c>
      <c r="N6" s="28" t="str">
        <f t="array" ref="N6">INDEX('TOTAL LECHE LIQUIDA Back Data'!$A$262:$AAU$262,,MAX(IF('TOTAL LECHE LIQUIDA Back Data'!$A$262:$AAU$262&lt;&gt;"",COLUMN('TOTAL LECHE LIQUIDA Back Data'!$A$262:$AAU$262)))-(7*N4))</f>
        <v xml:space="preserve"> ENERO 21</v>
      </c>
    </row>
    <row r="7" spans="2:15" x14ac:dyDescent="0.3">
      <c r="B7" s="9" t="s">
        <v>258</v>
      </c>
      <c r="C7" s="38">
        <f>CHOOSE(Enlaces!$G$1,INDEX('TOTAL LECHE LIQUIDA Back Data'!$A$261:$AAU$287,MATCH($B7,'TOTAL LECHE LIQUIDA Back Data'!$A$261:$A$287,0),MATCH(C$5,'TOTAL LECHE LIQUIDA Back Data'!$A$261:$AAU$261,0)),INDEX('Leche Entera Back Data'!$A$261:$AAK$287,MATCH($B7,'Leche Entera Back Data'!$A$261:$A$287,0),MATCH(C$5,'Leche Entera Back Data'!$A$261:$AAK$261,0)),INDEX('Leche Desnatada Back Data'!$A$261:$AAJ$287,MATCH($B7,'Leche Desnatada Back Data'!$A$261:$A$287,0),MATCH(C$5,'Leche Desnatada Back Data'!$A$261:$AAJ$261,0)),INDEX('Leche Semidesnatada Back Data'!$A$261:$AAP$287,MATCH($B7,'Leche Semidesnatada Back Data'!$A$261:$A$287,0),MATCH(C$5,'Leche Semidesnatada Back Data'!$A$261:$AAP$261,0)))</f>
        <v>0.15000000000000002</v>
      </c>
      <c r="D7" s="38">
        <f t="array" ref="D7">CHOOSE(Enlaces!$G$1,INDEX('TOTAL LECHE LIQUIDA Back Data'!$A$261:$AAU$287,MATCH($B7,'TOTAL LECHE LIQUIDA Back Data'!$A$261:$A$287,0),MATCH(D$5,'TOTAL LECHE LIQUIDA Back Data'!$A$261:$AAU$261,0)),INDEX('Leche Entera Back Data'!$A$261:$AAK$287,MATCH($B7,'Leche Entera Back Data'!$A$261:$A$287,0),MATCH(D$5,'Leche Entera Back Data'!$A$261:$AAK$261,0)),INDEX('Leche Desnatada Back Data'!$A$261:$AAJ$287,MATCH($B7,'Leche Desnatada Back Data'!$A$261:$A$287,0),MATCH(D$5,'Leche Desnatada Back Data'!$A$261:$AAJ$261,0)),INDEX('Leche Semidesnatada Back Data'!$A$261:$AAP$287,MATCH($B7,'Leche Semidesnatada Back Data'!$A$261:$A$287,0),MATCH(D$5,'Leche Semidesnatada Back Data'!$A$261:$AAP$261,0)))</f>
        <v>0.37</v>
      </c>
      <c r="E7" s="38">
        <f t="array" ref="E7">CHOOSE(Enlaces!$G$1,INDEX('TOTAL LECHE LIQUIDA Back Data'!$A$261:$AAU$287,MATCH($B7,'TOTAL LECHE LIQUIDA Back Data'!$A$261:$A$287,0),MATCH(E$5,'TOTAL LECHE LIQUIDA Back Data'!$A$261:$AAU$261,0)),INDEX('Leche Entera Back Data'!$A$261:$AAK$287,MATCH($B7,'Leche Entera Back Data'!$A$261:$A$287,0),MATCH(E$5,'Leche Entera Back Data'!$A$261:$AAK$261,0)),INDEX('Leche Desnatada Back Data'!$A$261:$AAJ$287,MATCH($B7,'Leche Desnatada Back Data'!$A$261:$A$287,0),MATCH(E$5,'Leche Desnatada Back Data'!$A$261:$AAJ$261,0)),INDEX('Leche Semidesnatada Back Data'!$A$261:$AAP$287,MATCH($B7,'Leche Semidesnatada Back Data'!$A$261:$A$287,0),MATCH(E$5,'Leche Semidesnatada Back Data'!$A$261:$AAP$261,0)))</f>
        <v>0.38</v>
      </c>
      <c r="F7" s="38">
        <f t="array" ref="F7">CHOOSE(Enlaces!$G$1,INDEX('TOTAL LECHE LIQUIDA Back Data'!$A$261:$AAU$287,MATCH($B7,'TOTAL LECHE LIQUIDA Back Data'!$A$261:$A$287,0),MATCH(F$5,'TOTAL LECHE LIQUIDA Back Data'!$A$261:$AAU$261,0)),INDEX('Leche Entera Back Data'!$A$261:$AAK$287,MATCH($B7,'Leche Entera Back Data'!$A$261:$A$287,0),MATCH(F$5,'Leche Entera Back Data'!$A$261:$AAK$261,0)),INDEX('Leche Desnatada Back Data'!$A$261:$AAJ$287,MATCH($B7,'Leche Desnatada Back Data'!$A$261:$A$287,0),MATCH(F$5,'Leche Desnatada Back Data'!$A$261:$AAJ$261,0)),INDEX('Leche Semidesnatada Back Data'!$A$261:$AAP$287,MATCH($B7,'Leche Semidesnatada Back Data'!$A$261:$A$287,0),MATCH(F$5,'Leche Semidesnatada Back Data'!$A$261:$AAP$261,0)))</f>
        <v>0.44000000000000006</v>
      </c>
      <c r="G7" s="38">
        <f t="array" ref="G7">CHOOSE(Enlaces!$G$1,INDEX('TOTAL LECHE LIQUIDA Back Data'!$A$261:$AAU$287,MATCH($B7,'TOTAL LECHE LIQUIDA Back Data'!$A$261:$A$287,0),MATCH(G$5,'TOTAL LECHE LIQUIDA Back Data'!$A$261:$AAU$261,0)),INDEX('Leche Entera Back Data'!$A$261:$AAK$287,MATCH($B7,'Leche Entera Back Data'!$A$261:$A$287,0),MATCH(G$5,'Leche Entera Back Data'!$A$261:$AAK$261,0)),INDEX('Leche Desnatada Back Data'!$A$261:$AAJ$287,MATCH($B7,'Leche Desnatada Back Data'!$A$261:$A$287,0),MATCH(G$5,'Leche Desnatada Back Data'!$A$261:$AAJ$261,0)),INDEX('Leche Semidesnatada Back Data'!$A$261:$AAP$287,MATCH($B7,'Leche Semidesnatada Back Data'!$A$261:$A$287,0),MATCH(G$5,'Leche Semidesnatada Back Data'!$A$261:$AAP$261,0)))</f>
        <v>0.5</v>
      </c>
      <c r="H7" s="38">
        <f t="array" ref="H7">CHOOSE(Enlaces!$G$1,INDEX('TOTAL LECHE LIQUIDA Back Data'!$A$261:$AAU$287,MATCH($B7,'TOTAL LECHE LIQUIDA Back Data'!$A$261:$A$287,0),MATCH(H$5,'TOTAL LECHE LIQUIDA Back Data'!$A$261:$AAU$261,0)),INDEX('Leche Entera Back Data'!$A$261:$AAK$287,MATCH($B7,'Leche Entera Back Data'!$A$261:$A$287,0),MATCH(H$5,'Leche Entera Back Data'!$A$261:$AAK$261,0)),INDEX('Leche Desnatada Back Data'!$A$261:$AAJ$287,MATCH($B7,'Leche Desnatada Back Data'!$A$261:$A$287,0),MATCH(H$5,'Leche Desnatada Back Data'!$A$261:$AAJ$261,0)),INDEX('Leche Semidesnatada Back Data'!$A$261:$AAP$287,MATCH($B7,'Leche Semidesnatada Back Data'!$A$261:$A$287,0),MATCH(H$5,'Leche Semidesnatada Back Data'!$A$261:$AAP$261,0)))</f>
        <v>0.64</v>
      </c>
      <c r="I7" s="38">
        <f t="array" ref="I7">CHOOSE(Enlaces!$G$1,INDEX('TOTAL LECHE LIQUIDA Back Data'!$A$261:$AAU$287,MATCH($B7,'TOTAL LECHE LIQUIDA Back Data'!$A$261:$A$287,0),MATCH(I$5,'TOTAL LECHE LIQUIDA Back Data'!$A$261:$AAU$261,0)),INDEX('Leche Entera Back Data'!$A$261:$AAK$287,MATCH($B7,'Leche Entera Back Data'!$A$261:$A$287,0),MATCH(I$5,'Leche Entera Back Data'!$A$261:$AAK$261,0)),INDEX('Leche Desnatada Back Data'!$A$261:$AAJ$287,MATCH($B7,'Leche Desnatada Back Data'!$A$261:$A$287,0),MATCH(I$5,'Leche Desnatada Back Data'!$A$261:$AAJ$261,0)),INDEX('Leche Semidesnatada Back Data'!$A$261:$AAP$287,MATCH($B7,'Leche Semidesnatada Back Data'!$A$261:$A$287,0),MATCH(I$5,'Leche Semidesnatada Back Data'!$A$261:$AAP$261,0)))</f>
        <v>0.22000000000000003</v>
      </c>
      <c r="J7" s="38">
        <f t="array" ref="J7">CHOOSE(Enlaces!$G$1,INDEX('TOTAL LECHE LIQUIDA Back Data'!$A$261:$AAU$287,MATCH($B7,'TOTAL LECHE LIQUIDA Back Data'!$A$261:$A$287,0),MATCH(J$5,'TOTAL LECHE LIQUIDA Back Data'!$A$261:$AAU$261,0)),INDEX('Leche Entera Back Data'!$A$261:$AAK$287,MATCH($B7,'Leche Entera Back Data'!$A$261:$A$287,0),MATCH(J$5,'Leche Entera Back Data'!$A$261:$AAK$261,0)),INDEX('Leche Desnatada Back Data'!$A$261:$AAJ$287,MATCH($B7,'Leche Desnatada Back Data'!$A$261:$A$287,0),MATCH(J$5,'Leche Desnatada Back Data'!$A$261:$AAJ$261,0)),INDEX('Leche Semidesnatada Back Data'!$A$261:$AAP$287,MATCH($B7,'Leche Semidesnatada Back Data'!$A$261:$A$287,0),MATCH(J$5,'Leche Semidesnatada Back Data'!$A$261:$AAP$261,0)))</f>
        <v>0.26</v>
      </c>
      <c r="K7" s="38">
        <f t="array" ref="K7">CHOOSE(Enlaces!$G$1,INDEX('TOTAL LECHE LIQUIDA Back Data'!$A$261:$AAU$287,MATCH($B7,'TOTAL LECHE LIQUIDA Back Data'!$A$261:$A$287,0),MATCH(K$5,'TOTAL LECHE LIQUIDA Back Data'!$A$261:$AAU$261,0)),INDEX('Leche Entera Back Data'!$A$261:$AAK$287,MATCH($B7,'Leche Entera Back Data'!$A$261:$A$287,0),MATCH(K$5,'Leche Entera Back Data'!$A$261:$AAK$261,0)),INDEX('Leche Desnatada Back Data'!$A$261:$AAJ$287,MATCH($B7,'Leche Desnatada Back Data'!$A$261:$A$287,0),MATCH(K$5,'Leche Desnatada Back Data'!$A$261:$AAJ$261,0)),INDEX('Leche Semidesnatada Back Data'!$A$261:$AAP$287,MATCH($B7,'Leche Semidesnatada Back Data'!$A$261:$A$287,0),MATCH(K$5,'Leche Semidesnatada Back Data'!$A$261:$AAP$261,0)))</f>
        <v>0.03</v>
      </c>
      <c r="L7" s="38">
        <f t="array" ref="L7">CHOOSE(Enlaces!$G$1,INDEX('TOTAL LECHE LIQUIDA Back Data'!$A$261:$AAU$287,MATCH($B7,'TOTAL LECHE LIQUIDA Back Data'!$A$261:$A$287,0),MATCH(L$5,'TOTAL LECHE LIQUIDA Back Data'!$A$261:$AAU$261,0)),INDEX('Leche Entera Back Data'!$A$261:$AAK$287,MATCH($B7,'Leche Entera Back Data'!$A$261:$A$287,0),MATCH(L$5,'Leche Entera Back Data'!$A$261:$AAK$261,0)),INDEX('Leche Desnatada Back Data'!$A$261:$AAJ$287,MATCH($B7,'Leche Desnatada Back Data'!$A$261:$A$287,0),MATCH(L$5,'Leche Desnatada Back Data'!$A$261:$AAJ$261,0)),INDEX('Leche Semidesnatada Back Data'!$A$261:$AAP$287,MATCH($B7,'Leche Semidesnatada Back Data'!$A$261:$A$287,0),MATCH(L$5,'Leche Semidesnatada Back Data'!$A$261:$AAP$261,0)))</f>
        <v>0.23</v>
      </c>
      <c r="M7" s="38">
        <f t="array" ref="M7">CHOOSE(Enlaces!$G$1,INDEX('TOTAL LECHE LIQUIDA Back Data'!$A$261:$AAU$287,MATCH($B7,'TOTAL LECHE LIQUIDA Back Data'!$A$261:$A$287,0),MATCH(M$5,'TOTAL LECHE LIQUIDA Back Data'!$A$261:$AAU$261,0)),INDEX('Leche Entera Back Data'!$A$261:$AAK$287,MATCH($B7,'Leche Entera Back Data'!$A$261:$A$287,0),MATCH(M$5,'Leche Entera Back Data'!$A$261:$AAK$261,0)),INDEX('Leche Desnatada Back Data'!$A$261:$AAJ$287,MATCH($B7,'Leche Desnatada Back Data'!$A$261:$A$287,0),MATCH(M$5,'Leche Desnatada Back Data'!$A$261:$AAJ$261,0)),INDEX('Leche Semidesnatada Back Data'!$A$261:$AAP$287,MATCH($B7,'Leche Semidesnatada Back Data'!$A$261:$A$287,0),MATCH(M$5,'Leche Semidesnatada Back Data'!$A$261:$AAP$261,0)))</f>
        <v>0.09</v>
      </c>
      <c r="N7" s="38">
        <f t="array" ref="N7">CHOOSE(Enlaces!$G$1,INDEX('TOTAL LECHE LIQUIDA Back Data'!$A$261:$AAU$287,MATCH($B7,'TOTAL LECHE LIQUIDA Back Data'!$A$261:$A$287,0),MATCH(N$5,'TOTAL LECHE LIQUIDA Back Data'!$A$261:$AAU$261,0)),INDEX('Leche Entera Back Data'!$A$261:$AAK$287,MATCH($B7,'Leche Entera Back Data'!$A$261:$A$287,0),MATCH(N$5,'Leche Entera Back Data'!$A$261:$AAK$261,0)),INDEX('Leche Desnatada Back Data'!$A$261:$AAJ$287,MATCH($B7,'Leche Desnatada Back Data'!$A$261:$A$287,0),MATCH(N$5,'Leche Desnatada Back Data'!$A$261:$AAJ$261,0)),INDEX('Leche Semidesnatada Back Data'!$A$261:$AAP$287,MATCH($B7,'Leche Semidesnatada Back Data'!$A$261:$A$287,0),MATCH(N$5,'Leche Semidesnatada Back Data'!$A$261:$AAP$261,0)))</f>
        <v>0.39</v>
      </c>
      <c r="O7" s="48"/>
    </row>
    <row r="8" spans="2:15" x14ac:dyDescent="0.3">
      <c r="B8" s="9" t="s">
        <v>13</v>
      </c>
      <c r="C8" s="38">
        <f t="array" ref="C8">CHOOSE(Enlaces!$G$1,INDEX('TOTAL LECHE LIQUIDA Back Data'!$A$261:$AAU$287,MATCH($B8,'TOTAL LECHE LIQUIDA Back Data'!$A$261:$A$287,0),MATCH(C$5,'TOTAL LECHE LIQUIDA Back Data'!$A$261:$AAU$261,0)),INDEX('Leche Entera Back Data'!$A$261:$AAK$287,MATCH($B8,'Leche Entera Back Data'!$A$261:$A$287,0),MATCH(C$5,'Leche Entera Back Data'!$A$261:$AAK$261,0)),INDEX('Leche Desnatada Back Data'!$A$261:$AAJ$287,MATCH($B8,'Leche Desnatada Back Data'!$A$261:$A$287,0),MATCH(C$5,'Leche Desnatada Back Data'!$A$261:$AAJ$261,0)),INDEX('Leche Semidesnatada Back Data'!$A$261:$AAP$287,MATCH($B8,'Leche Semidesnatada Back Data'!$A$261:$A$287,0),MATCH(C$5,'Leche Semidesnatada Back Data'!$A$261:$AAP$261,0)))</f>
        <v>0.15</v>
      </c>
      <c r="D8" s="38">
        <f t="array" ref="D8">CHOOSE(Enlaces!$G$1,INDEX('TOTAL LECHE LIQUIDA Back Data'!$A$261:$AAU$287,MATCH($B8,'TOTAL LECHE LIQUIDA Back Data'!$A$261:$A$287,0),MATCH(D$5,'TOTAL LECHE LIQUIDA Back Data'!$A$261:$AAU$261,0)),INDEX('Leche Entera Back Data'!$A$261:$AAK$287,MATCH($B8,'Leche Entera Back Data'!$A$261:$A$287,0),MATCH(D$5,'Leche Entera Back Data'!$A$261:$AAK$261,0)),INDEX('Leche Desnatada Back Data'!$A$261:$AAJ$287,MATCH($B8,'Leche Desnatada Back Data'!$A$261:$A$287,0),MATCH(D$5,'Leche Desnatada Back Data'!$A$261:$AAJ$261,0)),INDEX('Leche Semidesnatada Back Data'!$A$261:$AAP$287,MATCH($B8,'Leche Semidesnatada Back Data'!$A$261:$A$287,0),MATCH(D$5,'Leche Semidesnatada Back Data'!$A$261:$AAP$261,0)))</f>
        <v>0.13</v>
      </c>
      <c r="E8" s="38">
        <f t="array" ref="E8">CHOOSE(Enlaces!$G$1,INDEX('TOTAL LECHE LIQUIDA Back Data'!$A$261:$AAU$287,MATCH($B8,'TOTAL LECHE LIQUIDA Back Data'!$A$261:$A$287,0),MATCH(E$5,'TOTAL LECHE LIQUIDA Back Data'!$A$261:$AAU$261,0)),INDEX('Leche Entera Back Data'!$A$261:$AAK$287,MATCH($B8,'Leche Entera Back Data'!$A$261:$A$287,0),MATCH(E$5,'Leche Entera Back Data'!$A$261:$AAK$261,0)),INDEX('Leche Desnatada Back Data'!$A$261:$AAJ$287,MATCH($B8,'Leche Desnatada Back Data'!$A$261:$A$287,0),MATCH(E$5,'Leche Desnatada Back Data'!$A$261:$AAJ$261,0)),INDEX('Leche Semidesnatada Back Data'!$A$261:$AAP$287,MATCH($B8,'Leche Semidesnatada Back Data'!$A$261:$A$287,0),MATCH(E$5,'Leche Semidesnatada Back Data'!$A$261:$AAP$261,0)))</f>
        <v>7.0000000000000007E-2</v>
      </c>
      <c r="F8" s="38">
        <f t="array" ref="F8">CHOOSE(Enlaces!$G$1,INDEX('TOTAL LECHE LIQUIDA Back Data'!$A$261:$AAU$287,MATCH($B8,'TOTAL LECHE LIQUIDA Back Data'!$A$261:$A$287,0),MATCH(F$5,'TOTAL LECHE LIQUIDA Back Data'!$A$261:$AAU$261,0)),INDEX('Leche Entera Back Data'!$A$261:$AAK$287,MATCH($B8,'Leche Entera Back Data'!$A$261:$A$287,0),MATCH(F$5,'Leche Entera Back Data'!$A$261:$AAK$261,0)),INDEX('Leche Desnatada Back Data'!$A$261:$AAJ$287,MATCH($B8,'Leche Desnatada Back Data'!$A$261:$A$287,0),MATCH(F$5,'Leche Desnatada Back Data'!$A$261:$AAJ$261,0)),INDEX('Leche Semidesnatada Back Data'!$A$261:$AAP$287,MATCH($B8,'Leche Semidesnatada Back Data'!$A$261:$A$287,0),MATCH(F$5,'Leche Semidesnatada Back Data'!$A$261:$AAP$261,0)))</f>
        <v>0.17</v>
      </c>
      <c r="G8" s="38">
        <f t="array" ref="G8">CHOOSE(Enlaces!$G$1,INDEX('TOTAL LECHE LIQUIDA Back Data'!$A$261:$AAU$287,MATCH($B8,'TOTAL LECHE LIQUIDA Back Data'!$A$261:$A$287,0),MATCH(G$5,'TOTAL LECHE LIQUIDA Back Data'!$A$261:$AAU$261,0)),INDEX('Leche Entera Back Data'!$A$261:$AAK$287,MATCH($B8,'Leche Entera Back Data'!$A$261:$A$287,0),MATCH(G$5,'Leche Entera Back Data'!$A$261:$AAK$261,0)),INDEX('Leche Desnatada Back Data'!$A$261:$AAJ$287,MATCH($B8,'Leche Desnatada Back Data'!$A$261:$A$287,0),MATCH(G$5,'Leche Desnatada Back Data'!$A$261:$AAJ$261,0)),INDEX('Leche Semidesnatada Back Data'!$A$261:$AAP$287,MATCH($B8,'Leche Semidesnatada Back Data'!$A$261:$A$287,0),MATCH(G$5,'Leche Semidesnatada Back Data'!$A$261:$AAP$261,0)))</f>
        <v>0.26</v>
      </c>
      <c r="H8" s="38">
        <f t="array" ref="H8">CHOOSE(Enlaces!$G$1,INDEX('TOTAL LECHE LIQUIDA Back Data'!$A$261:$AAU$287,MATCH($B8,'TOTAL LECHE LIQUIDA Back Data'!$A$261:$A$287,0),MATCH(H$5,'TOTAL LECHE LIQUIDA Back Data'!$A$261:$AAU$261,0)),INDEX('Leche Entera Back Data'!$A$261:$AAK$287,MATCH($B8,'Leche Entera Back Data'!$A$261:$A$287,0),MATCH(H$5,'Leche Entera Back Data'!$A$261:$AAK$261,0)),INDEX('Leche Desnatada Back Data'!$A$261:$AAJ$287,MATCH($B8,'Leche Desnatada Back Data'!$A$261:$A$287,0),MATCH(H$5,'Leche Desnatada Back Data'!$A$261:$AAJ$261,0)),INDEX('Leche Semidesnatada Back Data'!$A$261:$AAP$287,MATCH($B8,'Leche Semidesnatada Back Data'!$A$261:$A$287,0),MATCH(H$5,'Leche Semidesnatada Back Data'!$A$261:$AAP$261,0)))</f>
        <v>0.16</v>
      </c>
      <c r="I8" s="38">
        <f t="array" ref="I8">CHOOSE(Enlaces!$G$1,INDEX('TOTAL LECHE LIQUIDA Back Data'!$A$261:$AAU$287,MATCH($B8,'TOTAL LECHE LIQUIDA Back Data'!$A$261:$A$287,0),MATCH(I$5,'TOTAL LECHE LIQUIDA Back Data'!$A$261:$AAU$261,0)),INDEX('Leche Entera Back Data'!$A$261:$AAK$287,MATCH($B8,'Leche Entera Back Data'!$A$261:$A$287,0),MATCH(I$5,'Leche Entera Back Data'!$A$261:$AAK$261,0)),INDEX('Leche Desnatada Back Data'!$A$261:$AAJ$287,MATCH($B8,'Leche Desnatada Back Data'!$A$261:$A$287,0),MATCH(I$5,'Leche Desnatada Back Data'!$A$261:$AAJ$261,0)),INDEX('Leche Semidesnatada Back Data'!$A$261:$AAP$287,MATCH($B8,'Leche Semidesnatada Back Data'!$A$261:$A$287,0),MATCH(I$5,'Leche Semidesnatada Back Data'!$A$261:$AAP$261,0)))</f>
        <v>0.09</v>
      </c>
      <c r="J8" s="38">
        <f t="array" ref="J8">CHOOSE(Enlaces!$G$1,INDEX('TOTAL LECHE LIQUIDA Back Data'!$A$261:$AAU$287,MATCH($B8,'TOTAL LECHE LIQUIDA Back Data'!$A$261:$A$287,0),MATCH(J$5,'TOTAL LECHE LIQUIDA Back Data'!$A$261:$AAU$261,0)),INDEX('Leche Entera Back Data'!$A$261:$AAK$287,MATCH($B8,'Leche Entera Back Data'!$A$261:$A$287,0),MATCH(J$5,'Leche Entera Back Data'!$A$261:$AAK$261,0)),INDEX('Leche Desnatada Back Data'!$A$261:$AAJ$287,MATCH($B8,'Leche Desnatada Back Data'!$A$261:$A$287,0),MATCH(J$5,'Leche Desnatada Back Data'!$A$261:$AAJ$261,0)),INDEX('Leche Semidesnatada Back Data'!$A$261:$AAP$287,MATCH($B8,'Leche Semidesnatada Back Data'!$A$261:$A$287,0),MATCH(J$5,'Leche Semidesnatada Back Data'!$A$261:$AAP$261,0)))</f>
        <v>0.15</v>
      </c>
      <c r="K8" s="38">
        <f t="array" ref="K8">CHOOSE(Enlaces!$G$1,INDEX('TOTAL LECHE LIQUIDA Back Data'!$A$261:$AAU$287,MATCH($B8,'TOTAL LECHE LIQUIDA Back Data'!$A$261:$A$287,0),MATCH(K$5,'TOTAL LECHE LIQUIDA Back Data'!$A$261:$AAU$261,0)),INDEX('Leche Entera Back Data'!$A$261:$AAK$287,MATCH($B8,'Leche Entera Back Data'!$A$261:$A$287,0),MATCH(K$5,'Leche Entera Back Data'!$A$261:$AAK$261,0)),INDEX('Leche Desnatada Back Data'!$A$261:$AAJ$287,MATCH($B8,'Leche Desnatada Back Data'!$A$261:$A$287,0),MATCH(K$5,'Leche Desnatada Back Data'!$A$261:$AAJ$261,0)),INDEX('Leche Semidesnatada Back Data'!$A$261:$AAP$287,MATCH($B8,'Leche Semidesnatada Back Data'!$A$261:$A$287,0),MATCH(K$5,'Leche Semidesnatada Back Data'!$A$261:$AAP$261,0)))</f>
        <v>0.15</v>
      </c>
      <c r="L8" s="38">
        <f t="array" ref="L8">CHOOSE(Enlaces!$G$1,INDEX('TOTAL LECHE LIQUIDA Back Data'!$A$261:$AAU$287,MATCH($B8,'TOTAL LECHE LIQUIDA Back Data'!$A$261:$A$287,0),MATCH(L$5,'TOTAL LECHE LIQUIDA Back Data'!$A$261:$AAU$261,0)),INDEX('Leche Entera Back Data'!$A$261:$AAK$287,MATCH($B8,'Leche Entera Back Data'!$A$261:$A$287,0),MATCH(L$5,'Leche Entera Back Data'!$A$261:$AAK$261,0)),INDEX('Leche Desnatada Back Data'!$A$261:$AAJ$287,MATCH($B8,'Leche Desnatada Back Data'!$A$261:$A$287,0),MATCH(L$5,'Leche Desnatada Back Data'!$A$261:$AAJ$261,0)),INDEX('Leche Semidesnatada Back Data'!$A$261:$AAP$287,MATCH($B8,'Leche Semidesnatada Back Data'!$A$261:$A$287,0),MATCH(L$5,'Leche Semidesnatada Back Data'!$A$261:$AAP$261,0)))</f>
        <v>0.17</v>
      </c>
      <c r="M8" s="38">
        <f t="array" ref="M8">CHOOSE(Enlaces!$G$1,INDEX('TOTAL LECHE LIQUIDA Back Data'!$A$261:$AAU$287,MATCH($B8,'TOTAL LECHE LIQUIDA Back Data'!$A$261:$A$287,0),MATCH(M$5,'TOTAL LECHE LIQUIDA Back Data'!$A$261:$AAU$261,0)),INDEX('Leche Entera Back Data'!$A$261:$AAK$287,MATCH($B8,'Leche Entera Back Data'!$A$261:$A$287,0),MATCH(M$5,'Leche Entera Back Data'!$A$261:$AAK$261,0)),INDEX('Leche Desnatada Back Data'!$A$261:$AAJ$287,MATCH($B8,'Leche Desnatada Back Data'!$A$261:$A$287,0),MATCH(M$5,'Leche Desnatada Back Data'!$A$261:$AAJ$261,0)),INDEX('Leche Semidesnatada Back Data'!$A$261:$AAP$287,MATCH($B8,'Leche Semidesnatada Back Data'!$A$261:$A$287,0),MATCH(M$5,'Leche Semidesnatada Back Data'!$A$261:$AAP$261,0)))</f>
        <v>0.14000000000000001</v>
      </c>
      <c r="N8" s="38">
        <f t="array" ref="N8">CHOOSE(Enlaces!$G$1,INDEX('TOTAL LECHE LIQUIDA Back Data'!$A$261:$AAU$287,MATCH($B8,'TOTAL LECHE LIQUIDA Back Data'!$A$261:$A$287,0),MATCH(N$5,'TOTAL LECHE LIQUIDA Back Data'!$A$261:$AAU$261,0)),INDEX('Leche Entera Back Data'!$A$261:$AAK$287,MATCH($B8,'Leche Entera Back Data'!$A$261:$A$287,0),MATCH(N$5,'Leche Entera Back Data'!$A$261:$AAK$261,0)),INDEX('Leche Desnatada Back Data'!$A$261:$AAJ$287,MATCH($B8,'Leche Desnatada Back Data'!$A$261:$A$287,0),MATCH(N$5,'Leche Desnatada Back Data'!$A$261:$AAJ$261,0)),INDEX('Leche Semidesnatada Back Data'!$A$261:$AAP$287,MATCH($B8,'Leche Semidesnatada Back Data'!$A$261:$A$287,0),MATCH(N$5,'Leche Semidesnatada Back Data'!$A$261:$AAP$261,0)))</f>
        <v>0.18</v>
      </c>
      <c r="O8" s="48"/>
    </row>
    <row r="9" spans="2:15" x14ac:dyDescent="0.3">
      <c r="B9" s="9" t="s">
        <v>259</v>
      </c>
      <c r="C9" s="38">
        <f t="array" ref="C9">CHOOSE(Enlaces!$G$1,INDEX('TOTAL LECHE LIQUIDA Back Data'!$A$261:$AAU$287,MATCH($B9,'TOTAL LECHE LIQUIDA Back Data'!$A$261:$A$287,0),MATCH(C$5,'TOTAL LECHE LIQUIDA Back Data'!$A$261:$AAU$261,0)),INDEX('Leche Entera Back Data'!$A$261:$AAK$287,MATCH($B9,'Leche Entera Back Data'!$A$261:$A$287,0),MATCH(C$5,'Leche Entera Back Data'!$A$261:$AAK$261,0)),INDEX('Leche Desnatada Back Data'!$A$261:$AAJ$287,MATCH($B9,'Leche Desnatada Back Data'!$A$261:$A$287,0),MATCH(C$5,'Leche Desnatada Back Data'!$A$261:$AAJ$261,0)),INDEX('Leche Semidesnatada Back Data'!$A$261:$AAP$287,MATCH($B9,'Leche Semidesnatada Back Data'!$A$261:$A$287,0),MATCH(C$5,'Leche Semidesnatada Back Data'!$A$261:$AAP$261,0)))</f>
        <v>0.44</v>
      </c>
      <c r="D9" s="38">
        <f t="array" ref="D9">CHOOSE(Enlaces!$G$1,INDEX('TOTAL LECHE LIQUIDA Back Data'!$A$261:$AAU$287,MATCH($B9,'TOTAL LECHE LIQUIDA Back Data'!$A$261:$A$287,0),MATCH(D$5,'TOTAL LECHE LIQUIDA Back Data'!$A$261:$AAU$261,0)),INDEX('Leche Entera Back Data'!$A$261:$AAK$287,MATCH($B9,'Leche Entera Back Data'!$A$261:$A$287,0),MATCH(D$5,'Leche Entera Back Data'!$A$261:$AAK$261,0)),INDEX('Leche Desnatada Back Data'!$A$261:$AAJ$287,MATCH($B9,'Leche Desnatada Back Data'!$A$261:$A$287,0),MATCH(D$5,'Leche Desnatada Back Data'!$A$261:$AAJ$261,0)),INDEX('Leche Semidesnatada Back Data'!$A$261:$AAP$287,MATCH($B9,'Leche Semidesnatada Back Data'!$A$261:$A$287,0),MATCH(D$5,'Leche Semidesnatada Back Data'!$A$261:$AAP$261,0)))</f>
        <v>0.28999999999999998</v>
      </c>
      <c r="E9" s="38">
        <f t="array" ref="E9">CHOOSE(Enlaces!$G$1,INDEX('TOTAL LECHE LIQUIDA Back Data'!$A$261:$AAU$287,MATCH($B9,'TOTAL LECHE LIQUIDA Back Data'!$A$261:$A$287,0),MATCH(E$5,'TOTAL LECHE LIQUIDA Back Data'!$A$261:$AAU$261,0)),INDEX('Leche Entera Back Data'!$A$261:$AAK$287,MATCH($B9,'Leche Entera Back Data'!$A$261:$A$287,0),MATCH(E$5,'Leche Entera Back Data'!$A$261:$AAK$261,0)),INDEX('Leche Desnatada Back Data'!$A$261:$AAJ$287,MATCH($B9,'Leche Desnatada Back Data'!$A$261:$A$287,0),MATCH(E$5,'Leche Desnatada Back Data'!$A$261:$AAJ$261,0)),INDEX('Leche Semidesnatada Back Data'!$A$261:$AAP$287,MATCH($B9,'Leche Semidesnatada Back Data'!$A$261:$A$287,0),MATCH(E$5,'Leche Semidesnatada Back Data'!$A$261:$AAP$261,0)))</f>
        <v>0.28999999999999998</v>
      </c>
      <c r="F9" s="38">
        <f t="array" ref="F9">CHOOSE(Enlaces!$G$1,INDEX('TOTAL LECHE LIQUIDA Back Data'!$A$261:$AAU$287,MATCH($B9,'TOTAL LECHE LIQUIDA Back Data'!$A$261:$A$287,0),MATCH(F$5,'TOTAL LECHE LIQUIDA Back Data'!$A$261:$AAU$261,0)),INDEX('Leche Entera Back Data'!$A$261:$AAK$287,MATCH($B9,'Leche Entera Back Data'!$A$261:$A$287,0),MATCH(F$5,'Leche Entera Back Data'!$A$261:$AAK$261,0)),INDEX('Leche Desnatada Back Data'!$A$261:$AAJ$287,MATCH($B9,'Leche Desnatada Back Data'!$A$261:$A$287,0),MATCH(F$5,'Leche Desnatada Back Data'!$A$261:$AAJ$261,0)),INDEX('Leche Semidesnatada Back Data'!$A$261:$AAP$287,MATCH($B9,'Leche Semidesnatada Back Data'!$A$261:$A$287,0),MATCH(F$5,'Leche Semidesnatada Back Data'!$A$261:$AAP$261,0)))</f>
        <v>0.31</v>
      </c>
      <c r="G9" s="38">
        <f t="array" ref="G9">CHOOSE(Enlaces!$G$1,INDEX('TOTAL LECHE LIQUIDA Back Data'!$A$261:$AAU$287,MATCH($B9,'TOTAL LECHE LIQUIDA Back Data'!$A$261:$A$287,0),MATCH(G$5,'TOTAL LECHE LIQUIDA Back Data'!$A$261:$AAU$261,0)),INDEX('Leche Entera Back Data'!$A$261:$AAK$287,MATCH($B9,'Leche Entera Back Data'!$A$261:$A$287,0),MATCH(G$5,'Leche Entera Back Data'!$A$261:$AAK$261,0)),INDEX('Leche Desnatada Back Data'!$A$261:$AAJ$287,MATCH($B9,'Leche Desnatada Back Data'!$A$261:$A$287,0),MATCH(G$5,'Leche Desnatada Back Data'!$A$261:$AAJ$261,0)),INDEX('Leche Semidesnatada Back Data'!$A$261:$AAP$287,MATCH($B9,'Leche Semidesnatada Back Data'!$A$261:$A$287,0),MATCH(G$5,'Leche Semidesnatada Back Data'!$A$261:$AAP$261,0)))</f>
        <v>0.36</v>
      </c>
      <c r="H9" s="38">
        <f t="array" ref="H9">CHOOSE(Enlaces!$G$1,INDEX('TOTAL LECHE LIQUIDA Back Data'!$A$261:$AAU$287,MATCH($B9,'TOTAL LECHE LIQUIDA Back Data'!$A$261:$A$287,0),MATCH(H$5,'TOTAL LECHE LIQUIDA Back Data'!$A$261:$AAU$261,0)),INDEX('Leche Entera Back Data'!$A$261:$AAK$287,MATCH($B9,'Leche Entera Back Data'!$A$261:$A$287,0),MATCH(H$5,'Leche Entera Back Data'!$A$261:$AAK$261,0)),INDEX('Leche Desnatada Back Data'!$A$261:$AAJ$287,MATCH($B9,'Leche Desnatada Back Data'!$A$261:$A$287,0),MATCH(H$5,'Leche Desnatada Back Data'!$A$261:$AAJ$261,0)),INDEX('Leche Semidesnatada Back Data'!$A$261:$AAP$287,MATCH($B9,'Leche Semidesnatada Back Data'!$A$261:$A$287,0),MATCH(H$5,'Leche Semidesnatada Back Data'!$A$261:$AAP$261,0)))</f>
        <v>0.32</v>
      </c>
      <c r="I9" s="38">
        <f t="array" ref="I9">CHOOSE(Enlaces!$G$1,INDEX('TOTAL LECHE LIQUIDA Back Data'!$A$261:$AAU$287,MATCH($B9,'TOTAL LECHE LIQUIDA Back Data'!$A$261:$A$287,0),MATCH(I$5,'TOTAL LECHE LIQUIDA Back Data'!$A$261:$AAU$261,0)),INDEX('Leche Entera Back Data'!$A$261:$AAK$287,MATCH($B9,'Leche Entera Back Data'!$A$261:$A$287,0),MATCH(I$5,'Leche Entera Back Data'!$A$261:$AAK$261,0)),INDEX('Leche Desnatada Back Data'!$A$261:$AAJ$287,MATCH($B9,'Leche Desnatada Back Data'!$A$261:$A$287,0),MATCH(I$5,'Leche Desnatada Back Data'!$A$261:$AAJ$261,0)),INDEX('Leche Semidesnatada Back Data'!$A$261:$AAP$287,MATCH($B9,'Leche Semidesnatada Back Data'!$A$261:$A$287,0),MATCH(I$5,'Leche Semidesnatada Back Data'!$A$261:$AAP$261,0)))</f>
        <v>0.25</v>
      </c>
      <c r="J9" s="38">
        <f t="array" ref="J9">CHOOSE(Enlaces!$G$1,INDEX('TOTAL LECHE LIQUIDA Back Data'!$A$261:$AAU$287,MATCH($B9,'TOTAL LECHE LIQUIDA Back Data'!$A$261:$A$287,0),MATCH(J$5,'TOTAL LECHE LIQUIDA Back Data'!$A$261:$AAU$261,0)),INDEX('Leche Entera Back Data'!$A$261:$AAK$287,MATCH($B9,'Leche Entera Back Data'!$A$261:$A$287,0),MATCH(J$5,'Leche Entera Back Data'!$A$261:$AAK$261,0)),INDEX('Leche Desnatada Back Data'!$A$261:$AAJ$287,MATCH($B9,'Leche Desnatada Back Data'!$A$261:$A$287,0),MATCH(J$5,'Leche Desnatada Back Data'!$A$261:$AAJ$261,0)),INDEX('Leche Semidesnatada Back Data'!$A$261:$AAP$287,MATCH($B9,'Leche Semidesnatada Back Data'!$A$261:$A$287,0),MATCH(J$5,'Leche Semidesnatada Back Data'!$A$261:$AAP$261,0)))</f>
        <v>0.33</v>
      </c>
      <c r="K9" s="38">
        <f t="array" ref="K9">CHOOSE(Enlaces!$G$1,INDEX('TOTAL LECHE LIQUIDA Back Data'!$A$261:$AAU$287,MATCH($B9,'TOTAL LECHE LIQUIDA Back Data'!$A$261:$A$287,0),MATCH(K$5,'TOTAL LECHE LIQUIDA Back Data'!$A$261:$AAU$261,0)),INDEX('Leche Entera Back Data'!$A$261:$AAK$287,MATCH($B9,'Leche Entera Back Data'!$A$261:$A$287,0),MATCH(K$5,'Leche Entera Back Data'!$A$261:$AAK$261,0)),INDEX('Leche Desnatada Back Data'!$A$261:$AAJ$287,MATCH($B9,'Leche Desnatada Back Data'!$A$261:$A$287,0),MATCH(K$5,'Leche Desnatada Back Data'!$A$261:$AAJ$261,0)),INDEX('Leche Semidesnatada Back Data'!$A$261:$AAP$287,MATCH($B9,'Leche Semidesnatada Back Data'!$A$261:$A$287,0),MATCH(K$5,'Leche Semidesnatada Back Data'!$A$261:$AAP$261,0)))</f>
        <v>0.27</v>
      </c>
      <c r="L9" s="38">
        <f t="array" ref="L9">CHOOSE(Enlaces!$G$1,INDEX('TOTAL LECHE LIQUIDA Back Data'!$A$261:$AAU$287,MATCH($B9,'TOTAL LECHE LIQUIDA Back Data'!$A$261:$A$287,0),MATCH(L$5,'TOTAL LECHE LIQUIDA Back Data'!$A$261:$AAU$261,0)),INDEX('Leche Entera Back Data'!$A$261:$AAK$287,MATCH($B9,'Leche Entera Back Data'!$A$261:$A$287,0),MATCH(L$5,'Leche Entera Back Data'!$A$261:$AAK$261,0)),INDEX('Leche Desnatada Back Data'!$A$261:$AAJ$287,MATCH($B9,'Leche Desnatada Back Data'!$A$261:$A$287,0),MATCH(L$5,'Leche Desnatada Back Data'!$A$261:$AAJ$261,0)),INDEX('Leche Semidesnatada Back Data'!$A$261:$AAP$287,MATCH($B9,'Leche Semidesnatada Back Data'!$A$261:$A$287,0),MATCH(L$5,'Leche Semidesnatada Back Data'!$A$261:$AAP$261,0)))</f>
        <v>0.28999999999999998</v>
      </c>
      <c r="M9" s="38">
        <f t="array" ref="M9">CHOOSE(Enlaces!$G$1,INDEX('TOTAL LECHE LIQUIDA Back Data'!$A$261:$AAU$287,MATCH($B9,'TOTAL LECHE LIQUIDA Back Data'!$A$261:$A$287,0),MATCH(M$5,'TOTAL LECHE LIQUIDA Back Data'!$A$261:$AAU$261,0)),INDEX('Leche Entera Back Data'!$A$261:$AAK$287,MATCH($B9,'Leche Entera Back Data'!$A$261:$A$287,0),MATCH(M$5,'Leche Entera Back Data'!$A$261:$AAK$261,0)),INDEX('Leche Desnatada Back Data'!$A$261:$AAJ$287,MATCH($B9,'Leche Desnatada Back Data'!$A$261:$A$287,0),MATCH(M$5,'Leche Desnatada Back Data'!$A$261:$AAJ$261,0)),INDEX('Leche Semidesnatada Back Data'!$A$261:$AAP$287,MATCH($B9,'Leche Semidesnatada Back Data'!$A$261:$A$287,0),MATCH(M$5,'Leche Semidesnatada Back Data'!$A$261:$AAP$261,0)))</f>
        <v>0.42</v>
      </c>
      <c r="N9" s="38">
        <f t="array" ref="N9">CHOOSE(Enlaces!$G$1,INDEX('TOTAL LECHE LIQUIDA Back Data'!$A$261:$AAU$287,MATCH($B9,'TOTAL LECHE LIQUIDA Back Data'!$A$261:$A$287,0),MATCH(N$5,'TOTAL LECHE LIQUIDA Back Data'!$A$261:$AAU$261,0)),INDEX('Leche Entera Back Data'!$A$261:$AAK$287,MATCH($B9,'Leche Entera Back Data'!$A$261:$A$287,0),MATCH(N$5,'Leche Entera Back Data'!$A$261:$AAK$261,0)),INDEX('Leche Desnatada Back Data'!$A$261:$AAJ$287,MATCH($B9,'Leche Desnatada Back Data'!$A$261:$A$287,0),MATCH(N$5,'Leche Desnatada Back Data'!$A$261:$AAJ$261,0)),INDEX('Leche Semidesnatada Back Data'!$A$261:$AAP$287,MATCH($B9,'Leche Semidesnatada Back Data'!$A$261:$A$287,0),MATCH(N$5,'Leche Semidesnatada Back Data'!$A$261:$AAP$261,0)))</f>
        <v>0.47</v>
      </c>
      <c r="O9" s="48"/>
    </row>
    <row r="10" spans="2:15" x14ac:dyDescent="0.3">
      <c r="B10" s="9" t="s">
        <v>260</v>
      </c>
      <c r="C10" s="38">
        <f t="array" ref="C10">CHOOSE(Enlaces!$G$1,INDEX('TOTAL LECHE LIQUIDA Back Data'!$A$261:$AAU$287,MATCH($B10,'TOTAL LECHE LIQUIDA Back Data'!$A$261:$A$287,0),MATCH(C$5,'TOTAL LECHE LIQUIDA Back Data'!$A$261:$AAU$261,0)),INDEX('Leche Entera Back Data'!$A$261:$AAK$287,MATCH($B10,'Leche Entera Back Data'!$A$261:$A$287,0),MATCH(C$5,'Leche Entera Back Data'!$A$261:$AAK$261,0)),INDEX('Leche Desnatada Back Data'!$A$261:$AAJ$287,MATCH($B10,'Leche Desnatada Back Data'!$A$261:$A$287,0),MATCH(C$5,'Leche Desnatada Back Data'!$A$261:$AAJ$261,0)),INDEX('Leche Semidesnatada Back Data'!$A$261:$AAP$287,MATCH($B10,'Leche Semidesnatada Back Data'!$A$261:$A$287,0),MATCH(C$5,'Leche Semidesnatada Back Data'!$A$261:$AAP$261,0)))</f>
        <v>1.5</v>
      </c>
      <c r="D10" s="38">
        <f t="array" ref="D10">CHOOSE(Enlaces!$G$1,INDEX('TOTAL LECHE LIQUIDA Back Data'!$A$261:$AAU$287,MATCH($B10,'TOTAL LECHE LIQUIDA Back Data'!$A$261:$A$287,0),MATCH(D$5,'TOTAL LECHE LIQUIDA Back Data'!$A$261:$AAU$261,0)),INDEX('Leche Entera Back Data'!$A$261:$AAK$287,MATCH($B10,'Leche Entera Back Data'!$A$261:$A$287,0),MATCH(D$5,'Leche Entera Back Data'!$A$261:$AAK$261,0)),INDEX('Leche Desnatada Back Data'!$A$261:$AAJ$287,MATCH($B10,'Leche Desnatada Back Data'!$A$261:$A$287,0),MATCH(D$5,'Leche Desnatada Back Data'!$A$261:$AAJ$261,0)),INDEX('Leche Semidesnatada Back Data'!$A$261:$AAP$287,MATCH($B10,'Leche Semidesnatada Back Data'!$A$261:$A$287,0),MATCH(D$5,'Leche Semidesnatada Back Data'!$A$261:$AAP$261,0)))</f>
        <v>1.18</v>
      </c>
      <c r="E10" s="38">
        <f t="array" ref="E10">CHOOSE(Enlaces!$G$1,INDEX('TOTAL LECHE LIQUIDA Back Data'!$A$261:$AAU$287,MATCH($B10,'TOTAL LECHE LIQUIDA Back Data'!$A$261:$A$287,0),MATCH(E$5,'TOTAL LECHE LIQUIDA Back Data'!$A$261:$AAU$261,0)),INDEX('Leche Entera Back Data'!$A$261:$AAK$287,MATCH($B10,'Leche Entera Back Data'!$A$261:$A$287,0),MATCH(E$5,'Leche Entera Back Data'!$A$261:$AAK$261,0)),INDEX('Leche Desnatada Back Data'!$A$261:$AAJ$287,MATCH($B10,'Leche Desnatada Back Data'!$A$261:$A$287,0),MATCH(E$5,'Leche Desnatada Back Data'!$A$261:$AAJ$261,0)),INDEX('Leche Semidesnatada Back Data'!$A$261:$AAP$287,MATCH($B10,'Leche Semidesnatada Back Data'!$A$261:$A$287,0),MATCH(E$5,'Leche Semidesnatada Back Data'!$A$261:$AAP$261,0)))</f>
        <v>1.01</v>
      </c>
      <c r="F10" s="38">
        <f t="array" ref="F10">CHOOSE(Enlaces!$G$1,INDEX('TOTAL LECHE LIQUIDA Back Data'!$A$261:$AAU$287,MATCH($B10,'TOTAL LECHE LIQUIDA Back Data'!$A$261:$A$287,0),MATCH(F$5,'TOTAL LECHE LIQUIDA Back Data'!$A$261:$AAU$261,0)),INDEX('Leche Entera Back Data'!$A$261:$AAK$287,MATCH($B10,'Leche Entera Back Data'!$A$261:$A$287,0),MATCH(F$5,'Leche Entera Back Data'!$A$261:$AAK$261,0)),INDEX('Leche Desnatada Back Data'!$A$261:$AAJ$287,MATCH($B10,'Leche Desnatada Back Data'!$A$261:$A$287,0),MATCH(F$5,'Leche Desnatada Back Data'!$A$261:$AAJ$261,0)),INDEX('Leche Semidesnatada Back Data'!$A$261:$AAP$287,MATCH($B10,'Leche Semidesnatada Back Data'!$A$261:$A$287,0),MATCH(F$5,'Leche Semidesnatada Back Data'!$A$261:$AAP$261,0)))</f>
        <v>1.41</v>
      </c>
      <c r="G10" s="38">
        <f t="array" ref="G10">CHOOSE(Enlaces!$G$1,INDEX('TOTAL LECHE LIQUIDA Back Data'!$A$261:$AAU$287,MATCH($B10,'TOTAL LECHE LIQUIDA Back Data'!$A$261:$A$287,0),MATCH(G$5,'TOTAL LECHE LIQUIDA Back Data'!$A$261:$AAU$261,0)),INDEX('Leche Entera Back Data'!$A$261:$AAK$287,MATCH($B10,'Leche Entera Back Data'!$A$261:$A$287,0),MATCH(G$5,'Leche Entera Back Data'!$A$261:$AAK$261,0)),INDEX('Leche Desnatada Back Data'!$A$261:$AAJ$287,MATCH($B10,'Leche Desnatada Back Data'!$A$261:$A$287,0),MATCH(G$5,'Leche Desnatada Back Data'!$A$261:$AAJ$261,0)),INDEX('Leche Semidesnatada Back Data'!$A$261:$AAP$287,MATCH($B10,'Leche Semidesnatada Back Data'!$A$261:$A$287,0),MATCH(G$5,'Leche Semidesnatada Back Data'!$A$261:$AAP$261,0)))</f>
        <v>1.3</v>
      </c>
      <c r="H10" s="38">
        <f t="array" ref="H10">CHOOSE(Enlaces!$G$1,INDEX('TOTAL LECHE LIQUIDA Back Data'!$A$261:$AAU$287,MATCH($B10,'TOTAL LECHE LIQUIDA Back Data'!$A$261:$A$287,0),MATCH(H$5,'TOTAL LECHE LIQUIDA Back Data'!$A$261:$AAU$261,0)),INDEX('Leche Entera Back Data'!$A$261:$AAK$287,MATCH($B10,'Leche Entera Back Data'!$A$261:$A$287,0),MATCH(H$5,'Leche Entera Back Data'!$A$261:$AAK$261,0)),INDEX('Leche Desnatada Back Data'!$A$261:$AAJ$287,MATCH($B10,'Leche Desnatada Back Data'!$A$261:$A$287,0),MATCH(H$5,'Leche Desnatada Back Data'!$A$261:$AAJ$261,0)),INDEX('Leche Semidesnatada Back Data'!$A$261:$AAP$287,MATCH($B10,'Leche Semidesnatada Back Data'!$A$261:$A$287,0),MATCH(H$5,'Leche Semidesnatada Back Data'!$A$261:$AAP$261,0)))</f>
        <v>1.37</v>
      </c>
      <c r="I10" s="38">
        <f t="array" ref="I10">CHOOSE(Enlaces!$G$1,INDEX('TOTAL LECHE LIQUIDA Back Data'!$A$261:$AAU$287,MATCH($B10,'TOTAL LECHE LIQUIDA Back Data'!$A$261:$A$287,0),MATCH(I$5,'TOTAL LECHE LIQUIDA Back Data'!$A$261:$AAU$261,0)),INDEX('Leche Entera Back Data'!$A$261:$AAK$287,MATCH($B10,'Leche Entera Back Data'!$A$261:$A$287,0),MATCH(I$5,'Leche Entera Back Data'!$A$261:$AAK$261,0)),INDEX('Leche Desnatada Back Data'!$A$261:$AAJ$287,MATCH($B10,'Leche Desnatada Back Data'!$A$261:$A$287,0),MATCH(I$5,'Leche Desnatada Back Data'!$A$261:$AAJ$261,0)),INDEX('Leche Semidesnatada Back Data'!$A$261:$AAP$287,MATCH($B10,'Leche Semidesnatada Back Data'!$A$261:$A$287,0),MATCH(I$5,'Leche Semidesnatada Back Data'!$A$261:$AAP$261,0)))</f>
        <v>1.31</v>
      </c>
      <c r="J10" s="38">
        <f t="array" ref="J10">CHOOSE(Enlaces!$G$1,INDEX('TOTAL LECHE LIQUIDA Back Data'!$A$261:$AAU$287,MATCH($B10,'TOTAL LECHE LIQUIDA Back Data'!$A$261:$A$287,0),MATCH(J$5,'TOTAL LECHE LIQUIDA Back Data'!$A$261:$AAU$261,0)),INDEX('Leche Entera Back Data'!$A$261:$AAK$287,MATCH($B10,'Leche Entera Back Data'!$A$261:$A$287,0),MATCH(J$5,'Leche Entera Back Data'!$A$261:$AAK$261,0)),INDEX('Leche Desnatada Back Data'!$A$261:$AAJ$287,MATCH($B10,'Leche Desnatada Back Data'!$A$261:$A$287,0),MATCH(J$5,'Leche Desnatada Back Data'!$A$261:$AAJ$261,0)),INDEX('Leche Semidesnatada Back Data'!$A$261:$AAP$287,MATCH($B10,'Leche Semidesnatada Back Data'!$A$261:$A$287,0),MATCH(J$5,'Leche Semidesnatada Back Data'!$A$261:$AAP$261,0)))</f>
        <v>1.05</v>
      </c>
      <c r="K10" s="38">
        <f t="array" ref="K10">CHOOSE(Enlaces!$G$1,INDEX('TOTAL LECHE LIQUIDA Back Data'!$A$261:$AAU$287,MATCH($B10,'TOTAL LECHE LIQUIDA Back Data'!$A$261:$A$287,0),MATCH(K$5,'TOTAL LECHE LIQUIDA Back Data'!$A$261:$AAU$261,0)),INDEX('Leche Entera Back Data'!$A$261:$AAK$287,MATCH($B10,'Leche Entera Back Data'!$A$261:$A$287,0),MATCH(K$5,'Leche Entera Back Data'!$A$261:$AAK$261,0)),INDEX('Leche Desnatada Back Data'!$A$261:$AAJ$287,MATCH($B10,'Leche Desnatada Back Data'!$A$261:$A$287,0),MATCH(K$5,'Leche Desnatada Back Data'!$A$261:$AAJ$261,0)),INDEX('Leche Semidesnatada Back Data'!$A$261:$AAP$287,MATCH($B10,'Leche Semidesnatada Back Data'!$A$261:$A$287,0),MATCH(K$5,'Leche Semidesnatada Back Data'!$A$261:$AAP$261,0)))</f>
        <v>1.08</v>
      </c>
      <c r="L10" s="38">
        <f t="array" ref="L10">CHOOSE(Enlaces!$G$1,INDEX('TOTAL LECHE LIQUIDA Back Data'!$A$261:$AAU$287,MATCH($B10,'TOTAL LECHE LIQUIDA Back Data'!$A$261:$A$287,0),MATCH(L$5,'TOTAL LECHE LIQUIDA Back Data'!$A$261:$AAU$261,0)),INDEX('Leche Entera Back Data'!$A$261:$AAK$287,MATCH($B10,'Leche Entera Back Data'!$A$261:$A$287,0),MATCH(L$5,'Leche Entera Back Data'!$A$261:$AAK$261,0)),INDEX('Leche Desnatada Back Data'!$A$261:$AAJ$287,MATCH($B10,'Leche Desnatada Back Data'!$A$261:$A$287,0),MATCH(L$5,'Leche Desnatada Back Data'!$A$261:$AAJ$261,0)),INDEX('Leche Semidesnatada Back Data'!$A$261:$AAP$287,MATCH($B10,'Leche Semidesnatada Back Data'!$A$261:$A$287,0),MATCH(L$5,'Leche Semidesnatada Back Data'!$A$261:$AAP$261,0)))</f>
        <v>1.34</v>
      </c>
      <c r="M10" s="38">
        <f t="array" ref="M10">CHOOSE(Enlaces!$G$1,INDEX('TOTAL LECHE LIQUIDA Back Data'!$A$261:$AAU$287,MATCH($B10,'TOTAL LECHE LIQUIDA Back Data'!$A$261:$A$287,0),MATCH(M$5,'TOTAL LECHE LIQUIDA Back Data'!$A$261:$AAU$261,0)),INDEX('Leche Entera Back Data'!$A$261:$AAK$287,MATCH($B10,'Leche Entera Back Data'!$A$261:$A$287,0),MATCH(M$5,'Leche Entera Back Data'!$A$261:$AAK$261,0)),INDEX('Leche Desnatada Back Data'!$A$261:$AAJ$287,MATCH($B10,'Leche Desnatada Back Data'!$A$261:$A$287,0),MATCH(M$5,'Leche Desnatada Back Data'!$A$261:$AAJ$261,0)),INDEX('Leche Semidesnatada Back Data'!$A$261:$AAP$287,MATCH($B10,'Leche Semidesnatada Back Data'!$A$261:$A$287,0),MATCH(M$5,'Leche Semidesnatada Back Data'!$A$261:$AAP$261,0)))</f>
        <v>1.1100000000000001</v>
      </c>
      <c r="N10" s="38">
        <f t="array" ref="N10">CHOOSE(Enlaces!$G$1,INDEX('TOTAL LECHE LIQUIDA Back Data'!$A$261:$AAU$287,MATCH($B10,'TOTAL LECHE LIQUIDA Back Data'!$A$261:$A$287,0),MATCH(N$5,'TOTAL LECHE LIQUIDA Back Data'!$A$261:$AAU$261,0)),INDEX('Leche Entera Back Data'!$A$261:$AAK$287,MATCH($B10,'Leche Entera Back Data'!$A$261:$A$287,0),MATCH(N$5,'Leche Entera Back Data'!$A$261:$AAK$261,0)),INDEX('Leche Desnatada Back Data'!$A$261:$AAJ$287,MATCH($B10,'Leche Desnatada Back Data'!$A$261:$A$287,0),MATCH(N$5,'Leche Desnatada Back Data'!$A$261:$AAJ$261,0)),INDEX('Leche Semidesnatada Back Data'!$A$261:$AAP$287,MATCH($B10,'Leche Semidesnatada Back Data'!$A$261:$A$287,0),MATCH(N$5,'Leche Semidesnatada Back Data'!$A$261:$AAP$261,0)))</f>
        <v>0.81</v>
      </c>
      <c r="O10" s="48"/>
    </row>
    <row r="11" spans="2:15" x14ac:dyDescent="0.3">
      <c r="B11" s="9" t="s">
        <v>261</v>
      </c>
      <c r="C11" s="38">
        <f t="array" ref="C11">CHOOSE(Enlaces!$G$1,INDEX('TOTAL LECHE LIQUIDA Back Data'!$A$261:$AAU$287,MATCH($B11,'TOTAL LECHE LIQUIDA Back Data'!$A$261:$A$287,0),MATCH(C$5,'TOTAL LECHE LIQUIDA Back Data'!$A$261:$AAU$261,0)),INDEX('Leche Entera Back Data'!$A$261:$AAK$287,MATCH($B11,'Leche Entera Back Data'!$A$261:$A$287,0),MATCH(C$5,'Leche Entera Back Data'!$A$261:$AAK$261,0)),INDEX('Leche Desnatada Back Data'!$A$261:$AAJ$287,MATCH($B11,'Leche Desnatada Back Data'!$A$261:$A$287,0),MATCH(C$5,'Leche Desnatada Back Data'!$A$261:$AAJ$261,0)),INDEX('Leche Semidesnatada Back Data'!$A$261:$AAP$287,MATCH($B11,'Leche Semidesnatada Back Data'!$A$261:$A$287,0),MATCH(C$5,'Leche Semidesnatada Back Data'!$A$261:$AAP$261,0)))</f>
        <v>40.67</v>
      </c>
      <c r="D11" s="38">
        <f t="array" ref="D11">CHOOSE(Enlaces!$G$1,INDEX('TOTAL LECHE LIQUIDA Back Data'!$A$261:$AAU$287,MATCH($B11,'TOTAL LECHE LIQUIDA Back Data'!$A$261:$A$287,0),MATCH(D$5,'TOTAL LECHE LIQUIDA Back Data'!$A$261:$AAU$261,0)),INDEX('Leche Entera Back Data'!$A$261:$AAK$287,MATCH($B11,'Leche Entera Back Data'!$A$261:$A$287,0),MATCH(D$5,'Leche Entera Back Data'!$A$261:$AAK$261,0)),INDEX('Leche Desnatada Back Data'!$A$261:$AAJ$287,MATCH($B11,'Leche Desnatada Back Data'!$A$261:$A$287,0),MATCH(D$5,'Leche Desnatada Back Data'!$A$261:$AAJ$261,0)),INDEX('Leche Semidesnatada Back Data'!$A$261:$AAP$287,MATCH($B11,'Leche Semidesnatada Back Data'!$A$261:$A$287,0),MATCH(D$5,'Leche Semidesnatada Back Data'!$A$261:$AAP$261,0)))</f>
        <v>38.81</v>
      </c>
      <c r="E11" s="38">
        <f t="array" ref="E11">CHOOSE(Enlaces!$G$1,INDEX('TOTAL LECHE LIQUIDA Back Data'!$A$261:$AAU$287,MATCH($B11,'TOTAL LECHE LIQUIDA Back Data'!$A$261:$A$287,0),MATCH(E$5,'TOTAL LECHE LIQUIDA Back Data'!$A$261:$AAU$261,0)),INDEX('Leche Entera Back Data'!$A$261:$AAK$287,MATCH($B11,'Leche Entera Back Data'!$A$261:$A$287,0),MATCH(E$5,'Leche Entera Back Data'!$A$261:$AAK$261,0)),INDEX('Leche Desnatada Back Data'!$A$261:$AAJ$287,MATCH($B11,'Leche Desnatada Back Data'!$A$261:$A$287,0),MATCH(E$5,'Leche Desnatada Back Data'!$A$261:$AAJ$261,0)),INDEX('Leche Semidesnatada Back Data'!$A$261:$AAP$287,MATCH($B11,'Leche Semidesnatada Back Data'!$A$261:$A$287,0),MATCH(E$5,'Leche Semidesnatada Back Data'!$A$261:$AAP$261,0)))</f>
        <v>38.840000000000003</v>
      </c>
      <c r="F11" s="38">
        <f t="array" ref="F11">CHOOSE(Enlaces!$G$1,INDEX('TOTAL LECHE LIQUIDA Back Data'!$A$261:$AAU$287,MATCH($B11,'TOTAL LECHE LIQUIDA Back Data'!$A$261:$A$287,0),MATCH(F$5,'TOTAL LECHE LIQUIDA Back Data'!$A$261:$AAU$261,0)),INDEX('Leche Entera Back Data'!$A$261:$AAK$287,MATCH($B11,'Leche Entera Back Data'!$A$261:$A$287,0),MATCH(F$5,'Leche Entera Back Data'!$A$261:$AAK$261,0)),INDEX('Leche Desnatada Back Data'!$A$261:$AAJ$287,MATCH($B11,'Leche Desnatada Back Data'!$A$261:$A$287,0),MATCH(F$5,'Leche Desnatada Back Data'!$A$261:$AAJ$261,0)),INDEX('Leche Semidesnatada Back Data'!$A$261:$AAP$287,MATCH($B11,'Leche Semidesnatada Back Data'!$A$261:$A$287,0),MATCH(F$5,'Leche Semidesnatada Back Data'!$A$261:$AAP$261,0)))</f>
        <v>39.81</v>
      </c>
      <c r="G11" s="38">
        <f t="array" ref="G11">CHOOSE(Enlaces!$G$1,INDEX('TOTAL LECHE LIQUIDA Back Data'!$A$261:$AAU$287,MATCH($B11,'TOTAL LECHE LIQUIDA Back Data'!$A$261:$A$287,0),MATCH(G$5,'TOTAL LECHE LIQUIDA Back Data'!$A$261:$AAU$261,0)),INDEX('Leche Entera Back Data'!$A$261:$AAK$287,MATCH($B11,'Leche Entera Back Data'!$A$261:$A$287,0),MATCH(G$5,'Leche Entera Back Data'!$A$261:$AAK$261,0)),INDEX('Leche Desnatada Back Data'!$A$261:$AAJ$287,MATCH($B11,'Leche Desnatada Back Data'!$A$261:$A$287,0),MATCH(G$5,'Leche Desnatada Back Data'!$A$261:$AAJ$261,0)),INDEX('Leche Semidesnatada Back Data'!$A$261:$AAP$287,MATCH($B11,'Leche Semidesnatada Back Data'!$A$261:$A$287,0),MATCH(G$5,'Leche Semidesnatada Back Data'!$A$261:$AAP$261,0)))</f>
        <v>41.28</v>
      </c>
      <c r="H11" s="38">
        <f t="array" ref="H11">CHOOSE(Enlaces!$G$1,INDEX('TOTAL LECHE LIQUIDA Back Data'!$A$261:$AAU$287,MATCH($B11,'TOTAL LECHE LIQUIDA Back Data'!$A$261:$A$287,0),MATCH(H$5,'TOTAL LECHE LIQUIDA Back Data'!$A$261:$AAU$261,0)),INDEX('Leche Entera Back Data'!$A$261:$AAK$287,MATCH($B11,'Leche Entera Back Data'!$A$261:$A$287,0),MATCH(H$5,'Leche Entera Back Data'!$A$261:$AAK$261,0)),INDEX('Leche Desnatada Back Data'!$A$261:$AAJ$287,MATCH($B11,'Leche Desnatada Back Data'!$A$261:$A$287,0),MATCH(H$5,'Leche Desnatada Back Data'!$A$261:$AAJ$261,0)),INDEX('Leche Semidesnatada Back Data'!$A$261:$AAP$287,MATCH($B11,'Leche Semidesnatada Back Data'!$A$261:$A$287,0),MATCH(H$5,'Leche Semidesnatada Back Data'!$A$261:$AAP$261,0)))</f>
        <v>40.43</v>
      </c>
      <c r="I11" s="38">
        <f t="array" ref="I11">CHOOSE(Enlaces!$G$1,INDEX('TOTAL LECHE LIQUIDA Back Data'!$A$261:$AAU$287,MATCH($B11,'TOTAL LECHE LIQUIDA Back Data'!$A$261:$A$287,0),MATCH(I$5,'TOTAL LECHE LIQUIDA Back Data'!$A$261:$AAU$261,0)),INDEX('Leche Entera Back Data'!$A$261:$AAK$287,MATCH($B11,'Leche Entera Back Data'!$A$261:$A$287,0),MATCH(I$5,'Leche Entera Back Data'!$A$261:$AAK$261,0)),INDEX('Leche Desnatada Back Data'!$A$261:$AAJ$287,MATCH($B11,'Leche Desnatada Back Data'!$A$261:$A$287,0),MATCH(I$5,'Leche Desnatada Back Data'!$A$261:$AAJ$261,0)),INDEX('Leche Semidesnatada Back Data'!$A$261:$AAP$287,MATCH($B11,'Leche Semidesnatada Back Data'!$A$261:$A$287,0),MATCH(I$5,'Leche Semidesnatada Back Data'!$A$261:$AAP$261,0)))</f>
        <v>40.86</v>
      </c>
      <c r="J11" s="38">
        <f t="array" ref="J11">CHOOSE(Enlaces!$G$1,INDEX('TOTAL LECHE LIQUIDA Back Data'!$A$261:$AAU$287,MATCH($B11,'TOTAL LECHE LIQUIDA Back Data'!$A$261:$A$287,0),MATCH(J$5,'TOTAL LECHE LIQUIDA Back Data'!$A$261:$AAU$261,0)),INDEX('Leche Entera Back Data'!$A$261:$AAK$287,MATCH($B11,'Leche Entera Back Data'!$A$261:$A$287,0),MATCH(J$5,'Leche Entera Back Data'!$A$261:$AAK$261,0)),INDEX('Leche Desnatada Back Data'!$A$261:$AAJ$287,MATCH($B11,'Leche Desnatada Back Data'!$A$261:$A$287,0),MATCH(J$5,'Leche Desnatada Back Data'!$A$261:$AAJ$261,0)),INDEX('Leche Semidesnatada Back Data'!$A$261:$AAP$287,MATCH($B11,'Leche Semidesnatada Back Data'!$A$261:$A$287,0),MATCH(J$5,'Leche Semidesnatada Back Data'!$A$261:$AAP$261,0)))</f>
        <v>39.61</v>
      </c>
      <c r="K11" s="38">
        <f t="array" ref="K11">CHOOSE(Enlaces!$G$1,INDEX('TOTAL LECHE LIQUIDA Back Data'!$A$261:$AAU$287,MATCH($B11,'TOTAL LECHE LIQUIDA Back Data'!$A$261:$A$287,0),MATCH(K$5,'TOTAL LECHE LIQUIDA Back Data'!$A$261:$AAU$261,0)),INDEX('Leche Entera Back Data'!$A$261:$AAK$287,MATCH($B11,'Leche Entera Back Data'!$A$261:$A$287,0),MATCH(K$5,'Leche Entera Back Data'!$A$261:$AAK$261,0)),INDEX('Leche Desnatada Back Data'!$A$261:$AAJ$287,MATCH($B11,'Leche Desnatada Back Data'!$A$261:$A$287,0),MATCH(K$5,'Leche Desnatada Back Data'!$A$261:$AAJ$261,0)),INDEX('Leche Semidesnatada Back Data'!$A$261:$AAP$287,MATCH($B11,'Leche Semidesnatada Back Data'!$A$261:$A$287,0),MATCH(K$5,'Leche Semidesnatada Back Data'!$A$261:$AAP$261,0)))</f>
        <v>40.51</v>
      </c>
      <c r="L11" s="38">
        <f t="array" ref="L11">CHOOSE(Enlaces!$G$1,INDEX('TOTAL LECHE LIQUIDA Back Data'!$A$261:$AAU$287,MATCH($B11,'TOTAL LECHE LIQUIDA Back Data'!$A$261:$A$287,0),MATCH(L$5,'TOTAL LECHE LIQUIDA Back Data'!$A$261:$AAU$261,0)),INDEX('Leche Entera Back Data'!$A$261:$AAK$287,MATCH($B11,'Leche Entera Back Data'!$A$261:$A$287,0),MATCH(L$5,'Leche Entera Back Data'!$A$261:$AAK$261,0)),INDEX('Leche Desnatada Back Data'!$A$261:$AAJ$287,MATCH($B11,'Leche Desnatada Back Data'!$A$261:$A$287,0),MATCH(L$5,'Leche Desnatada Back Data'!$A$261:$AAJ$261,0)),INDEX('Leche Semidesnatada Back Data'!$A$261:$AAP$287,MATCH($B11,'Leche Semidesnatada Back Data'!$A$261:$A$287,0),MATCH(L$5,'Leche Semidesnatada Back Data'!$A$261:$AAP$261,0)))</f>
        <v>40.51</v>
      </c>
      <c r="M11" s="38">
        <f t="array" ref="M11">CHOOSE(Enlaces!$G$1,INDEX('TOTAL LECHE LIQUIDA Back Data'!$A$261:$AAU$287,MATCH($B11,'TOTAL LECHE LIQUIDA Back Data'!$A$261:$A$287,0),MATCH(M$5,'TOTAL LECHE LIQUIDA Back Data'!$A$261:$AAU$261,0)),INDEX('Leche Entera Back Data'!$A$261:$AAK$287,MATCH($B11,'Leche Entera Back Data'!$A$261:$A$287,0),MATCH(M$5,'Leche Entera Back Data'!$A$261:$AAK$261,0)),INDEX('Leche Desnatada Back Data'!$A$261:$AAJ$287,MATCH($B11,'Leche Desnatada Back Data'!$A$261:$A$287,0),MATCH(M$5,'Leche Desnatada Back Data'!$A$261:$AAJ$261,0)),INDEX('Leche Semidesnatada Back Data'!$A$261:$AAP$287,MATCH($B11,'Leche Semidesnatada Back Data'!$A$261:$A$287,0),MATCH(M$5,'Leche Semidesnatada Back Data'!$A$261:$AAP$261,0)))</f>
        <v>41.16</v>
      </c>
      <c r="N11" s="38">
        <f t="array" ref="N11">CHOOSE(Enlaces!$G$1,INDEX('TOTAL LECHE LIQUIDA Back Data'!$A$261:$AAU$287,MATCH($B11,'TOTAL LECHE LIQUIDA Back Data'!$A$261:$A$287,0),MATCH(N$5,'TOTAL LECHE LIQUIDA Back Data'!$A$261:$AAU$261,0)),INDEX('Leche Entera Back Data'!$A$261:$AAK$287,MATCH($B11,'Leche Entera Back Data'!$A$261:$A$287,0),MATCH(N$5,'Leche Entera Back Data'!$A$261:$AAK$261,0)),INDEX('Leche Desnatada Back Data'!$A$261:$AAJ$287,MATCH($B11,'Leche Desnatada Back Data'!$A$261:$A$287,0),MATCH(N$5,'Leche Desnatada Back Data'!$A$261:$AAJ$261,0)),INDEX('Leche Semidesnatada Back Data'!$A$261:$AAP$287,MATCH($B11,'Leche Semidesnatada Back Data'!$A$261:$A$287,0),MATCH(N$5,'Leche Semidesnatada Back Data'!$A$261:$AAP$261,0)))</f>
        <v>40.729999999999997</v>
      </c>
      <c r="O11" s="48"/>
    </row>
    <row r="12" spans="2:15" x14ac:dyDescent="0.3">
      <c r="B12" s="9" t="s">
        <v>262</v>
      </c>
      <c r="C12" s="38">
        <f t="array" ref="C12">CHOOSE(Enlaces!$G$1,INDEX('TOTAL LECHE LIQUIDA Back Data'!$A$261:$AAU$287,MATCH($B12,'TOTAL LECHE LIQUIDA Back Data'!$A$261:$A$287,0),MATCH(C$5,'TOTAL LECHE LIQUIDA Back Data'!$A$261:$AAU$261,0)),INDEX('Leche Entera Back Data'!$A$261:$AAK$287,MATCH($B12,'Leche Entera Back Data'!$A$261:$A$287,0),MATCH(C$5,'Leche Entera Back Data'!$A$261:$AAK$261,0)),INDEX('Leche Desnatada Back Data'!$A$261:$AAJ$287,MATCH($B12,'Leche Desnatada Back Data'!$A$261:$A$287,0),MATCH(C$5,'Leche Desnatada Back Data'!$A$261:$AAJ$261,0)),INDEX('Leche Semidesnatada Back Data'!$A$261:$AAP$287,MATCH($B12,'Leche Semidesnatada Back Data'!$A$261:$A$287,0),MATCH(C$5,'Leche Semidesnatada Back Data'!$A$261:$AAP$261,0)))</f>
        <v>2.84</v>
      </c>
      <c r="D12" s="38">
        <f t="array" ref="D12">CHOOSE(Enlaces!$G$1,INDEX('TOTAL LECHE LIQUIDA Back Data'!$A$261:$AAU$287,MATCH($B12,'TOTAL LECHE LIQUIDA Back Data'!$A$261:$A$287,0),MATCH(D$5,'TOTAL LECHE LIQUIDA Back Data'!$A$261:$AAU$261,0)),INDEX('Leche Entera Back Data'!$A$261:$AAK$287,MATCH($B12,'Leche Entera Back Data'!$A$261:$A$287,0),MATCH(D$5,'Leche Entera Back Data'!$A$261:$AAK$261,0)),INDEX('Leche Desnatada Back Data'!$A$261:$AAJ$287,MATCH($B12,'Leche Desnatada Back Data'!$A$261:$A$287,0),MATCH(D$5,'Leche Desnatada Back Data'!$A$261:$AAJ$261,0)),INDEX('Leche Semidesnatada Back Data'!$A$261:$AAP$287,MATCH($B12,'Leche Semidesnatada Back Data'!$A$261:$A$287,0),MATCH(D$5,'Leche Semidesnatada Back Data'!$A$261:$AAP$261,0)))</f>
        <v>3.39</v>
      </c>
      <c r="E12" s="38">
        <f t="array" ref="E12">CHOOSE(Enlaces!$G$1,INDEX('TOTAL LECHE LIQUIDA Back Data'!$A$261:$AAU$287,MATCH($B12,'TOTAL LECHE LIQUIDA Back Data'!$A$261:$A$287,0),MATCH(E$5,'TOTAL LECHE LIQUIDA Back Data'!$A$261:$AAU$261,0)),INDEX('Leche Entera Back Data'!$A$261:$AAK$287,MATCH($B12,'Leche Entera Back Data'!$A$261:$A$287,0),MATCH(E$5,'Leche Entera Back Data'!$A$261:$AAK$261,0)),INDEX('Leche Desnatada Back Data'!$A$261:$AAJ$287,MATCH($B12,'Leche Desnatada Back Data'!$A$261:$A$287,0),MATCH(E$5,'Leche Desnatada Back Data'!$A$261:$AAJ$261,0)),INDEX('Leche Semidesnatada Back Data'!$A$261:$AAP$287,MATCH($B12,'Leche Semidesnatada Back Data'!$A$261:$A$287,0),MATCH(E$5,'Leche Semidesnatada Back Data'!$A$261:$AAP$261,0)))</f>
        <v>3.91</v>
      </c>
      <c r="F12" s="38">
        <f t="array" ref="F12">CHOOSE(Enlaces!$G$1,INDEX('TOTAL LECHE LIQUIDA Back Data'!$A$261:$AAU$287,MATCH($B12,'TOTAL LECHE LIQUIDA Back Data'!$A$261:$A$287,0),MATCH(F$5,'TOTAL LECHE LIQUIDA Back Data'!$A$261:$AAU$261,0)),INDEX('Leche Entera Back Data'!$A$261:$AAK$287,MATCH($B12,'Leche Entera Back Data'!$A$261:$A$287,0),MATCH(F$5,'Leche Entera Back Data'!$A$261:$AAK$261,0)),INDEX('Leche Desnatada Back Data'!$A$261:$AAJ$287,MATCH($B12,'Leche Desnatada Back Data'!$A$261:$A$287,0),MATCH(F$5,'Leche Desnatada Back Data'!$A$261:$AAJ$261,0)),INDEX('Leche Semidesnatada Back Data'!$A$261:$AAP$287,MATCH($B12,'Leche Semidesnatada Back Data'!$A$261:$A$287,0),MATCH(F$5,'Leche Semidesnatada Back Data'!$A$261:$AAP$261,0)))</f>
        <v>3.74</v>
      </c>
      <c r="G12" s="38">
        <f t="array" ref="G12">CHOOSE(Enlaces!$G$1,INDEX('TOTAL LECHE LIQUIDA Back Data'!$A$261:$AAU$287,MATCH($B12,'TOTAL LECHE LIQUIDA Back Data'!$A$261:$A$287,0),MATCH(G$5,'TOTAL LECHE LIQUIDA Back Data'!$A$261:$AAU$261,0)),INDEX('Leche Entera Back Data'!$A$261:$AAK$287,MATCH($B12,'Leche Entera Back Data'!$A$261:$A$287,0),MATCH(G$5,'Leche Entera Back Data'!$A$261:$AAK$261,0)),INDEX('Leche Desnatada Back Data'!$A$261:$AAJ$287,MATCH($B12,'Leche Desnatada Back Data'!$A$261:$A$287,0),MATCH(G$5,'Leche Desnatada Back Data'!$A$261:$AAJ$261,0)),INDEX('Leche Semidesnatada Back Data'!$A$261:$AAP$287,MATCH($B12,'Leche Semidesnatada Back Data'!$A$261:$A$287,0),MATCH(G$5,'Leche Semidesnatada Back Data'!$A$261:$AAP$261,0)))</f>
        <v>3.06</v>
      </c>
      <c r="H12" s="38">
        <f t="array" ref="H12">CHOOSE(Enlaces!$G$1,INDEX('TOTAL LECHE LIQUIDA Back Data'!$A$261:$AAU$287,MATCH($B12,'TOTAL LECHE LIQUIDA Back Data'!$A$261:$A$287,0),MATCH(H$5,'TOTAL LECHE LIQUIDA Back Data'!$A$261:$AAU$261,0)),INDEX('Leche Entera Back Data'!$A$261:$AAK$287,MATCH($B12,'Leche Entera Back Data'!$A$261:$A$287,0),MATCH(H$5,'Leche Entera Back Data'!$A$261:$AAK$261,0)),INDEX('Leche Desnatada Back Data'!$A$261:$AAJ$287,MATCH($B12,'Leche Desnatada Back Data'!$A$261:$A$287,0),MATCH(H$5,'Leche Desnatada Back Data'!$A$261:$AAJ$261,0)),INDEX('Leche Semidesnatada Back Data'!$A$261:$AAP$287,MATCH($B12,'Leche Semidesnatada Back Data'!$A$261:$A$287,0),MATCH(H$5,'Leche Semidesnatada Back Data'!$A$261:$AAP$261,0)))</f>
        <v>2.86</v>
      </c>
      <c r="I12" s="38">
        <f t="array" ref="I12">CHOOSE(Enlaces!$G$1,INDEX('TOTAL LECHE LIQUIDA Back Data'!$A$261:$AAU$287,MATCH($B12,'TOTAL LECHE LIQUIDA Back Data'!$A$261:$A$287,0),MATCH(I$5,'TOTAL LECHE LIQUIDA Back Data'!$A$261:$AAU$261,0)),INDEX('Leche Entera Back Data'!$A$261:$AAK$287,MATCH($B12,'Leche Entera Back Data'!$A$261:$A$287,0),MATCH(I$5,'Leche Entera Back Data'!$A$261:$AAK$261,0)),INDEX('Leche Desnatada Back Data'!$A$261:$AAJ$287,MATCH($B12,'Leche Desnatada Back Data'!$A$261:$A$287,0),MATCH(I$5,'Leche Desnatada Back Data'!$A$261:$AAJ$261,0)),INDEX('Leche Semidesnatada Back Data'!$A$261:$AAP$287,MATCH($B12,'Leche Semidesnatada Back Data'!$A$261:$A$287,0),MATCH(I$5,'Leche Semidesnatada Back Data'!$A$261:$AAP$261,0)))</f>
        <v>3.41</v>
      </c>
      <c r="J12" s="38">
        <f t="array" ref="J12">CHOOSE(Enlaces!$G$1,INDEX('TOTAL LECHE LIQUIDA Back Data'!$A$261:$AAU$287,MATCH($B12,'TOTAL LECHE LIQUIDA Back Data'!$A$261:$A$287,0),MATCH(J$5,'TOTAL LECHE LIQUIDA Back Data'!$A$261:$AAU$261,0)),INDEX('Leche Entera Back Data'!$A$261:$AAK$287,MATCH($B12,'Leche Entera Back Data'!$A$261:$A$287,0),MATCH(J$5,'Leche Entera Back Data'!$A$261:$AAK$261,0)),INDEX('Leche Desnatada Back Data'!$A$261:$AAJ$287,MATCH($B12,'Leche Desnatada Back Data'!$A$261:$A$287,0),MATCH(J$5,'Leche Desnatada Back Data'!$A$261:$AAJ$261,0)),INDEX('Leche Semidesnatada Back Data'!$A$261:$AAP$287,MATCH($B12,'Leche Semidesnatada Back Data'!$A$261:$A$287,0),MATCH(J$5,'Leche Semidesnatada Back Data'!$A$261:$AAP$261,0)))</f>
        <v>3.28</v>
      </c>
      <c r="K12" s="38">
        <f t="array" ref="K12">CHOOSE(Enlaces!$G$1,INDEX('TOTAL LECHE LIQUIDA Back Data'!$A$261:$AAU$287,MATCH($B12,'TOTAL LECHE LIQUIDA Back Data'!$A$261:$A$287,0),MATCH(K$5,'TOTAL LECHE LIQUIDA Back Data'!$A$261:$AAU$261,0)),INDEX('Leche Entera Back Data'!$A$261:$AAK$287,MATCH($B12,'Leche Entera Back Data'!$A$261:$A$287,0),MATCH(K$5,'Leche Entera Back Data'!$A$261:$AAK$261,0)),INDEX('Leche Desnatada Back Data'!$A$261:$AAJ$287,MATCH($B12,'Leche Desnatada Back Data'!$A$261:$A$287,0),MATCH(K$5,'Leche Desnatada Back Data'!$A$261:$AAJ$261,0)),INDEX('Leche Semidesnatada Back Data'!$A$261:$AAP$287,MATCH($B12,'Leche Semidesnatada Back Data'!$A$261:$A$287,0),MATCH(K$5,'Leche Semidesnatada Back Data'!$A$261:$AAP$261,0)))</f>
        <v>2.96</v>
      </c>
      <c r="L12" s="38">
        <f t="array" ref="L12">CHOOSE(Enlaces!$G$1,INDEX('TOTAL LECHE LIQUIDA Back Data'!$A$261:$AAU$287,MATCH($B12,'TOTAL LECHE LIQUIDA Back Data'!$A$261:$A$287,0),MATCH(L$5,'TOTAL LECHE LIQUIDA Back Data'!$A$261:$AAU$261,0)),INDEX('Leche Entera Back Data'!$A$261:$AAK$287,MATCH($B12,'Leche Entera Back Data'!$A$261:$A$287,0),MATCH(L$5,'Leche Entera Back Data'!$A$261:$AAK$261,0)),INDEX('Leche Desnatada Back Data'!$A$261:$AAJ$287,MATCH($B12,'Leche Desnatada Back Data'!$A$261:$A$287,0),MATCH(L$5,'Leche Desnatada Back Data'!$A$261:$AAJ$261,0)),INDEX('Leche Semidesnatada Back Data'!$A$261:$AAP$287,MATCH($B12,'Leche Semidesnatada Back Data'!$A$261:$A$287,0),MATCH(L$5,'Leche Semidesnatada Back Data'!$A$261:$AAP$261,0)))</f>
        <v>2.85</v>
      </c>
      <c r="M12" s="38">
        <f t="array" ref="M12">CHOOSE(Enlaces!$G$1,INDEX('TOTAL LECHE LIQUIDA Back Data'!$A$261:$AAU$287,MATCH($B12,'TOTAL LECHE LIQUIDA Back Data'!$A$261:$A$287,0),MATCH(M$5,'TOTAL LECHE LIQUIDA Back Data'!$A$261:$AAU$261,0)),INDEX('Leche Entera Back Data'!$A$261:$AAK$287,MATCH($B12,'Leche Entera Back Data'!$A$261:$A$287,0),MATCH(M$5,'Leche Entera Back Data'!$A$261:$AAK$261,0)),INDEX('Leche Desnatada Back Data'!$A$261:$AAJ$287,MATCH($B12,'Leche Desnatada Back Data'!$A$261:$A$287,0),MATCH(M$5,'Leche Desnatada Back Data'!$A$261:$AAJ$261,0)),INDEX('Leche Semidesnatada Back Data'!$A$261:$AAP$287,MATCH($B12,'Leche Semidesnatada Back Data'!$A$261:$A$287,0),MATCH(M$5,'Leche Semidesnatada Back Data'!$A$261:$AAP$261,0)))</f>
        <v>3.2</v>
      </c>
      <c r="N12" s="38">
        <f t="array" ref="N12">CHOOSE(Enlaces!$G$1,INDEX('TOTAL LECHE LIQUIDA Back Data'!$A$261:$AAU$287,MATCH($B12,'TOTAL LECHE LIQUIDA Back Data'!$A$261:$A$287,0),MATCH(N$5,'TOTAL LECHE LIQUIDA Back Data'!$A$261:$AAU$261,0)),INDEX('Leche Entera Back Data'!$A$261:$AAK$287,MATCH($B12,'Leche Entera Back Data'!$A$261:$A$287,0),MATCH(N$5,'Leche Entera Back Data'!$A$261:$AAK$261,0)),INDEX('Leche Desnatada Back Data'!$A$261:$AAJ$287,MATCH($B12,'Leche Desnatada Back Data'!$A$261:$A$287,0),MATCH(N$5,'Leche Desnatada Back Data'!$A$261:$AAJ$261,0)),INDEX('Leche Semidesnatada Back Data'!$A$261:$AAP$287,MATCH($B12,'Leche Semidesnatada Back Data'!$A$261:$A$287,0),MATCH(N$5,'Leche Semidesnatada Back Data'!$A$261:$AAP$261,0)))</f>
        <v>2.83</v>
      </c>
      <c r="O12" s="48"/>
    </row>
    <row r="13" spans="2:15" x14ac:dyDescent="0.3">
      <c r="B13" s="9" t="s">
        <v>263</v>
      </c>
      <c r="C13" s="38">
        <f t="array" ref="C13">CHOOSE(Enlaces!$G$1,INDEX('TOTAL LECHE LIQUIDA Back Data'!$A$261:$AAU$287,MATCH($B13,'TOTAL LECHE LIQUIDA Back Data'!$A$261:$A$287,0),MATCH(C$5,'TOTAL LECHE LIQUIDA Back Data'!$A$261:$AAU$261,0)),INDEX('Leche Entera Back Data'!$A$261:$AAK$287,MATCH($B13,'Leche Entera Back Data'!$A$261:$A$287,0),MATCH(C$5,'Leche Entera Back Data'!$A$261:$AAK$261,0)),INDEX('Leche Desnatada Back Data'!$A$261:$AAJ$287,MATCH($B13,'Leche Desnatada Back Data'!$A$261:$A$287,0),MATCH(C$5,'Leche Desnatada Back Data'!$A$261:$AAJ$261,0)),INDEX('Leche Semidesnatada Back Data'!$A$261:$AAP$287,MATCH($B13,'Leche Semidesnatada Back Data'!$A$261:$A$287,0),MATCH(C$5,'Leche Semidesnatada Back Data'!$A$261:$AAP$261,0)))</f>
        <v>4.8899999999999997</v>
      </c>
      <c r="D13" s="38">
        <f t="array" ref="D13">CHOOSE(Enlaces!$G$1,INDEX('TOTAL LECHE LIQUIDA Back Data'!$A$261:$AAU$287,MATCH($B13,'TOTAL LECHE LIQUIDA Back Data'!$A$261:$A$287,0),MATCH(D$5,'TOTAL LECHE LIQUIDA Back Data'!$A$261:$AAU$261,0)),INDEX('Leche Entera Back Data'!$A$261:$AAK$287,MATCH($B13,'Leche Entera Back Data'!$A$261:$A$287,0),MATCH(D$5,'Leche Entera Back Data'!$A$261:$AAK$261,0)),INDEX('Leche Desnatada Back Data'!$A$261:$AAJ$287,MATCH($B13,'Leche Desnatada Back Data'!$A$261:$A$287,0),MATCH(D$5,'Leche Desnatada Back Data'!$A$261:$AAJ$261,0)),INDEX('Leche Semidesnatada Back Data'!$A$261:$AAP$287,MATCH($B13,'Leche Semidesnatada Back Data'!$A$261:$A$287,0),MATCH(D$5,'Leche Semidesnatada Back Data'!$A$261:$AAP$261,0)))</f>
        <v>5.31</v>
      </c>
      <c r="E13" s="38">
        <f t="array" ref="E13">CHOOSE(Enlaces!$G$1,INDEX('TOTAL LECHE LIQUIDA Back Data'!$A$261:$AAU$287,MATCH($B13,'TOTAL LECHE LIQUIDA Back Data'!$A$261:$A$287,0),MATCH(E$5,'TOTAL LECHE LIQUIDA Back Data'!$A$261:$AAU$261,0)),INDEX('Leche Entera Back Data'!$A$261:$AAK$287,MATCH($B13,'Leche Entera Back Data'!$A$261:$A$287,0),MATCH(E$5,'Leche Entera Back Data'!$A$261:$AAK$261,0)),INDEX('Leche Desnatada Back Data'!$A$261:$AAJ$287,MATCH($B13,'Leche Desnatada Back Data'!$A$261:$A$287,0),MATCH(E$5,'Leche Desnatada Back Data'!$A$261:$AAJ$261,0)),INDEX('Leche Semidesnatada Back Data'!$A$261:$AAP$287,MATCH($B13,'Leche Semidesnatada Back Data'!$A$261:$A$287,0),MATCH(E$5,'Leche Semidesnatada Back Data'!$A$261:$AAP$261,0)))</f>
        <v>4.37</v>
      </c>
      <c r="F13" s="38">
        <f t="array" ref="F13">CHOOSE(Enlaces!$G$1,INDEX('TOTAL LECHE LIQUIDA Back Data'!$A$261:$AAU$287,MATCH($B13,'TOTAL LECHE LIQUIDA Back Data'!$A$261:$A$287,0),MATCH(F$5,'TOTAL LECHE LIQUIDA Back Data'!$A$261:$AAU$261,0)),INDEX('Leche Entera Back Data'!$A$261:$AAK$287,MATCH($B13,'Leche Entera Back Data'!$A$261:$A$287,0),MATCH(F$5,'Leche Entera Back Data'!$A$261:$AAK$261,0)),INDEX('Leche Desnatada Back Data'!$A$261:$AAJ$287,MATCH($B13,'Leche Desnatada Back Data'!$A$261:$A$287,0),MATCH(F$5,'Leche Desnatada Back Data'!$A$261:$AAJ$261,0)),INDEX('Leche Semidesnatada Back Data'!$A$261:$AAP$287,MATCH($B13,'Leche Semidesnatada Back Data'!$A$261:$A$287,0),MATCH(F$5,'Leche Semidesnatada Back Data'!$A$261:$AAP$261,0)))</f>
        <v>4.6500000000000004</v>
      </c>
      <c r="G13" s="38">
        <f t="array" ref="G13">CHOOSE(Enlaces!$G$1,INDEX('TOTAL LECHE LIQUIDA Back Data'!$A$261:$AAU$287,MATCH($B13,'TOTAL LECHE LIQUIDA Back Data'!$A$261:$A$287,0),MATCH(G$5,'TOTAL LECHE LIQUIDA Back Data'!$A$261:$AAU$261,0)),INDEX('Leche Entera Back Data'!$A$261:$AAK$287,MATCH($B13,'Leche Entera Back Data'!$A$261:$A$287,0),MATCH(G$5,'Leche Entera Back Data'!$A$261:$AAK$261,0)),INDEX('Leche Desnatada Back Data'!$A$261:$AAJ$287,MATCH($B13,'Leche Desnatada Back Data'!$A$261:$A$287,0),MATCH(G$5,'Leche Desnatada Back Data'!$A$261:$AAJ$261,0)),INDEX('Leche Semidesnatada Back Data'!$A$261:$AAP$287,MATCH($B13,'Leche Semidesnatada Back Data'!$A$261:$A$287,0),MATCH(G$5,'Leche Semidesnatada Back Data'!$A$261:$AAP$261,0)))</f>
        <v>4.8600000000000003</v>
      </c>
      <c r="H13" s="38">
        <f t="array" ref="H13">CHOOSE(Enlaces!$G$1,INDEX('TOTAL LECHE LIQUIDA Back Data'!$A$261:$AAU$287,MATCH($B13,'TOTAL LECHE LIQUIDA Back Data'!$A$261:$A$287,0),MATCH(H$5,'TOTAL LECHE LIQUIDA Back Data'!$A$261:$AAU$261,0)),INDEX('Leche Entera Back Data'!$A$261:$AAK$287,MATCH($B13,'Leche Entera Back Data'!$A$261:$A$287,0),MATCH(H$5,'Leche Entera Back Data'!$A$261:$AAK$261,0)),INDEX('Leche Desnatada Back Data'!$A$261:$AAJ$287,MATCH($B13,'Leche Desnatada Back Data'!$A$261:$A$287,0),MATCH(H$5,'Leche Desnatada Back Data'!$A$261:$AAJ$261,0)),INDEX('Leche Semidesnatada Back Data'!$A$261:$AAP$287,MATCH($B13,'Leche Semidesnatada Back Data'!$A$261:$A$287,0),MATCH(H$5,'Leche Semidesnatada Back Data'!$A$261:$AAP$261,0)))</f>
        <v>4.82</v>
      </c>
      <c r="I13" s="38">
        <f t="array" ref="I13">CHOOSE(Enlaces!$G$1,INDEX('TOTAL LECHE LIQUIDA Back Data'!$A$261:$AAU$287,MATCH($B13,'TOTAL LECHE LIQUIDA Back Data'!$A$261:$A$287,0),MATCH(I$5,'TOTAL LECHE LIQUIDA Back Data'!$A$261:$AAU$261,0)),INDEX('Leche Entera Back Data'!$A$261:$AAK$287,MATCH($B13,'Leche Entera Back Data'!$A$261:$A$287,0),MATCH(I$5,'Leche Entera Back Data'!$A$261:$AAK$261,0)),INDEX('Leche Desnatada Back Data'!$A$261:$AAJ$287,MATCH($B13,'Leche Desnatada Back Data'!$A$261:$A$287,0),MATCH(I$5,'Leche Desnatada Back Data'!$A$261:$AAJ$261,0)),INDEX('Leche Semidesnatada Back Data'!$A$261:$AAP$287,MATCH($B13,'Leche Semidesnatada Back Data'!$A$261:$A$287,0),MATCH(I$5,'Leche Semidesnatada Back Data'!$A$261:$AAP$261,0)))</f>
        <v>4.1900000000000004</v>
      </c>
      <c r="J13" s="38">
        <f t="array" ref="J13">CHOOSE(Enlaces!$G$1,INDEX('TOTAL LECHE LIQUIDA Back Data'!$A$261:$AAU$287,MATCH($B13,'TOTAL LECHE LIQUIDA Back Data'!$A$261:$A$287,0),MATCH(J$5,'TOTAL LECHE LIQUIDA Back Data'!$A$261:$AAU$261,0)),INDEX('Leche Entera Back Data'!$A$261:$AAK$287,MATCH($B13,'Leche Entera Back Data'!$A$261:$A$287,0),MATCH(J$5,'Leche Entera Back Data'!$A$261:$AAK$261,0)),INDEX('Leche Desnatada Back Data'!$A$261:$AAJ$287,MATCH($B13,'Leche Desnatada Back Data'!$A$261:$A$287,0),MATCH(J$5,'Leche Desnatada Back Data'!$A$261:$AAJ$261,0)),INDEX('Leche Semidesnatada Back Data'!$A$261:$AAP$287,MATCH($B13,'Leche Semidesnatada Back Data'!$A$261:$A$287,0),MATCH(J$5,'Leche Semidesnatada Back Data'!$A$261:$AAP$261,0)))</f>
        <v>4.78</v>
      </c>
      <c r="K13" s="38">
        <f t="array" ref="K13">CHOOSE(Enlaces!$G$1,INDEX('TOTAL LECHE LIQUIDA Back Data'!$A$261:$AAU$287,MATCH($B13,'TOTAL LECHE LIQUIDA Back Data'!$A$261:$A$287,0),MATCH(K$5,'TOTAL LECHE LIQUIDA Back Data'!$A$261:$AAU$261,0)),INDEX('Leche Entera Back Data'!$A$261:$AAK$287,MATCH($B13,'Leche Entera Back Data'!$A$261:$A$287,0),MATCH(K$5,'Leche Entera Back Data'!$A$261:$AAK$261,0)),INDEX('Leche Desnatada Back Data'!$A$261:$AAJ$287,MATCH($B13,'Leche Desnatada Back Data'!$A$261:$A$287,0),MATCH(K$5,'Leche Desnatada Back Data'!$A$261:$AAJ$261,0)),INDEX('Leche Semidesnatada Back Data'!$A$261:$AAP$287,MATCH($B13,'Leche Semidesnatada Back Data'!$A$261:$A$287,0),MATCH(K$5,'Leche Semidesnatada Back Data'!$A$261:$AAP$261,0)))</f>
        <v>5.21</v>
      </c>
      <c r="L13" s="38">
        <f t="array" ref="L13">CHOOSE(Enlaces!$G$1,INDEX('TOTAL LECHE LIQUIDA Back Data'!$A$261:$AAU$287,MATCH($B13,'TOTAL LECHE LIQUIDA Back Data'!$A$261:$A$287,0),MATCH(L$5,'TOTAL LECHE LIQUIDA Back Data'!$A$261:$AAU$261,0)),INDEX('Leche Entera Back Data'!$A$261:$AAK$287,MATCH($B13,'Leche Entera Back Data'!$A$261:$A$287,0),MATCH(L$5,'Leche Entera Back Data'!$A$261:$AAK$261,0)),INDEX('Leche Desnatada Back Data'!$A$261:$AAJ$287,MATCH($B13,'Leche Desnatada Back Data'!$A$261:$A$287,0),MATCH(L$5,'Leche Desnatada Back Data'!$A$261:$AAJ$261,0)),INDEX('Leche Semidesnatada Back Data'!$A$261:$AAP$287,MATCH($B13,'Leche Semidesnatada Back Data'!$A$261:$A$287,0),MATCH(L$5,'Leche Semidesnatada Back Data'!$A$261:$AAP$261,0)))</f>
        <v>5.16</v>
      </c>
      <c r="M13" s="38">
        <f t="array" ref="M13">CHOOSE(Enlaces!$G$1,INDEX('TOTAL LECHE LIQUIDA Back Data'!$A$261:$AAU$287,MATCH($B13,'TOTAL LECHE LIQUIDA Back Data'!$A$261:$A$287,0),MATCH(M$5,'TOTAL LECHE LIQUIDA Back Data'!$A$261:$AAU$261,0)),INDEX('Leche Entera Back Data'!$A$261:$AAK$287,MATCH($B13,'Leche Entera Back Data'!$A$261:$A$287,0),MATCH(M$5,'Leche Entera Back Data'!$A$261:$AAK$261,0)),INDEX('Leche Desnatada Back Data'!$A$261:$AAJ$287,MATCH($B13,'Leche Desnatada Back Data'!$A$261:$A$287,0),MATCH(M$5,'Leche Desnatada Back Data'!$A$261:$AAJ$261,0)),INDEX('Leche Semidesnatada Back Data'!$A$261:$AAP$287,MATCH($B13,'Leche Semidesnatada Back Data'!$A$261:$A$287,0),MATCH(M$5,'Leche Semidesnatada Back Data'!$A$261:$AAP$261,0)))</f>
        <v>5.37</v>
      </c>
      <c r="N13" s="38">
        <f t="array" ref="N13">CHOOSE(Enlaces!$G$1,INDEX('TOTAL LECHE LIQUIDA Back Data'!$A$261:$AAU$287,MATCH($B13,'TOTAL LECHE LIQUIDA Back Data'!$A$261:$A$287,0),MATCH(N$5,'TOTAL LECHE LIQUIDA Back Data'!$A$261:$AAU$261,0)),INDEX('Leche Entera Back Data'!$A$261:$AAK$287,MATCH($B13,'Leche Entera Back Data'!$A$261:$A$287,0),MATCH(N$5,'Leche Entera Back Data'!$A$261:$AAK$261,0)),INDEX('Leche Desnatada Back Data'!$A$261:$AAJ$287,MATCH($B13,'Leche Desnatada Back Data'!$A$261:$A$287,0),MATCH(N$5,'Leche Desnatada Back Data'!$A$261:$AAJ$261,0)),INDEX('Leche Semidesnatada Back Data'!$A$261:$AAP$287,MATCH($B13,'Leche Semidesnatada Back Data'!$A$261:$A$287,0),MATCH(N$5,'Leche Semidesnatada Back Data'!$A$261:$AAP$261,0)))</f>
        <v>4.74</v>
      </c>
      <c r="O13" s="48"/>
    </row>
    <row r="14" spans="2:15" x14ac:dyDescent="0.3">
      <c r="B14" s="9" t="s">
        <v>264</v>
      </c>
      <c r="C14" s="38">
        <f t="array" ref="C14">CHOOSE(Enlaces!$G$1,INDEX('TOTAL LECHE LIQUIDA Back Data'!$A$261:$AAU$287,MATCH($B14,'TOTAL LECHE LIQUIDA Back Data'!$A$261:$A$287,0),MATCH(C$5,'TOTAL LECHE LIQUIDA Back Data'!$A$261:$AAU$261,0)),INDEX('Leche Entera Back Data'!$A$261:$AAK$287,MATCH($B14,'Leche Entera Back Data'!$A$261:$A$287,0),MATCH(C$5,'Leche Entera Back Data'!$A$261:$AAK$261,0)),INDEX('Leche Desnatada Back Data'!$A$261:$AAJ$287,MATCH($B14,'Leche Desnatada Back Data'!$A$261:$A$287,0),MATCH(C$5,'Leche Desnatada Back Data'!$A$261:$AAJ$261,0)),INDEX('Leche Semidesnatada Back Data'!$A$261:$AAP$287,MATCH($B14,'Leche Semidesnatada Back Data'!$A$261:$A$287,0),MATCH(C$5,'Leche Semidesnatada Back Data'!$A$261:$AAP$261,0)))</f>
        <v>12.13</v>
      </c>
      <c r="D14" s="38">
        <f t="array" ref="D14">CHOOSE(Enlaces!$G$1,INDEX('TOTAL LECHE LIQUIDA Back Data'!$A$261:$AAU$287,MATCH($B14,'TOTAL LECHE LIQUIDA Back Data'!$A$261:$A$287,0),MATCH(D$5,'TOTAL LECHE LIQUIDA Back Data'!$A$261:$AAU$261,0)),INDEX('Leche Entera Back Data'!$A$261:$AAK$287,MATCH($B14,'Leche Entera Back Data'!$A$261:$A$287,0),MATCH(D$5,'Leche Entera Back Data'!$A$261:$AAK$261,0)),INDEX('Leche Desnatada Back Data'!$A$261:$AAJ$287,MATCH($B14,'Leche Desnatada Back Data'!$A$261:$A$287,0),MATCH(D$5,'Leche Desnatada Back Data'!$A$261:$AAJ$261,0)),INDEX('Leche Semidesnatada Back Data'!$A$261:$AAP$287,MATCH($B14,'Leche Semidesnatada Back Data'!$A$261:$A$287,0),MATCH(D$5,'Leche Semidesnatada Back Data'!$A$261:$AAP$261,0)))</f>
        <v>11.08</v>
      </c>
      <c r="E14" s="38">
        <f t="array" ref="E14">CHOOSE(Enlaces!$G$1,INDEX('TOTAL LECHE LIQUIDA Back Data'!$A$261:$AAU$287,MATCH($B14,'TOTAL LECHE LIQUIDA Back Data'!$A$261:$A$287,0),MATCH(E$5,'TOTAL LECHE LIQUIDA Back Data'!$A$261:$AAU$261,0)),INDEX('Leche Entera Back Data'!$A$261:$AAK$287,MATCH($B14,'Leche Entera Back Data'!$A$261:$A$287,0),MATCH(E$5,'Leche Entera Back Data'!$A$261:$AAK$261,0)),INDEX('Leche Desnatada Back Data'!$A$261:$AAJ$287,MATCH($B14,'Leche Desnatada Back Data'!$A$261:$A$287,0),MATCH(E$5,'Leche Desnatada Back Data'!$A$261:$AAJ$261,0)),INDEX('Leche Semidesnatada Back Data'!$A$261:$AAP$287,MATCH($B14,'Leche Semidesnatada Back Data'!$A$261:$A$287,0),MATCH(E$5,'Leche Semidesnatada Back Data'!$A$261:$AAP$261,0)))</f>
        <v>11.46</v>
      </c>
      <c r="F14" s="38">
        <f t="array" ref="F14">CHOOSE(Enlaces!$G$1,INDEX('TOTAL LECHE LIQUIDA Back Data'!$A$261:$AAU$287,MATCH($B14,'TOTAL LECHE LIQUIDA Back Data'!$A$261:$A$287,0),MATCH(F$5,'TOTAL LECHE LIQUIDA Back Data'!$A$261:$AAU$261,0)),INDEX('Leche Entera Back Data'!$A$261:$AAK$287,MATCH($B14,'Leche Entera Back Data'!$A$261:$A$287,0),MATCH(F$5,'Leche Entera Back Data'!$A$261:$AAK$261,0)),INDEX('Leche Desnatada Back Data'!$A$261:$AAJ$287,MATCH($B14,'Leche Desnatada Back Data'!$A$261:$A$287,0),MATCH(F$5,'Leche Desnatada Back Data'!$A$261:$AAJ$261,0)),INDEX('Leche Semidesnatada Back Data'!$A$261:$AAP$287,MATCH($B14,'Leche Semidesnatada Back Data'!$A$261:$A$287,0),MATCH(F$5,'Leche Semidesnatada Back Data'!$A$261:$AAP$261,0)))</f>
        <v>11.53</v>
      </c>
      <c r="G14" s="38">
        <f t="array" ref="G14">CHOOSE(Enlaces!$G$1,INDEX('TOTAL LECHE LIQUIDA Back Data'!$A$261:$AAU$287,MATCH($B14,'TOTAL LECHE LIQUIDA Back Data'!$A$261:$A$287,0),MATCH(G$5,'TOTAL LECHE LIQUIDA Back Data'!$A$261:$AAU$261,0)),INDEX('Leche Entera Back Data'!$A$261:$AAK$287,MATCH($B14,'Leche Entera Back Data'!$A$261:$A$287,0),MATCH(G$5,'Leche Entera Back Data'!$A$261:$AAK$261,0)),INDEX('Leche Desnatada Back Data'!$A$261:$AAJ$287,MATCH($B14,'Leche Desnatada Back Data'!$A$261:$A$287,0),MATCH(G$5,'Leche Desnatada Back Data'!$A$261:$AAJ$261,0)),INDEX('Leche Semidesnatada Back Data'!$A$261:$AAP$287,MATCH($B14,'Leche Semidesnatada Back Data'!$A$261:$A$287,0),MATCH(G$5,'Leche Semidesnatada Back Data'!$A$261:$AAP$261,0)))</f>
        <v>11.63</v>
      </c>
      <c r="H14" s="38">
        <f t="array" ref="H14">CHOOSE(Enlaces!$G$1,INDEX('TOTAL LECHE LIQUIDA Back Data'!$A$261:$AAU$287,MATCH($B14,'TOTAL LECHE LIQUIDA Back Data'!$A$261:$A$287,0),MATCH(H$5,'TOTAL LECHE LIQUIDA Back Data'!$A$261:$AAU$261,0)),INDEX('Leche Entera Back Data'!$A$261:$AAK$287,MATCH($B14,'Leche Entera Back Data'!$A$261:$A$287,0),MATCH(H$5,'Leche Entera Back Data'!$A$261:$AAK$261,0)),INDEX('Leche Desnatada Back Data'!$A$261:$AAJ$287,MATCH($B14,'Leche Desnatada Back Data'!$A$261:$A$287,0),MATCH(H$5,'Leche Desnatada Back Data'!$A$261:$AAJ$261,0)),INDEX('Leche Semidesnatada Back Data'!$A$261:$AAP$287,MATCH($B14,'Leche Semidesnatada Back Data'!$A$261:$A$287,0),MATCH(H$5,'Leche Semidesnatada Back Data'!$A$261:$AAP$261,0)))</f>
        <v>11.71</v>
      </c>
      <c r="I14" s="38">
        <f t="array" ref="I14">CHOOSE(Enlaces!$G$1,INDEX('TOTAL LECHE LIQUIDA Back Data'!$A$261:$AAU$287,MATCH($B14,'TOTAL LECHE LIQUIDA Back Data'!$A$261:$A$287,0),MATCH(I$5,'TOTAL LECHE LIQUIDA Back Data'!$A$261:$AAU$261,0)),INDEX('Leche Entera Back Data'!$A$261:$AAK$287,MATCH($B14,'Leche Entera Back Data'!$A$261:$A$287,0),MATCH(I$5,'Leche Entera Back Data'!$A$261:$AAK$261,0)),INDEX('Leche Desnatada Back Data'!$A$261:$AAJ$287,MATCH($B14,'Leche Desnatada Back Data'!$A$261:$A$287,0),MATCH(I$5,'Leche Desnatada Back Data'!$A$261:$AAJ$261,0)),INDEX('Leche Semidesnatada Back Data'!$A$261:$AAP$287,MATCH($B14,'Leche Semidesnatada Back Data'!$A$261:$A$287,0),MATCH(I$5,'Leche Semidesnatada Back Data'!$A$261:$AAP$261,0)))</f>
        <v>12.17</v>
      </c>
      <c r="J14" s="38">
        <f t="array" ref="J14">CHOOSE(Enlaces!$G$1,INDEX('TOTAL LECHE LIQUIDA Back Data'!$A$261:$AAU$287,MATCH($B14,'TOTAL LECHE LIQUIDA Back Data'!$A$261:$A$287,0),MATCH(J$5,'TOTAL LECHE LIQUIDA Back Data'!$A$261:$AAU$261,0)),INDEX('Leche Entera Back Data'!$A$261:$AAK$287,MATCH($B14,'Leche Entera Back Data'!$A$261:$A$287,0),MATCH(J$5,'Leche Entera Back Data'!$A$261:$AAK$261,0)),INDEX('Leche Desnatada Back Data'!$A$261:$AAJ$287,MATCH($B14,'Leche Desnatada Back Data'!$A$261:$A$287,0),MATCH(J$5,'Leche Desnatada Back Data'!$A$261:$AAJ$261,0)),INDEX('Leche Semidesnatada Back Data'!$A$261:$AAP$287,MATCH($B14,'Leche Semidesnatada Back Data'!$A$261:$A$287,0),MATCH(J$5,'Leche Semidesnatada Back Data'!$A$261:$AAP$261,0)))</f>
        <v>13.38</v>
      </c>
      <c r="K14" s="38">
        <f t="array" ref="K14">CHOOSE(Enlaces!$G$1,INDEX('TOTAL LECHE LIQUIDA Back Data'!$A$261:$AAU$287,MATCH($B14,'TOTAL LECHE LIQUIDA Back Data'!$A$261:$A$287,0),MATCH(K$5,'TOTAL LECHE LIQUIDA Back Data'!$A$261:$AAU$261,0)),INDEX('Leche Entera Back Data'!$A$261:$AAK$287,MATCH($B14,'Leche Entera Back Data'!$A$261:$A$287,0),MATCH(K$5,'Leche Entera Back Data'!$A$261:$AAK$261,0)),INDEX('Leche Desnatada Back Data'!$A$261:$AAJ$287,MATCH($B14,'Leche Desnatada Back Data'!$A$261:$A$287,0),MATCH(K$5,'Leche Desnatada Back Data'!$A$261:$AAJ$261,0)),INDEX('Leche Semidesnatada Back Data'!$A$261:$AAP$287,MATCH($B14,'Leche Semidesnatada Back Data'!$A$261:$A$287,0),MATCH(K$5,'Leche Semidesnatada Back Data'!$A$261:$AAP$261,0)))</f>
        <v>12.5</v>
      </c>
      <c r="L14" s="38">
        <f t="array" ref="L14">CHOOSE(Enlaces!$G$1,INDEX('TOTAL LECHE LIQUIDA Back Data'!$A$261:$AAU$287,MATCH($B14,'TOTAL LECHE LIQUIDA Back Data'!$A$261:$A$287,0),MATCH(L$5,'TOTAL LECHE LIQUIDA Back Data'!$A$261:$AAU$261,0)),INDEX('Leche Entera Back Data'!$A$261:$AAK$287,MATCH($B14,'Leche Entera Back Data'!$A$261:$A$287,0),MATCH(L$5,'Leche Entera Back Data'!$A$261:$AAK$261,0)),INDEX('Leche Desnatada Back Data'!$A$261:$AAJ$287,MATCH($B14,'Leche Desnatada Back Data'!$A$261:$A$287,0),MATCH(L$5,'Leche Desnatada Back Data'!$A$261:$AAJ$261,0)),INDEX('Leche Semidesnatada Back Data'!$A$261:$AAP$287,MATCH($B14,'Leche Semidesnatada Back Data'!$A$261:$A$287,0),MATCH(L$5,'Leche Semidesnatada Back Data'!$A$261:$AAP$261,0)))</f>
        <v>12.18</v>
      </c>
      <c r="M14" s="38">
        <f t="array" ref="M14">CHOOSE(Enlaces!$G$1,INDEX('TOTAL LECHE LIQUIDA Back Data'!$A$261:$AAU$287,MATCH($B14,'TOTAL LECHE LIQUIDA Back Data'!$A$261:$A$287,0),MATCH(M$5,'TOTAL LECHE LIQUIDA Back Data'!$A$261:$AAU$261,0)),INDEX('Leche Entera Back Data'!$A$261:$AAK$287,MATCH($B14,'Leche Entera Back Data'!$A$261:$A$287,0),MATCH(M$5,'Leche Entera Back Data'!$A$261:$AAK$261,0)),INDEX('Leche Desnatada Back Data'!$A$261:$AAJ$287,MATCH($B14,'Leche Desnatada Back Data'!$A$261:$A$287,0),MATCH(M$5,'Leche Desnatada Back Data'!$A$261:$AAJ$261,0)),INDEX('Leche Semidesnatada Back Data'!$A$261:$AAP$287,MATCH($B14,'Leche Semidesnatada Back Data'!$A$261:$A$287,0),MATCH(M$5,'Leche Semidesnatada Back Data'!$A$261:$AAP$261,0)))</f>
        <v>11.8</v>
      </c>
      <c r="N14" s="38">
        <f t="array" ref="N14">CHOOSE(Enlaces!$G$1,INDEX('TOTAL LECHE LIQUIDA Back Data'!$A$261:$AAU$287,MATCH($B14,'TOTAL LECHE LIQUIDA Back Data'!$A$261:$A$287,0),MATCH(N$5,'TOTAL LECHE LIQUIDA Back Data'!$A$261:$AAU$261,0)),INDEX('Leche Entera Back Data'!$A$261:$AAK$287,MATCH($B14,'Leche Entera Back Data'!$A$261:$A$287,0),MATCH(N$5,'Leche Entera Back Data'!$A$261:$AAK$261,0)),INDEX('Leche Desnatada Back Data'!$A$261:$AAJ$287,MATCH($B14,'Leche Desnatada Back Data'!$A$261:$A$287,0),MATCH(N$5,'Leche Desnatada Back Data'!$A$261:$AAJ$261,0)),INDEX('Leche Semidesnatada Back Data'!$A$261:$AAP$287,MATCH($B14,'Leche Semidesnatada Back Data'!$A$261:$A$287,0),MATCH(N$5,'Leche Semidesnatada Back Data'!$A$261:$AAP$261,0)))</f>
        <v>11.59</v>
      </c>
      <c r="O14" s="48"/>
    </row>
    <row r="15" spans="2:15" x14ac:dyDescent="0.3">
      <c r="B15" s="9" t="s">
        <v>265</v>
      </c>
      <c r="C15" s="38">
        <f t="array" ref="C15">CHOOSE(Enlaces!$G$1,INDEX('TOTAL LECHE LIQUIDA Back Data'!$A$261:$AAU$287,MATCH($B15,'TOTAL LECHE LIQUIDA Back Data'!$A$261:$A$287,0),MATCH(C$5,'TOTAL LECHE LIQUIDA Back Data'!$A$261:$AAU$261,0)),INDEX('Leche Entera Back Data'!$A$261:$AAK$287,MATCH($B15,'Leche Entera Back Data'!$A$261:$A$287,0),MATCH(C$5,'Leche Entera Back Data'!$A$261:$AAK$261,0)),INDEX('Leche Desnatada Back Data'!$A$261:$AAJ$287,MATCH($B15,'Leche Desnatada Back Data'!$A$261:$A$287,0),MATCH(C$5,'Leche Desnatada Back Data'!$A$261:$AAJ$261,0)),INDEX('Leche Semidesnatada Back Data'!$A$261:$AAP$287,MATCH($B15,'Leche Semidesnatada Back Data'!$A$261:$A$287,0),MATCH(C$5,'Leche Semidesnatada Back Data'!$A$261:$AAP$261,0)))</f>
        <v>15.7</v>
      </c>
      <c r="D15" s="38">
        <f t="array" ref="D15">CHOOSE(Enlaces!$G$1,INDEX('TOTAL LECHE LIQUIDA Back Data'!$A$261:$AAU$287,MATCH($B15,'TOTAL LECHE LIQUIDA Back Data'!$A$261:$A$287,0),MATCH(D$5,'TOTAL LECHE LIQUIDA Back Data'!$A$261:$AAU$261,0)),INDEX('Leche Entera Back Data'!$A$261:$AAK$287,MATCH($B15,'Leche Entera Back Data'!$A$261:$A$287,0),MATCH(D$5,'Leche Entera Back Data'!$A$261:$AAK$261,0)),INDEX('Leche Desnatada Back Data'!$A$261:$AAJ$287,MATCH($B15,'Leche Desnatada Back Data'!$A$261:$A$287,0),MATCH(D$5,'Leche Desnatada Back Data'!$A$261:$AAJ$261,0)),INDEX('Leche Semidesnatada Back Data'!$A$261:$AAP$287,MATCH($B15,'Leche Semidesnatada Back Data'!$A$261:$A$287,0),MATCH(D$5,'Leche Semidesnatada Back Data'!$A$261:$AAP$261,0)))</f>
        <v>16.579999999999998</v>
      </c>
      <c r="E15" s="38">
        <f t="array" ref="E15">CHOOSE(Enlaces!$G$1,INDEX('TOTAL LECHE LIQUIDA Back Data'!$A$261:$AAU$287,MATCH($B15,'TOTAL LECHE LIQUIDA Back Data'!$A$261:$A$287,0),MATCH(E$5,'TOTAL LECHE LIQUIDA Back Data'!$A$261:$AAU$261,0)),INDEX('Leche Entera Back Data'!$A$261:$AAK$287,MATCH($B15,'Leche Entera Back Data'!$A$261:$A$287,0),MATCH(E$5,'Leche Entera Back Data'!$A$261:$AAK$261,0)),INDEX('Leche Desnatada Back Data'!$A$261:$AAJ$287,MATCH($B15,'Leche Desnatada Back Data'!$A$261:$A$287,0),MATCH(E$5,'Leche Desnatada Back Data'!$A$261:$AAJ$261,0)),INDEX('Leche Semidesnatada Back Data'!$A$261:$AAP$287,MATCH($B15,'Leche Semidesnatada Back Data'!$A$261:$A$287,0),MATCH(E$5,'Leche Semidesnatada Back Data'!$A$261:$AAP$261,0)))</f>
        <v>16.59</v>
      </c>
      <c r="F15" s="38">
        <f t="array" ref="F15">CHOOSE(Enlaces!$G$1,INDEX('TOTAL LECHE LIQUIDA Back Data'!$A$261:$AAU$287,MATCH($B15,'TOTAL LECHE LIQUIDA Back Data'!$A$261:$A$287,0),MATCH(F$5,'TOTAL LECHE LIQUIDA Back Data'!$A$261:$AAU$261,0)),INDEX('Leche Entera Back Data'!$A$261:$AAK$287,MATCH($B15,'Leche Entera Back Data'!$A$261:$A$287,0),MATCH(F$5,'Leche Entera Back Data'!$A$261:$AAK$261,0)),INDEX('Leche Desnatada Back Data'!$A$261:$AAJ$287,MATCH($B15,'Leche Desnatada Back Data'!$A$261:$A$287,0),MATCH(F$5,'Leche Desnatada Back Data'!$A$261:$AAJ$261,0)),INDEX('Leche Semidesnatada Back Data'!$A$261:$AAP$287,MATCH($B15,'Leche Semidesnatada Back Data'!$A$261:$A$287,0),MATCH(F$5,'Leche Semidesnatada Back Data'!$A$261:$AAP$261,0)))</f>
        <v>15.04</v>
      </c>
      <c r="G15" s="38">
        <f t="array" ref="G15">CHOOSE(Enlaces!$G$1,INDEX('TOTAL LECHE LIQUIDA Back Data'!$A$261:$AAU$287,MATCH($B15,'TOTAL LECHE LIQUIDA Back Data'!$A$261:$A$287,0),MATCH(G$5,'TOTAL LECHE LIQUIDA Back Data'!$A$261:$AAU$261,0)),INDEX('Leche Entera Back Data'!$A$261:$AAK$287,MATCH($B15,'Leche Entera Back Data'!$A$261:$A$287,0),MATCH(G$5,'Leche Entera Back Data'!$A$261:$AAK$261,0)),INDEX('Leche Desnatada Back Data'!$A$261:$AAJ$287,MATCH($B15,'Leche Desnatada Back Data'!$A$261:$A$287,0),MATCH(G$5,'Leche Desnatada Back Data'!$A$261:$AAJ$261,0)),INDEX('Leche Semidesnatada Back Data'!$A$261:$AAP$287,MATCH($B15,'Leche Semidesnatada Back Data'!$A$261:$A$287,0),MATCH(G$5,'Leche Semidesnatada Back Data'!$A$261:$AAP$261,0)))</f>
        <v>14.85</v>
      </c>
      <c r="H15" s="38">
        <f t="array" ref="H15">CHOOSE(Enlaces!$G$1,INDEX('TOTAL LECHE LIQUIDA Back Data'!$A$261:$AAU$287,MATCH($B15,'TOTAL LECHE LIQUIDA Back Data'!$A$261:$A$287,0),MATCH(H$5,'TOTAL LECHE LIQUIDA Back Data'!$A$261:$AAU$261,0)),INDEX('Leche Entera Back Data'!$A$261:$AAK$287,MATCH($B15,'Leche Entera Back Data'!$A$261:$A$287,0),MATCH(H$5,'Leche Entera Back Data'!$A$261:$AAK$261,0)),INDEX('Leche Desnatada Back Data'!$A$261:$AAJ$287,MATCH($B15,'Leche Desnatada Back Data'!$A$261:$A$287,0),MATCH(H$5,'Leche Desnatada Back Data'!$A$261:$AAJ$261,0)),INDEX('Leche Semidesnatada Back Data'!$A$261:$AAP$287,MATCH($B15,'Leche Semidesnatada Back Data'!$A$261:$A$287,0),MATCH(H$5,'Leche Semidesnatada Back Data'!$A$261:$AAP$261,0)))</f>
        <v>15.97</v>
      </c>
      <c r="I15" s="38">
        <f t="array" ref="I15">CHOOSE(Enlaces!$G$1,INDEX('TOTAL LECHE LIQUIDA Back Data'!$A$261:$AAU$287,MATCH($B15,'TOTAL LECHE LIQUIDA Back Data'!$A$261:$A$287,0),MATCH(I$5,'TOTAL LECHE LIQUIDA Back Data'!$A$261:$AAU$261,0)),INDEX('Leche Entera Back Data'!$A$261:$AAK$287,MATCH($B15,'Leche Entera Back Data'!$A$261:$A$287,0),MATCH(I$5,'Leche Entera Back Data'!$A$261:$AAK$261,0)),INDEX('Leche Desnatada Back Data'!$A$261:$AAJ$287,MATCH($B15,'Leche Desnatada Back Data'!$A$261:$A$287,0),MATCH(I$5,'Leche Desnatada Back Data'!$A$261:$AAJ$261,0)),INDEX('Leche Semidesnatada Back Data'!$A$261:$AAP$287,MATCH($B15,'Leche Semidesnatada Back Data'!$A$261:$A$287,0),MATCH(I$5,'Leche Semidesnatada Back Data'!$A$261:$AAP$261,0)))</f>
        <v>16.47</v>
      </c>
      <c r="J15" s="38">
        <f t="array" ref="J15">CHOOSE(Enlaces!$G$1,INDEX('TOTAL LECHE LIQUIDA Back Data'!$A$261:$AAU$287,MATCH($B15,'TOTAL LECHE LIQUIDA Back Data'!$A$261:$A$287,0),MATCH(J$5,'TOTAL LECHE LIQUIDA Back Data'!$A$261:$AAU$261,0)),INDEX('Leche Entera Back Data'!$A$261:$AAK$287,MATCH($B15,'Leche Entera Back Data'!$A$261:$A$287,0),MATCH(J$5,'Leche Entera Back Data'!$A$261:$AAK$261,0)),INDEX('Leche Desnatada Back Data'!$A$261:$AAJ$287,MATCH($B15,'Leche Desnatada Back Data'!$A$261:$A$287,0),MATCH(J$5,'Leche Desnatada Back Data'!$A$261:$AAJ$261,0)),INDEX('Leche Semidesnatada Back Data'!$A$261:$AAP$287,MATCH($B15,'Leche Semidesnatada Back Data'!$A$261:$A$287,0),MATCH(J$5,'Leche Semidesnatada Back Data'!$A$261:$AAP$261,0)))</f>
        <v>14.86</v>
      </c>
      <c r="K15" s="38">
        <f t="array" ref="K15">CHOOSE(Enlaces!$G$1,INDEX('TOTAL LECHE LIQUIDA Back Data'!$A$261:$AAU$287,MATCH($B15,'TOTAL LECHE LIQUIDA Back Data'!$A$261:$A$287,0),MATCH(K$5,'TOTAL LECHE LIQUIDA Back Data'!$A$261:$AAU$261,0)),INDEX('Leche Entera Back Data'!$A$261:$AAK$287,MATCH($B15,'Leche Entera Back Data'!$A$261:$A$287,0),MATCH(K$5,'Leche Entera Back Data'!$A$261:$AAK$261,0)),INDEX('Leche Desnatada Back Data'!$A$261:$AAJ$287,MATCH($B15,'Leche Desnatada Back Data'!$A$261:$A$287,0),MATCH(K$5,'Leche Desnatada Back Data'!$A$261:$AAJ$261,0)),INDEX('Leche Semidesnatada Back Data'!$A$261:$AAP$287,MATCH($B15,'Leche Semidesnatada Back Data'!$A$261:$A$287,0),MATCH(K$5,'Leche Semidesnatada Back Data'!$A$261:$AAP$261,0)))</f>
        <v>16.71</v>
      </c>
      <c r="L15" s="38">
        <f t="array" ref="L15">CHOOSE(Enlaces!$G$1,INDEX('TOTAL LECHE LIQUIDA Back Data'!$A$261:$AAU$287,MATCH($B15,'TOTAL LECHE LIQUIDA Back Data'!$A$261:$A$287,0),MATCH(L$5,'TOTAL LECHE LIQUIDA Back Data'!$A$261:$AAU$261,0)),INDEX('Leche Entera Back Data'!$A$261:$AAK$287,MATCH($B15,'Leche Entera Back Data'!$A$261:$A$287,0),MATCH(L$5,'Leche Entera Back Data'!$A$261:$AAK$261,0)),INDEX('Leche Desnatada Back Data'!$A$261:$AAJ$287,MATCH($B15,'Leche Desnatada Back Data'!$A$261:$A$287,0),MATCH(L$5,'Leche Desnatada Back Data'!$A$261:$AAJ$261,0)),INDEX('Leche Semidesnatada Back Data'!$A$261:$AAP$287,MATCH($B15,'Leche Semidesnatada Back Data'!$A$261:$A$287,0),MATCH(L$5,'Leche Semidesnatada Back Data'!$A$261:$AAP$261,0)))</f>
        <v>16.2</v>
      </c>
      <c r="M15" s="38">
        <f t="array" ref="M15">CHOOSE(Enlaces!$G$1,INDEX('TOTAL LECHE LIQUIDA Back Data'!$A$261:$AAU$287,MATCH($B15,'TOTAL LECHE LIQUIDA Back Data'!$A$261:$A$287,0),MATCH(M$5,'TOTAL LECHE LIQUIDA Back Data'!$A$261:$AAU$261,0)),INDEX('Leche Entera Back Data'!$A$261:$AAK$287,MATCH($B15,'Leche Entera Back Data'!$A$261:$A$287,0),MATCH(M$5,'Leche Entera Back Data'!$A$261:$AAK$261,0)),INDEX('Leche Desnatada Back Data'!$A$261:$AAJ$287,MATCH($B15,'Leche Desnatada Back Data'!$A$261:$A$287,0),MATCH(M$5,'Leche Desnatada Back Data'!$A$261:$AAJ$261,0)),INDEX('Leche Semidesnatada Back Data'!$A$261:$AAP$287,MATCH($B15,'Leche Semidesnatada Back Data'!$A$261:$A$287,0),MATCH(M$5,'Leche Semidesnatada Back Data'!$A$261:$AAP$261,0)))</f>
        <v>16.170000000000002</v>
      </c>
      <c r="N15" s="38">
        <f t="array" ref="N15">CHOOSE(Enlaces!$G$1,INDEX('TOTAL LECHE LIQUIDA Back Data'!$A$261:$AAU$287,MATCH($B15,'TOTAL LECHE LIQUIDA Back Data'!$A$261:$A$287,0),MATCH(N$5,'TOTAL LECHE LIQUIDA Back Data'!$A$261:$AAU$261,0)),INDEX('Leche Entera Back Data'!$A$261:$AAK$287,MATCH($B15,'Leche Entera Back Data'!$A$261:$A$287,0),MATCH(N$5,'Leche Entera Back Data'!$A$261:$AAK$261,0)),INDEX('Leche Desnatada Back Data'!$A$261:$AAJ$287,MATCH($B15,'Leche Desnatada Back Data'!$A$261:$A$287,0),MATCH(N$5,'Leche Desnatada Back Data'!$A$261:$AAJ$261,0)),INDEX('Leche Semidesnatada Back Data'!$A$261:$AAP$287,MATCH($B15,'Leche Semidesnatada Back Data'!$A$261:$A$287,0),MATCH(N$5,'Leche Semidesnatada Back Data'!$A$261:$AAP$261,0)))</f>
        <v>17.260000000000002</v>
      </c>
      <c r="O15" s="48"/>
    </row>
    <row r="16" spans="2:15" x14ac:dyDescent="0.3">
      <c r="B16" s="9" t="s">
        <v>266</v>
      </c>
      <c r="C16" s="38">
        <f t="array" ref="C16">CHOOSE(Enlaces!$G$1,INDEX('TOTAL LECHE LIQUIDA Back Data'!$A$261:$AAU$287,MATCH($B16,'TOTAL LECHE LIQUIDA Back Data'!$A$261:$A$287,0),MATCH(C$5,'TOTAL LECHE LIQUIDA Back Data'!$A$261:$AAU$261,0)),INDEX('Leche Entera Back Data'!$A$261:$AAK$287,MATCH($B16,'Leche Entera Back Data'!$A$261:$A$287,0),MATCH(C$5,'Leche Entera Back Data'!$A$261:$AAK$261,0)),INDEX('Leche Desnatada Back Data'!$A$261:$AAJ$287,MATCH($B16,'Leche Desnatada Back Data'!$A$261:$A$287,0),MATCH(C$5,'Leche Desnatada Back Data'!$A$261:$AAJ$261,0)),INDEX('Leche Semidesnatada Back Data'!$A$261:$AAP$287,MATCH($B16,'Leche Semidesnatada Back Data'!$A$261:$A$287,0),MATCH(C$5,'Leche Semidesnatada Back Data'!$A$261:$AAP$261,0)))</f>
        <v>4.3</v>
      </c>
      <c r="D16" s="38">
        <f t="array" ref="D16">CHOOSE(Enlaces!$G$1,INDEX('TOTAL LECHE LIQUIDA Back Data'!$A$261:$AAU$287,MATCH($B16,'TOTAL LECHE LIQUIDA Back Data'!$A$261:$A$287,0),MATCH(D$5,'TOTAL LECHE LIQUIDA Back Data'!$A$261:$AAU$261,0)),INDEX('Leche Entera Back Data'!$A$261:$AAK$287,MATCH($B16,'Leche Entera Back Data'!$A$261:$A$287,0),MATCH(D$5,'Leche Entera Back Data'!$A$261:$AAK$261,0)),INDEX('Leche Desnatada Back Data'!$A$261:$AAJ$287,MATCH($B16,'Leche Desnatada Back Data'!$A$261:$A$287,0),MATCH(D$5,'Leche Desnatada Back Data'!$A$261:$AAJ$261,0)),INDEX('Leche Semidesnatada Back Data'!$A$261:$AAP$287,MATCH($B16,'Leche Semidesnatada Back Data'!$A$261:$A$287,0),MATCH(D$5,'Leche Semidesnatada Back Data'!$A$261:$AAP$261,0)))</f>
        <v>4.4400000000000004</v>
      </c>
      <c r="E16" s="38">
        <f t="array" ref="E16">CHOOSE(Enlaces!$G$1,INDEX('TOTAL LECHE LIQUIDA Back Data'!$A$261:$AAU$287,MATCH($B16,'TOTAL LECHE LIQUIDA Back Data'!$A$261:$A$287,0),MATCH(E$5,'TOTAL LECHE LIQUIDA Back Data'!$A$261:$AAU$261,0)),INDEX('Leche Entera Back Data'!$A$261:$AAK$287,MATCH($B16,'Leche Entera Back Data'!$A$261:$A$287,0),MATCH(E$5,'Leche Entera Back Data'!$A$261:$AAK$261,0)),INDEX('Leche Desnatada Back Data'!$A$261:$AAJ$287,MATCH($B16,'Leche Desnatada Back Data'!$A$261:$A$287,0),MATCH(E$5,'Leche Desnatada Back Data'!$A$261:$AAJ$261,0)),INDEX('Leche Semidesnatada Back Data'!$A$261:$AAP$287,MATCH($B16,'Leche Semidesnatada Back Data'!$A$261:$A$287,0),MATCH(E$5,'Leche Semidesnatada Back Data'!$A$261:$AAP$261,0)))</f>
        <v>5.1100000000000003</v>
      </c>
      <c r="F16" s="38">
        <f t="array" ref="F16">CHOOSE(Enlaces!$G$1,INDEX('TOTAL LECHE LIQUIDA Back Data'!$A$261:$AAU$287,MATCH($B16,'TOTAL LECHE LIQUIDA Back Data'!$A$261:$A$287,0),MATCH(F$5,'TOTAL LECHE LIQUIDA Back Data'!$A$261:$AAU$261,0)),INDEX('Leche Entera Back Data'!$A$261:$AAK$287,MATCH($B16,'Leche Entera Back Data'!$A$261:$A$287,0),MATCH(F$5,'Leche Entera Back Data'!$A$261:$AAK$261,0)),INDEX('Leche Desnatada Back Data'!$A$261:$AAJ$287,MATCH($B16,'Leche Desnatada Back Data'!$A$261:$A$287,0),MATCH(F$5,'Leche Desnatada Back Data'!$A$261:$AAJ$261,0)),INDEX('Leche Semidesnatada Back Data'!$A$261:$AAP$287,MATCH($B16,'Leche Semidesnatada Back Data'!$A$261:$A$287,0),MATCH(F$5,'Leche Semidesnatada Back Data'!$A$261:$AAP$261,0)))</f>
        <v>4.84</v>
      </c>
      <c r="G16" s="38">
        <f t="array" ref="G16">CHOOSE(Enlaces!$G$1,INDEX('TOTAL LECHE LIQUIDA Back Data'!$A$261:$AAU$287,MATCH($B16,'TOTAL LECHE LIQUIDA Back Data'!$A$261:$A$287,0),MATCH(G$5,'TOTAL LECHE LIQUIDA Back Data'!$A$261:$AAU$261,0)),INDEX('Leche Entera Back Data'!$A$261:$AAK$287,MATCH($B16,'Leche Entera Back Data'!$A$261:$A$287,0),MATCH(G$5,'Leche Entera Back Data'!$A$261:$AAK$261,0)),INDEX('Leche Desnatada Back Data'!$A$261:$AAJ$287,MATCH($B16,'Leche Desnatada Back Data'!$A$261:$A$287,0),MATCH(G$5,'Leche Desnatada Back Data'!$A$261:$AAJ$261,0)),INDEX('Leche Semidesnatada Back Data'!$A$261:$AAP$287,MATCH($B16,'Leche Semidesnatada Back Data'!$A$261:$A$287,0),MATCH(G$5,'Leche Semidesnatada Back Data'!$A$261:$AAP$261,0)))</f>
        <v>4.1399999999999997</v>
      </c>
      <c r="H16" s="38">
        <f t="array" ref="H16">CHOOSE(Enlaces!$G$1,INDEX('TOTAL LECHE LIQUIDA Back Data'!$A$261:$AAU$287,MATCH($B16,'TOTAL LECHE LIQUIDA Back Data'!$A$261:$A$287,0),MATCH(H$5,'TOTAL LECHE LIQUIDA Back Data'!$A$261:$AAU$261,0)),INDEX('Leche Entera Back Data'!$A$261:$AAK$287,MATCH($B16,'Leche Entera Back Data'!$A$261:$A$287,0),MATCH(H$5,'Leche Entera Back Data'!$A$261:$AAK$261,0)),INDEX('Leche Desnatada Back Data'!$A$261:$AAJ$287,MATCH($B16,'Leche Desnatada Back Data'!$A$261:$A$287,0),MATCH(H$5,'Leche Desnatada Back Data'!$A$261:$AAJ$261,0)),INDEX('Leche Semidesnatada Back Data'!$A$261:$AAP$287,MATCH($B16,'Leche Semidesnatada Back Data'!$A$261:$A$287,0),MATCH(H$5,'Leche Semidesnatada Back Data'!$A$261:$AAP$261,0)))</f>
        <v>3.93</v>
      </c>
      <c r="I16" s="38">
        <f t="array" ref="I16">CHOOSE(Enlaces!$G$1,INDEX('TOTAL LECHE LIQUIDA Back Data'!$A$261:$AAU$287,MATCH($B16,'TOTAL LECHE LIQUIDA Back Data'!$A$261:$A$287,0),MATCH(I$5,'TOTAL LECHE LIQUIDA Back Data'!$A$261:$AAU$261,0)),INDEX('Leche Entera Back Data'!$A$261:$AAK$287,MATCH($B16,'Leche Entera Back Data'!$A$261:$A$287,0),MATCH(I$5,'Leche Entera Back Data'!$A$261:$AAK$261,0)),INDEX('Leche Desnatada Back Data'!$A$261:$AAJ$287,MATCH($B16,'Leche Desnatada Back Data'!$A$261:$A$287,0),MATCH(I$5,'Leche Desnatada Back Data'!$A$261:$AAJ$261,0)),INDEX('Leche Semidesnatada Back Data'!$A$261:$AAP$287,MATCH($B16,'Leche Semidesnatada Back Data'!$A$261:$A$287,0),MATCH(I$5,'Leche Semidesnatada Back Data'!$A$261:$AAP$261,0)))</f>
        <v>3.7</v>
      </c>
      <c r="J16" s="38">
        <f t="array" ref="J16">CHOOSE(Enlaces!$G$1,INDEX('TOTAL LECHE LIQUIDA Back Data'!$A$261:$AAU$287,MATCH($B16,'TOTAL LECHE LIQUIDA Back Data'!$A$261:$A$287,0),MATCH(J$5,'TOTAL LECHE LIQUIDA Back Data'!$A$261:$AAU$261,0)),INDEX('Leche Entera Back Data'!$A$261:$AAK$287,MATCH($B16,'Leche Entera Back Data'!$A$261:$A$287,0),MATCH(J$5,'Leche Entera Back Data'!$A$261:$AAK$261,0)),INDEX('Leche Desnatada Back Data'!$A$261:$AAJ$287,MATCH($B16,'Leche Desnatada Back Data'!$A$261:$A$287,0),MATCH(J$5,'Leche Desnatada Back Data'!$A$261:$AAJ$261,0)),INDEX('Leche Semidesnatada Back Data'!$A$261:$AAP$287,MATCH($B16,'Leche Semidesnatada Back Data'!$A$261:$A$287,0),MATCH(J$5,'Leche Semidesnatada Back Data'!$A$261:$AAP$261,0)))</f>
        <v>4.62</v>
      </c>
      <c r="K16" s="38">
        <f t="array" ref="K16">CHOOSE(Enlaces!$G$1,INDEX('TOTAL LECHE LIQUIDA Back Data'!$A$261:$AAU$287,MATCH($B16,'TOTAL LECHE LIQUIDA Back Data'!$A$261:$A$287,0),MATCH(K$5,'TOTAL LECHE LIQUIDA Back Data'!$A$261:$AAU$261,0)),INDEX('Leche Entera Back Data'!$A$261:$AAK$287,MATCH($B16,'Leche Entera Back Data'!$A$261:$A$287,0),MATCH(K$5,'Leche Entera Back Data'!$A$261:$AAK$261,0)),INDEX('Leche Desnatada Back Data'!$A$261:$AAJ$287,MATCH($B16,'Leche Desnatada Back Data'!$A$261:$A$287,0),MATCH(K$5,'Leche Desnatada Back Data'!$A$261:$AAJ$261,0)),INDEX('Leche Semidesnatada Back Data'!$A$261:$AAP$287,MATCH($B16,'Leche Semidesnatada Back Data'!$A$261:$A$287,0),MATCH(K$5,'Leche Semidesnatada Back Data'!$A$261:$AAP$261,0)))</f>
        <v>3.33</v>
      </c>
      <c r="L16" s="38">
        <f t="array" ref="L16">CHOOSE(Enlaces!$G$1,INDEX('TOTAL LECHE LIQUIDA Back Data'!$A$261:$AAU$287,MATCH($B16,'TOTAL LECHE LIQUIDA Back Data'!$A$261:$A$287,0),MATCH(L$5,'TOTAL LECHE LIQUIDA Back Data'!$A$261:$AAU$261,0)),INDEX('Leche Entera Back Data'!$A$261:$AAK$287,MATCH($B16,'Leche Entera Back Data'!$A$261:$A$287,0),MATCH(L$5,'Leche Entera Back Data'!$A$261:$AAK$261,0)),INDEX('Leche Desnatada Back Data'!$A$261:$AAJ$287,MATCH($B16,'Leche Desnatada Back Data'!$A$261:$A$287,0),MATCH(L$5,'Leche Desnatada Back Data'!$A$261:$AAJ$261,0)),INDEX('Leche Semidesnatada Back Data'!$A$261:$AAP$287,MATCH($B16,'Leche Semidesnatada Back Data'!$A$261:$A$287,0),MATCH(L$5,'Leche Semidesnatada Back Data'!$A$261:$AAP$261,0)))</f>
        <v>4</v>
      </c>
      <c r="M16" s="38">
        <f t="array" ref="M16">CHOOSE(Enlaces!$G$1,INDEX('TOTAL LECHE LIQUIDA Back Data'!$A$261:$AAU$287,MATCH($B16,'TOTAL LECHE LIQUIDA Back Data'!$A$261:$A$287,0),MATCH(M$5,'TOTAL LECHE LIQUIDA Back Data'!$A$261:$AAU$261,0)),INDEX('Leche Entera Back Data'!$A$261:$AAK$287,MATCH($B16,'Leche Entera Back Data'!$A$261:$A$287,0),MATCH(M$5,'Leche Entera Back Data'!$A$261:$AAK$261,0)),INDEX('Leche Desnatada Back Data'!$A$261:$AAJ$287,MATCH($B16,'Leche Desnatada Back Data'!$A$261:$A$287,0),MATCH(M$5,'Leche Desnatada Back Data'!$A$261:$AAJ$261,0)),INDEX('Leche Semidesnatada Back Data'!$A$261:$AAP$287,MATCH($B16,'Leche Semidesnatada Back Data'!$A$261:$A$287,0),MATCH(M$5,'Leche Semidesnatada Back Data'!$A$261:$AAP$261,0)))</f>
        <v>3.58</v>
      </c>
      <c r="N16" s="38">
        <f t="array" ref="N16">CHOOSE(Enlaces!$G$1,INDEX('TOTAL LECHE LIQUIDA Back Data'!$A$261:$AAU$287,MATCH($B16,'TOTAL LECHE LIQUIDA Back Data'!$A$261:$A$287,0),MATCH(N$5,'TOTAL LECHE LIQUIDA Back Data'!$A$261:$AAU$261,0)),INDEX('Leche Entera Back Data'!$A$261:$AAK$287,MATCH($B16,'Leche Entera Back Data'!$A$261:$A$287,0),MATCH(N$5,'Leche Entera Back Data'!$A$261:$AAK$261,0)),INDEX('Leche Desnatada Back Data'!$A$261:$AAJ$287,MATCH($B16,'Leche Desnatada Back Data'!$A$261:$A$287,0),MATCH(N$5,'Leche Desnatada Back Data'!$A$261:$AAJ$261,0)),INDEX('Leche Semidesnatada Back Data'!$A$261:$AAP$287,MATCH($B16,'Leche Semidesnatada Back Data'!$A$261:$A$287,0),MATCH(N$5,'Leche Semidesnatada Back Data'!$A$261:$AAP$261,0)))</f>
        <v>3.92</v>
      </c>
      <c r="O16" s="48"/>
    </row>
    <row r="17" spans="2:15" x14ac:dyDescent="0.3">
      <c r="B17" s="9" t="s">
        <v>267</v>
      </c>
      <c r="C17" s="38">
        <f t="array" ref="C17">CHOOSE(Enlaces!$G$1,INDEX('TOTAL LECHE LIQUIDA Back Data'!$A$261:$AAU$287,MATCH($B17,'TOTAL LECHE LIQUIDA Back Data'!$A$261:$A$287,0),MATCH(C$5,'TOTAL LECHE LIQUIDA Back Data'!$A$261:$AAU$261,0)),INDEX('Leche Entera Back Data'!$A$261:$AAK$287,MATCH($B17,'Leche Entera Back Data'!$A$261:$A$287,0),MATCH(C$5,'Leche Entera Back Data'!$A$261:$AAK$261,0)),INDEX('Leche Desnatada Back Data'!$A$261:$AAJ$287,MATCH($B17,'Leche Desnatada Back Data'!$A$261:$A$287,0),MATCH(C$5,'Leche Desnatada Back Data'!$A$261:$AAJ$261,0)),INDEX('Leche Semidesnatada Back Data'!$A$261:$AAP$287,MATCH($B17,'Leche Semidesnatada Back Data'!$A$261:$A$287,0),MATCH(C$5,'Leche Semidesnatada Back Data'!$A$261:$AAP$261,0)))</f>
        <v>6.65</v>
      </c>
      <c r="D17" s="38">
        <f t="array" ref="D17">CHOOSE(Enlaces!$G$1,INDEX('TOTAL LECHE LIQUIDA Back Data'!$A$261:$AAU$287,MATCH($B17,'TOTAL LECHE LIQUIDA Back Data'!$A$261:$A$287,0),MATCH(D$5,'TOTAL LECHE LIQUIDA Back Data'!$A$261:$AAU$261,0)),INDEX('Leche Entera Back Data'!$A$261:$AAK$287,MATCH($B17,'Leche Entera Back Data'!$A$261:$A$287,0),MATCH(D$5,'Leche Entera Back Data'!$A$261:$AAK$261,0)),INDEX('Leche Desnatada Back Data'!$A$261:$AAJ$287,MATCH($B17,'Leche Desnatada Back Data'!$A$261:$A$287,0),MATCH(D$5,'Leche Desnatada Back Data'!$A$261:$AAJ$261,0)),INDEX('Leche Semidesnatada Back Data'!$A$261:$AAP$287,MATCH($B17,'Leche Semidesnatada Back Data'!$A$261:$A$287,0),MATCH(D$5,'Leche Semidesnatada Back Data'!$A$261:$AAP$261,0)))</f>
        <v>7.26</v>
      </c>
      <c r="E17" s="38">
        <f t="array" ref="E17">CHOOSE(Enlaces!$G$1,INDEX('TOTAL LECHE LIQUIDA Back Data'!$A$261:$AAU$287,MATCH($B17,'TOTAL LECHE LIQUIDA Back Data'!$A$261:$A$287,0),MATCH(E$5,'TOTAL LECHE LIQUIDA Back Data'!$A$261:$AAU$261,0)),INDEX('Leche Entera Back Data'!$A$261:$AAK$287,MATCH($B17,'Leche Entera Back Data'!$A$261:$A$287,0),MATCH(E$5,'Leche Entera Back Data'!$A$261:$AAK$261,0)),INDEX('Leche Desnatada Back Data'!$A$261:$AAJ$287,MATCH($B17,'Leche Desnatada Back Data'!$A$261:$A$287,0),MATCH(E$5,'Leche Desnatada Back Data'!$A$261:$AAJ$261,0)),INDEX('Leche Semidesnatada Back Data'!$A$261:$AAP$287,MATCH($B17,'Leche Semidesnatada Back Data'!$A$261:$A$287,0),MATCH(E$5,'Leche Semidesnatada Back Data'!$A$261:$AAP$261,0)))</f>
        <v>6.76</v>
      </c>
      <c r="F17" s="38">
        <f t="array" ref="F17">CHOOSE(Enlaces!$G$1,INDEX('TOTAL LECHE LIQUIDA Back Data'!$A$261:$AAU$287,MATCH($B17,'TOTAL LECHE LIQUIDA Back Data'!$A$261:$A$287,0),MATCH(F$5,'TOTAL LECHE LIQUIDA Back Data'!$A$261:$AAU$261,0)),INDEX('Leche Entera Back Data'!$A$261:$AAK$287,MATCH($B17,'Leche Entera Back Data'!$A$261:$A$287,0),MATCH(F$5,'Leche Entera Back Data'!$A$261:$AAK$261,0)),INDEX('Leche Desnatada Back Data'!$A$261:$AAJ$287,MATCH($B17,'Leche Desnatada Back Data'!$A$261:$A$287,0),MATCH(F$5,'Leche Desnatada Back Data'!$A$261:$AAJ$261,0)),INDEX('Leche Semidesnatada Back Data'!$A$261:$AAP$287,MATCH($B17,'Leche Semidesnatada Back Data'!$A$261:$A$287,0),MATCH(F$5,'Leche Semidesnatada Back Data'!$A$261:$AAP$261,0)))</f>
        <v>6.7</v>
      </c>
      <c r="G17" s="38">
        <f t="array" ref="G17">CHOOSE(Enlaces!$G$1,INDEX('TOTAL LECHE LIQUIDA Back Data'!$A$261:$AAU$287,MATCH($B17,'TOTAL LECHE LIQUIDA Back Data'!$A$261:$A$287,0),MATCH(G$5,'TOTAL LECHE LIQUIDA Back Data'!$A$261:$AAU$261,0)),INDEX('Leche Entera Back Data'!$A$261:$AAK$287,MATCH($B17,'Leche Entera Back Data'!$A$261:$A$287,0),MATCH(G$5,'Leche Entera Back Data'!$A$261:$AAK$261,0)),INDEX('Leche Desnatada Back Data'!$A$261:$AAJ$287,MATCH($B17,'Leche Desnatada Back Data'!$A$261:$A$287,0),MATCH(G$5,'Leche Desnatada Back Data'!$A$261:$AAJ$261,0)),INDEX('Leche Semidesnatada Back Data'!$A$261:$AAP$287,MATCH($B17,'Leche Semidesnatada Back Data'!$A$261:$A$287,0),MATCH(G$5,'Leche Semidesnatada Back Data'!$A$261:$AAP$261,0)))</f>
        <v>6.19</v>
      </c>
      <c r="H17" s="38">
        <f t="array" ref="H17">CHOOSE(Enlaces!$G$1,INDEX('TOTAL LECHE LIQUIDA Back Data'!$A$261:$AAU$287,MATCH($B17,'TOTAL LECHE LIQUIDA Back Data'!$A$261:$A$287,0),MATCH(H$5,'TOTAL LECHE LIQUIDA Back Data'!$A$261:$AAU$261,0)),INDEX('Leche Entera Back Data'!$A$261:$AAK$287,MATCH($B17,'Leche Entera Back Data'!$A$261:$A$287,0),MATCH(H$5,'Leche Entera Back Data'!$A$261:$AAK$261,0)),INDEX('Leche Desnatada Back Data'!$A$261:$AAJ$287,MATCH($B17,'Leche Desnatada Back Data'!$A$261:$A$287,0),MATCH(H$5,'Leche Desnatada Back Data'!$A$261:$AAJ$261,0)),INDEX('Leche Semidesnatada Back Data'!$A$261:$AAP$287,MATCH($B17,'Leche Semidesnatada Back Data'!$A$261:$A$287,0),MATCH(H$5,'Leche Semidesnatada Back Data'!$A$261:$AAP$261,0)))</f>
        <v>6.74</v>
      </c>
      <c r="I17" s="38">
        <f t="array" ref="I17">CHOOSE(Enlaces!$G$1,INDEX('TOTAL LECHE LIQUIDA Back Data'!$A$261:$AAU$287,MATCH($B17,'TOTAL LECHE LIQUIDA Back Data'!$A$261:$A$287,0),MATCH(I$5,'TOTAL LECHE LIQUIDA Back Data'!$A$261:$AAU$261,0)),INDEX('Leche Entera Back Data'!$A$261:$AAK$287,MATCH($B17,'Leche Entera Back Data'!$A$261:$A$287,0),MATCH(I$5,'Leche Entera Back Data'!$A$261:$AAK$261,0)),INDEX('Leche Desnatada Back Data'!$A$261:$AAJ$287,MATCH($B17,'Leche Desnatada Back Data'!$A$261:$A$287,0),MATCH(I$5,'Leche Desnatada Back Data'!$A$261:$AAJ$261,0)),INDEX('Leche Semidesnatada Back Data'!$A$261:$AAP$287,MATCH($B17,'Leche Semidesnatada Back Data'!$A$261:$A$287,0),MATCH(I$5,'Leche Semidesnatada Back Data'!$A$261:$AAP$261,0)))</f>
        <v>6.76</v>
      </c>
      <c r="J17" s="38">
        <f t="array" ref="J17">CHOOSE(Enlaces!$G$1,INDEX('TOTAL LECHE LIQUIDA Back Data'!$A$261:$AAU$287,MATCH($B17,'TOTAL LECHE LIQUIDA Back Data'!$A$261:$A$287,0),MATCH(J$5,'TOTAL LECHE LIQUIDA Back Data'!$A$261:$AAU$261,0)),INDEX('Leche Entera Back Data'!$A$261:$AAK$287,MATCH($B17,'Leche Entera Back Data'!$A$261:$A$287,0),MATCH(J$5,'Leche Entera Back Data'!$A$261:$AAK$261,0)),INDEX('Leche Desnatada Back Data'!$A$261:$AAJ$287,MATCH($B17,'Leche Desnatada Back Data'!$A$261:$A$287,0),MATCH(J$5,'Leche Desnatada Back Data'!$A$261:$AAJ$261,0)),INDEX('Leche Semidesnatada Back Data'!$A$261:$AAP$287,MATCH($B17,'Leche Semidesnatada Back Data'!$A$261:$A$287,0),MATCH(J$5,'Leche Semidesnatada Back Data'!$A$261:$AAP$261,0)))</f>
        <v>6.63</v>
      </c>
      <c r="K17" s="38">
        <f t="array" ref="K17">CHOOSE(Enlaces!$G$1,INDEX('TOTAL LECHE LIQUIDA Back Data'!$A$261:$AAU$287,MATCH($B17,'TOTAL LECHE LIQUIDA Back Data'!$A$261:$A$287,0),MATCH(K$5,'TOTAL LECHE LIQUIDA Back Data'!$A$261:$AAU$261,0)),INDEX('Leche Entera Back Data'!$A$261:$AAK$287,MATCH($B17,'Leche Entera Back Data'!$A$261:$A$287,0),MATCH(K$5,'Leche Entera Back Data'!$A$261:$AAK$261,0)),INDEX('Leche Desnatada Back Data'!$A$261:$AAJ$287,MATCH($B17,'Leche Desnatada Back Data'!$A$261:$A$287,0),MATCH(K$5,'Leche Desnatada Back Data'!$A$261:$AAJ$261,0)),INDEX('Leche Semidesnatada Back Data'!$A$261:$AAP$287,MATCH($B17,'Leche Semidesnatada Back Data'!$A$261:$A$287,0),MATCH(K$5,'Leche Semidesnatada Back Data'!$A$261:$AAP$261,0)))</f>
        <v>6.45</v>
      </c>
      <c r="L17" s="38">
        <f t="array" ref="L17">CHOOSE(Enlaces!$G$1,INDEX('TOTAL LECHE LIQUIDA Back Data'!$A$261:$AAU$287,MATCH($B17,'TOTAL LECHE LIQUIDA Back Data'!$A$261:$A$287,0),MATCH(L$5,'TOTAL LECHE LIQUIDA Back Data'!$A$261:$AAU$261,0)),INDEX('Leche Entera Back Data'!$A$261:$AAK$287,MATCH($B17,'Leche Entera Back Data'!$A$261:$A$287,0),MATCH(L$5,'Leche Entera Back Data'!$A$261:$AAK$261,0)),INDEX('Leche Desnatada Back Data'!$A$261:$AAJ$287,MATCH($B17,'Leche Desnatada Back Data'!$A$261:$A$287,0),MATCH(L$5,'Leche Desnatada Back Data'!$A$261:$AAJ$261,0)),INDEX('Leche Semidesnatada Back Data'!$A$261:$AAP$287,MATCH($B17,'Leche Semidesnatada Back Data'!$A$261:$A$287,0),MATCH(L$5,'Leche Semidesnatada Back Data'!$A$261:$AAP$261,0)))</f>
        <v>6.4</v>
      </c>
      <c r="M17" s="38">
        <f t="array" ref="M17">CHOOSE(Enlaces!$G$1,INDEX('TOTAL LECHE LIQUIDA Back Data'!$A$261:$AAU$287,MATCH($B17,'TOTAL LECHE LIQUIDA Back Data'!$A$261:$A$287,0),MATCH(M$5,'TOTAL LECHE LIQUIDA Back Data'!$A$261:$AAU$261,0)),INDEX('Leche Entera Back Data'!$A$261:$AAK$287,MATCH($B17,'Leche Entera Back Data'!$A$261:$A$287,0),MATCH(M$5,'Leche Entera Back Data'!$A$261:$AAK$261,0)),INDEX('Leche Desnatada Back Data'!$A$261:$AAJ$287,MATCH($B17,'Leche Desnatada Back Data'!$A$261:$A$287,0),MATCH(M$5,'Leche Desnatada Back Data'!$A$261:$AAJ$261,0)),INDEX('Leche Semidesnatada Back Data'!$A$261:$AAP$287,MATCH($B17,'Leche Semidesnatada Back Data'!$A$261:$A$287,0),MATCH(M$5,'Leche Semidesnatada Back Data'!$A$261:$AAP$261,0)))</f>
        <v>6.42</v>
      </c>
      <c r="N17" s="38">
        <f t="array" ref="N17">CHOOSE(Enlaces!$G$1,INDEX('TOTAL LECHE LIQUIDA Back Data'!$A$261:$AAU$287,MATCH($B17,'TOTAL LECHE LIQUIDA Back Data'!$A$261:$A$287,0),MATCH(N$5,'TOTAL LECHE LIQUIDA Back Data'!$A$261:$AAU$261,0)),INDEX('Leche Entera Back Data'!$A$261:$AAK$287,MATCH($B17,'Leche Entera Back Data'!$A$261:$A$287,0),MATCH(N$5,'Leche Entera Back Data'!$A$261:$AAK$261,0)),INDEX('Leche Desnatada Back Data'!$A$261:$AAJ$287,MATCH($B17,'Leche Desnatada Back Data'!$A$261:$A$287,0),MATCH(N$5,'Leche Desnatada Back Data'!$A$261:$AAJ$261,0)),INDEX('Leche Semidesnatada Back Data'!$A$261:$AAP$287,MATCH($B17,'Leche Semidesnatada Back Data'!$A$261:$A$287,0),MATCH(N$5,'Leche Semidesnatada Back Data'!$A$261:$AAP$261,0)))</f>
        <v>5.96</v>
      </c>
      <c r="O17" s="48"/>
    </row>
    <row r="18" spans="2:15" x14ac:dyDescent="0.3">
      <c r="B18" s="9" t="s">
        <v>268</v>
      </c>
      <c r="C18" s="38">
        <f t="array" ref="C18">CHOOSE(Enlaces!$G$1,INDEX('TOTAL LECHE LIQUIDA Back Data'!$A$261:$AAU$287,MATCH($B18,'TOTAL LECHE LIQUIDA Back Data'!$A$261:$A$287,0),MATCH(C$5,'TOTAL LECHE LIQUIDA Back Data'!$A$261:$AAU$261,0)),INDEX('Leche Entera Back Data'!$A$261:$AAK$287,MATCH($B18,'Leche Entera Back Data'!$A$261:$A$287,0),MATCH(C$5,'Leche Entera Back Data'!$A$261:$AAK$261,0)),INDEX('Leche Desnatada Back Data'!$A$261:$AAJ$287,MATCH($B18,'Leche Desnatada Back Data'!$A$261:$A$287,0),MATCH(C$5,'Leche Desnatada Back Data'!$A$261:$AAJ$261,0)),INDEX('Leche Semidesnatada Back Data'!$A$261:$AAP$287,MATCH($B18,'Leche Semidesnatada Back Data'!$A$261:$A$287,0),MATCH(C$5,'Leche Semidesnatada Back Data'!$A$261:$AAP$261,0)))</f>
        <v>2.19</v>
      </c>
      <c r="D18" s="38">
        <f t="array" ref="D18">CHOOSE(Enlaces!$G$1,INDEX('TOTAL LECHE LIQUIDA Back Data'!$A$261:$AAU$287,MATCH($B18,'TOTAL LECHE LIQUIDA Back Data'!$A$261:$A$287,0),MATCH(D$5,'TOTAL LECHE LIQUIDA Back Data'!$A$261:$AAU$261,0)),INDEX('Leche Entera Back Data'!$A$261:$AAK$287,MATCH($B18,'Leche Entera Back Data'!$A$261:$A$287,0),MATCH(D$5,'Leche Entera Back Data'!$A$261:$AAK$261,0)),INDEX('Leche Desnatada Back Data'!$A$261:$AAJ$287,MATCH($B18,'Leche Desnatada Back Data'!$A$261:$A$287,0),MATCH(D$5,'Leche Desnatada Back Data'!$A$261:$AAJ$261,0)),INDEX('Leche Semidesnatada Back Data'!$A$261:$AAP$287,MATCH($B18,'Leche Semidesnatada Back Data'!$A$261:$A$287,0),MATCH(D$5,'Leche Semidesnatada Back Data'!$A$261:$AAP$261,0)))</f>
        <v>2.85</v>
      </c>
      <c r="E18" s="38">
        <f t="array" ref="E18">CHOOSE(Enlaces!$G$1,INDEX('TOTAL LECHE LIQUIDA Back Data'!$A$261:$AAU$287,MATCH($B18,'TOTAL LECHE LIQUIDA Back Data'!$A$261:$A$287,0),MATCH(E$5,'TOTAL LECHE LIQUIDA Back Data'!$A$261:$AAU$261,0)),INDEX('Leche Entera Back Data'!$A$261:$AAK$287,MATCH($B18,'Leche Entera Back Data'!$A$261:$A$287,0),MATCH(E$5,'Leche Entera Back Data'!$A$261:$AAK$261,0)),INDEX('Leche Desnatada Back Data'!$A$261:$AAJ$287,MATCH($B18,'Leche Desnatada Back Data'!$A$261:$A$287,0),MATCH(E$5,'Leche Desnatada Back Data'!$A$261:$AAJ$261,0)),INDEX('Leche Semidesnatada Back Data'!$A$261:$AAP$287,MATCH($B18,'Leche Semidesnatada Back Data'!$A$261:$A$287,0),MATCH(E$5,'Leche Semidesnatada Back Data'!$A$261:$AAP$261,0)))</f>
        <v>2.98</v>
      </c>
      <c r="F18" s="38">
        <f t="array" ref="F18">CHOOSE(Enlaces!$G$1,INDEX('TOTAL LECHE LIQUIDA Back Data'!$A$261:$AAU$287,MATCH($B18,'TOTAL LECHE LIQUIDA Back Data'!$A$261:$A$287,0),MATCH(F$5,'TOTAL LECHE LIQUIDA Back Data'!$A$261:$AAU$261,0)),INDEX('Leche Entera Back Data'!$A$261:$AAK$287,MATCH($B18,'Leche Entera Back Data'!$A$261:$A$287,0),MATCH(F$5,'Leche Entera Back Data'!$A$261:$AAK$261,0)),INDEX('Leche Desnatada Back Data'!$A$261:$AAJ$287,MATCH($B18,'Leche Desnatada Back Data'!$A$261:$A$287,0),MATCH(F$5,'Leche Desnatada Back Data'!$A$261:$AAJ$261,0)),INDEX('Leche Semidesnatada Back Data'!$A$261:$AAP$287,MATCH($B18,'Leche Semidesnatada Back Data'!$A$261:$A$287,0),MATCH(F$5,'Leche Semidesnatada Back Data'!$A$261:$AAP$261,0)))</f>
        <v>2.84</v>
      </c>
      <c r="G18" s="38">
        <f t="array" ref="G18">CHOOSE(Enlaces!$G$1,INDEX('TOTAL LECHE LIQUIDA Back Data'!$A$261:$AAU$287,MATCH($B18,'TOTAL LECHE LIQUIDA Back Data'!$A$261:$A$287,0),MATCH(G$5,'TOTAL LECHE LIQUIDA Back Data'!$A$261:$AAU$261,0)),INDEX('Leche Entera Back Data'!$A$261:$AAK$287,MATCH($B18,'Leche Entera Back Data'!$A$261:$A$287,0),MATCH(G$5,'Leche Entera Back Data'!$A$261:$AAK$261,0)),INDEX('Leche Desnatada Back Data'!$A$261:$AAJ$287,MATCH($B18,'Leche Desnatada Back Data'!$A$261:$A$287,0),MATCH(G$5,'Leche Desnatada Back Data'!$A$261:$AAJ$261,0)),INDEX('Leche Semidesnatada Back Data'!$A$261:$AAP$287,MATCH($B18,'Leche Semidesnatada Back Data'!$A$261:$A$287,0),MATCH(G$5,'Leche Semidesnatada Back Data'!$A$261:$AAP$261,0)))</f>
        <v>3</v>
      </c>
      <c r="H18" s="38">
        <f t="array" ref="H18">CHOOSE(Enlaces!$G$1,INDEX('TOTAL LECHE LIQUIDA Back Data'!$A$261:$AAU$287,MATCH($B18,'TOTAL LECHE LIQUIDA Back Data'!$A$261:$A$287,0),MATCH(H$5,'TOTAL LECHE LIQUIDA Back Data'!$A$261:$AAU$261,0)),INDEX('Leche Entera Back Data'!$A$261:$AAK$287,MATCH($B18,'Leche Entera Back Data'!$A$261:$A$287,0),MATCH(H$5,'Leche Entera Back Data'!$A$261:$AAK$261,0)),INDEX('Leche Desnatada Back Data'!$A$261:$AAJ$287,MATCH($B18,'Leche Desnatada Back Data'!$A$261:$A$287,0),MATCH(H$5,'Leche Desnatada Back Data'!$A$261:$AAJ$261,0)),INDEX('Leche Semidesnatada Back Data'!$A$261:$AAP$287,MATCH($B18,'Leche Semidesnatada Back Data'!$A$261:$A$287,0),MATCH(H$5,'Leche Semidesnatada Back Data'!$A$261:$AAP$261,0)))</f>
        <v>2.84</v>
      </c>
      <c r="I18" s="38">
        <f t="array" ref="I18">CHOOSE(Enlaces!$G$1,INDEX('TOTAL LECHE LIQUIDA Back Data'!$A$261:$AAU$287,MATCH($B18,'TOTAL LECHE LIQUIDA Back Data'!$A$261:$A$287,0),MATCH(I$5,'TOTAL LECHE LIQUIDA Back Data'!$A$261:$AAU$261,0)),INDEX('Leche Entera Back Data'!$A$261:$AAK$287,MATCH($B18,'Leche Entera Back Data'!$A$261:$A$287,0),MATCH(I$5,'Leche Entera Back Data'!$A$261:$AAK$261,0)),INDEX('Leche Desnatada Back Data'!$A$261:$AAJ$287,MATCH($B18,'Leche Desnatada Back Data'!$A$261:$A$287,0),MATCH(I$5,'Leche Desnatada Back Data'!$A$261:$AAJ$261,0)),INDEX('Leche Semidesnatada Back Data'!$A$261:$AAP$287,MATCH($B18,'Leche Semidesnatada Back Data'!$A$261:$A$287,0),MATCH(I$5,'Leche Semidesnatada Back Data'!$A$261:$AAP$261,0)))</f>
        <v>2.82</v>
      </c>
      <c r="J18" s="38">
        <f t="array" ref="J18">CHOOSE(Enlaces!$G$1,INDEX('TOTAL LECHE LIQUIDA Back Data'!$A$261:$AAU$287,MATCH($B18,'TOTAL LECHE LIQUIDA Back Data'!$A$261:$A$287,0),MATCH(J$5,'TOTAL LECHE LIQUIDA Back Data'!$A$261:$AAU$261,0)),INDEX('Leche Entera Back Data'!$A$261:$AAK$287,MATCH($B18,'Leche Entera Back Data'!$A$261:$A$287,0),MATCH(J$5,'Leche Entera Back Data'!$A$261:$AAK$261,0)),INDEX('Leche Desnatada Back Data'!$A$261:$AAJ$287,MATCH($B18,'Leche Desnatada Back Data'!$A$261:$A$287,0),MATCH(J$5,'Leche Desnatada Back Data'!$A$261:$AAJ$261,0)),INDEX('Leche Semidesnatada Back Data'!$A$261:$AAP$287,MATCH($B18,'Leche Semidesnatada Back Data'!$A$261:$A$287,0),MATCH(J$5,'Leche Semidesnatada Back Data'!$A$261:$AAP$261,0)))</f>
        <v>2.98</v>
      </c>
      <c r="K18" s="38">
        <f t="array" ref="K18">CHOOSE(Enlaces!$G$1,INDEX('TOTAL LECHE LIQUIDA Back Data'!$A$261:$AAU$287,MATCH($B18,'TOTAL LECHE LIQUIDA Back Data'!$A$261:$A$287,0),MATCH(K$5,'TOTAL LECHE LIQUIDA Back Data'!$A$261:$AAU$261,0)),INDEX('Leche Entera Back Data'!$A$261:$AAK$287,MATCH($B18,'Leche Entera Back Data'!$A$261:$A$287,0),MATCH(K$5,'Leche Entera Back Data'!$A$261:$AAK$261,0)),INDEX('Leche Desnatada Back Data'!$A$261:$AAJ$287,MATCH($B18,'Leche Desnatada Back Data'!$A$261:$A$287,0),MATCH(K$5,'Leche Desnatada Back Data'!$A$261:$AAJ$261,0)),INDEX('Leche Semidesnatada Back Data'!$A$261:$AAP$287,MATCH($B18,'Leche Semidesnatada Back Data'!$A$261:$A$287,0),MATCH(K$5,'Leche Semidesnatada Back Data'!$A$261:$AAP$261,0)))</f>
        <v>2.2799999999999998</v>
      </c>
      <c r="L18" s="38">
        <f t="array" ref="L18">CHOOSE(Enlaces!$G$1,INDEX('TOTAL LECHE LIQUIDA Back Data'!$A$261:$AAU$287,MATCH($B18,'TOTAL LECHE LIQUIDA Back Data'!$A$261:$A$287,0),MATCH(L$5,'TOTAL LECHE LIQUIDA Back Data'!$A$261:$AAU$261,0)),INDEX('Leche Entera Back Data'!$A$261:$AAK$287,MATCH($B18,'Leche Entera Back Data'!$A$261:$A$287,0),MATCH(L$5,'Leche Entera Back Data'!$A$261:$AAK$261,0)),INDEX('Leche Desnatada Back Data'!$A$261:$AAJ$287,MATCH($B18,'Leche Desnatada Back Data'!$A$261:$A$287,0),MATCH(L$5,'Leche Desnatada Back Data'!$A$261:$AAJ$261,0)),INDEX('Leche Semidesnatada Back Data'!$A$261:$AAP$287,MATCH($B18,'Leche Semidesnatada Back Data'!$A$261:$A$287,0),MATCH(L$5,'Leche Semidesnatada Back Data'!$A$261:$AAP$261,0)))</f>
        <v>1.84</v>
      </c>
      <c r="M18" s="38">
        <f t="array" ref="M18">CHOOSE(Enlaces!$G$1,INDEX('TOTAL LECHE LIQUIDA Back Data'!$A$261:$AAU$287,MATCH($B18,'TOTAL LECHE LIQUIDA Back Data'!$A$261:$A$287,0),MATCH(M$5,'TOTAL LECHE LIQUIDA Back Data'!$A$261:$AAU$261,0)),INDEX('Leche Entera Back Data'!$A$261:$AAK$287,MATCH($B18,'Leche Entera Back Data'!$A$261:$A$287,0),MATCH(M$5,'Leche Entera Back Data'!$A$261:$AAK$261,0)),INDEX('Leche Desnatada Back Data'!$A$261:$AAJ$287,MATCH($B18,'Leche Desnatada Back Data'!$A$261:$A$287,0),MATCH(M$5,'Leche Desnatada Back Data'!$A$261:$AAJ$261,0)),INDEX('Leche Semidesnatada Back Data'!$A$261:$AAP$287,MATCH($B18,'Leche Semidesnatada Back Data'!$A$261:$A$287,0),MATCH(M$5,'Leche Semidesnatada Back Data'!$A$261:$AAP$261,0)))</f>
        <v>2.27</v>
      </c>
      <c r="N18" s="38">
        <f t="array" ref="N18">CHOOSE(Enlaces!$G$1,INDEX('TOTAL LECHE LIQUIDA Back Data'!$A$261:$AAU$287,MATCH($B18,'TOTAL LECHE LIQUIDA Back Data'!$A$261:$A$287,0),MATCH(N$5,'TOTAL LECHE LIQUIDA Back Data'!$A$261:$AAU$261,0)),INDEX('Leche Entera Back Data'!$A$261:$AAK$287,MATCH($B18,'Leche Entera Back Data'!$A$261:$A$287,0),MATCH(N$5,'Leche Entera Back Data'!$A$261:$AAK$261,0)),INDEX('Leche Desnatada Back Data'!$A$261:$AAJ$287,MATCH($B18,'Leche Desnatada Back Data'!$A$261:$A$287,0),MATCH(N$5,'Leche Desnatada Back Data'!$A$261:$AAJ$261,0)),INDEX('Leche Semidesnatada Back Data'!$A$261:$AAP$287,MATCH($B18,'Leche Semidesnatada Back Data'!$A$261:$A$287,0),MATCH(N$5,'Leche Semidesnatada Back Data'!$A$261:$AAP$261,0)))</f>
        <v>2.5099999999999998</v>
      </c>
      <c r="O18" s="48"/>
    </row>
    <row r="19" spans="2:15" x14ac:dyDescent="0.3">
      <c r="B19" s="9" t="s">
        <v>269</v>
      </c>
      <c r="C19" s="38">
        <f t="array" ref="C19">CHOOSE(Enlaces!$G$1,INDEX('TOTAL LECHE LIQUIDA Back Data'!$A$261:$AAU$287,MATCH($B19,'TOTAL LECHE LIQUIDA Back Data'!$A$261:$A$287,0),MATCH(C$5,'TOTAL LECHE LIQUIDA Back Data'!$A$261:$AAU$261,0)),INDEX('Leche Entera Back Data'!$A$261:$AAK$287,MATCH($B19,'Leche Entera Back Data'!$A$261:$A$287,0),MATCH(C$5,'Leche Entera Back Data'!$A$261:$AAK$261,0)),INDEX('Leche Desnatada Back Data'!$A$261:$AAJ$287,MATCH($B19,'Leche Desnatada Back Data'!$A$261:$A$287,0),MATCH(C$5,'Leche Desnatada Back Data'!$A$261:$AAJ$261,0)),INDEX('Leche Semidesnatada Back Data'!$A$261:$AAP$287,MATCH($B19,'Leche Semidesnatada Back Data'!$A$261:$A$287,0),MATCH(C$5,'Leche Semidesnatada Back Data'!$A$261:$AAP$261,0)))</f>
        <v>1.92</v>
      </c>
      <c r="D19" s="38">
        <f t="array" ref="D19">CHOOSE(Enlaces!$G$1,INDEX('TOTAL LECHE LIQUIDA Back Data'!$A$261:$AAU$287,MATCH($B19,'TOTAL LECHE LIQUIDA Back Data'!$A$261:$A$287,0),MATCH(D$5,'TOTAL LECHE LIQUIDA Back Data'!$A$261:$AAU$261,0)),INDEX('Leche Entera Back Data'!$A$261:$AAK$287,MATCH($B19,'Leche Entera Back Data'!$A$261:$A$287,0),MATCH(D$5,'Leche Entera Back Data'!$A$261:$AAK$261,0)),INDEX('Leche Desnatada Back Data'!$A$261:$AAJ$287,MATCH($B19,'Leche Desnatada Back Data'!$A$261:$A$287,0),MATCH(D$5,'Leche Desnatada Back Data'!$A$261:$AAJ$261,0)),INDEX('Leche Semidesnatada Back Data'!$A$261:$AAP$287,MATCH($B19,'Leche Semidesnatada Back Data'!$A$261:$A$287,0),MATCH(D$5,'Leche Semidesnatada Back Data'!$A$261:$AAP$261,0)))</f>
        <v>2.4300000000000002</v>
      </c>
      <c r="E19" s="38">
        <f t="array" ref="E19">CHOOSE(Enlaces!$G$1,INDEX('TOTAL LECHE LIQUIDA Back Data'!$A$261:$AAU$287,MATCH($B19,'TOTAL LECHE LIQUIDA Back Data'!$A$261:$A$287,0),MATCH(E$5,'TOTAL LECHE LIQUIDA Back Data'!$A$261:$AAU$261,0)),INDEX('Leche Entera Back Data'!$A$261:$AAK$287,MATCH($B19,'Leche Entera Back Data'!$A$261:$A$287,0),MATCH(E$5,'Leche Entera Back Data'!$A$261:$AAK$261,0)),INDEX('Leche Desnatada Back Data'!$A$261:$AAJ$287,MATCH($B19,'Leche Desnatada Back Data'!$A$261:$A$287,0),MATCH(E$5,'Leche Desnatada Back Data'!$A$261:$AAJ$261,0)),INDEX('Leche Semidesnatada Back Data'!$A$261:$AAP$287,MATCH($B19,'Leche Semidesnatada Back Data'!$A$261:$A$287,0),MATCH(E$5,'Leche Semidesnatada Back Data'!$A$261:$AAP$261,0)))</f>
        <v>2.8</v>
      </c>
      <c r="F19" s="38">
        <f t="array" ref="F19">CHOOSE(Enlaces!$G$1,INDEX('TOTAL LECHE LIQUIDA Back Data'!$A$261:$AAU$287,MATCH($B19,'TOTAL LECHE LIQUIDA Back Data'!$A$261:$A$287,0),MATCH(F$5,'TOTAL LECHE LIQUIDA Back Data'!$A$261:$AAU$261,0)),INDEX('Leche Entera Back Data'!$A$261:$AAK$287,MATCH($B19,'Leche Entera Back Data'!$A$261:$A$287,0),MATCH(F$5,'Leche Entera Back Data'!$A$261:$AAK$261,0)),INDEX('Leche Desnatada Back Data'!$A$261:$AAJ$287,MATCH($B19,'Leche Desnatada Back Data'!$A$261:$A$287,0),MATCH(F$5,'Leche Desnatada Back Data'!$A$261:$AAJ$261,0)),INDEX('Leche Semidesnatada Back Data'!$A$261:$AAP$287,MATCH($B19,'Leche Semidesnatada Back Data'!$A$261:$A$287,0),MATCH(F$5,'Leche Semidesnatada Back Data'!$A$261:$AAP$261,0)))</f>
        <v>2.87</v>
      </c>
      <c r="G19" s="38">
        <f t="array" ref="G19">CHOOSE(Enlaces!$G$1,INDEX('TOTAL LECHE LIQUIDA Back Data'!$A$261:$AAU$287,MATCH($B19,'TOTAL LECHE LIQUIDA Back Data'!$A$261:$A$287,0),MATCH(G$5,'TOTAL LECHE LIQUIDA Back Data'!$A$261:$AAU$261,0)),INDEX('Leche Entera Back Data'!$A$261:$AAK$287,MATCH($B19,'Leche Entera Back Data'!$A$261:$A$287,0),MATCH(G$5,'Leche Entera Back Data'!$A$261:$AAK$261,0)),INDEX('Leche Desnatada Back Data'!$A$261:$AAJ$287,MATCH($B19,'Leche Desnatada Back Data'!$A$261:$A$287,0),MATCH(G$5,'Leche Desnatada Back Data'!$A$261:$AAJ$261,0)),INDEX('Leche Semidesnatada Back Data'!$A$261:$AAP$287,MATCH($B19,'Leche Semidesnatada Back Data'!$A$261:$A$287,0),MATCH(G$5,'Leche Semidesnatada Back Data'!$A$261:$AAP$261,0)))</f>
        <v>2.77</v>
      </c>
      <c r="H19" s="38">
        <f t="array" ref="H19">CHOOSE(Enlaces!$G$1,INDEX('TOTAL LECHE LIQUIDA Back Data'!$A$261:$AAU$287,MATCH($B19,'TOTAL LECHE LIQUIDA Back Data'!$A$261:$A$287,0),MATCH(H$5,'TOTAL LECHE LIQUIDA Back Data'!$A$261:$AAU$261,0)),INDEX('Leche Entera Back Data'!$A$261:$AAK$287,MATCH($B19,'Leche Entera Back Data'!$A$261:$A$287,0),MATCH(H$5,'Leche Entera Back Data'!$A$261:$AAK$261,0)),INDEX('Leche Desnatada Back Data'!$A$261:$AAJ$287,MATCH($B19,'Leche Desnatada Back Data'!$A$261:$A$287,0),MATCH(H$5,'Leche Desnatada Back Data'!$A$261:$AAJ$261,0)),INDEX('Leche Semidesnatada Back Data'!$A$261:$AAP$287,MATCH($B19,'Leche Semidesnatada Back Data'!$A$261:$A$287,0),MATCH(H$5,'Leche Semidesnatada Back Data'!$A$261:$AAP$261,0)))</f>
        <v>2.23</v>
      </c>
      <c r="I19" s="38">
        <f t="array" ref="I19">CHOOSE(Enlaces!$G$1,INDEX('TOTAL LECHE LIQUIDA Back Data'!$A$261:$AAU$287,MATCH($B19,'TOTAL LECHE LIQUIDA Back Data'!$A$261:$A$287,0),MATCH(I$5,'TOTAL LECHE LIQUIDA Back Data'!$A$261:$AAU$261,0)),INDEX('Leche Entera Back Data'!$A$261:$AAK$287,MATCH($B19,'Leche Entera Back Data'!$A$261:$A$287,0),MATCH(I$5,'Leche Entera Back Data'!$A$261:$AAK$261,0)),INDEX('Leche Desnatada Back Data'!$A$261:$AAJ$287,MATCH($B19,'Leche Desnatada Back Data'!$A$261:$A$287,0),MATCH(I$5,'Leche Desnatada Back Data'!$A$261:$AAJ$261,0)),INDEX('Leche Semidesnatada Back Data'!$A$261:$AAP$287,MATCH($B19,'Leche Semidesnatada Back Data'!$A$261:$A$287,0),MATCH(I$5,'Leche Semidesnatada Back Data'!$A$261:$AAP$261,0)))</f>
        <v>2.16</v>
      </c>
      <c r="J19" s="38">
        <f t="array" ref="J19">CHOOSE(Enlaces!$G$1,INDEX('TOTAL LECHE LIQUIDA Back Data'!$A$261:$AAU$287,MATCH($B19,'TOTAL LECHE LIQUIDA Back Data'!$A$261:$A$287,0),MATCH(J$5,'TOTAL LECHE LIQUIDA Back Data'!$A$261:$AAU$261,0)),INDEX('Leche Entera Back Data'!$A$261:$AAK$287,MATCH($B19,'Leche Entera Back Data'!$A$261:$A$287,0),MATCH(J$5,'Leche Entera Back Data'!$A$261:$AAK$261,0)),INDEX('Leche Desnatada Back Data'!$A$261:$AAJ$287,MATCH($B19,'Leche Desnatada Back Data'!$A$261:$A$287,0),MATCH(J$5,'Leche Desnatada Back Data'!$A$261:$AAJ$261,0)),INDEX('Leche Semidesnatada Back Data'!$A$261:$AAP$287,MATCH($B19,'Leche Semidesnatada Back Data'!$A$261:$A$287,0),MATCH(J$5,'Leche Semidesnatada Back Data'!$A$261:$AAP$261,0)))</f>
        <v>2.33</v>
      </c>
      <c r="K19" s="38">
        <f t="array" ref="K19">CHOOSE(Enlaces!$G$1,INDEX('TOTAL LECHE LIQUIDA Back Data'!$A$261:$AAU$287,MATCH($B19,'TOTAL LECHE LIQUIDA Back Data'!$A$261:$A$287,0),MATCH(K$5,'TOTAL LECHE LIQUIDA Back Data'!$A$261:$AAU$261,0)),INDEX('Leche Entera Back Data'!$A$261:$AAK$287,MATCH($B19,'Leche Entera Back Data'!$A$261:$A$287,0),MATCH(K$5,'Leche Entera Back Data'!$A$261:$AAK$261,0)),INDEX('Leche Desnatada Back Data'!$A$261:$AAJ$287,MATCH($B19,'Leche Desnatada Back Data'!$A$261:$A$287,0),MATCH(K$5,'Leche Desnatada Back Data'!$A$261:$AAJ$261,0)),INDEX('Leche Semidesnatada Back Data'!$A$261:$AAP$287,MATCH($B19,'Leche Semidesnatada Back Data'!$A$261:$A$287,0),MATCH(K$5,'Leche Semidesnatada Back Data'!$A$261:$AAP$261,0)))</f>
        <v>2.34</v>
      </c>
      <c r="L19" s="38">
        <f t="array" ref="L19">CHOOSE(Enlaces!$G$1,INDEX('TOTAL LECHE LIQUIDA Back Data'!$A$261:$AAU$287,MATCH($B19,'TOTAL LECHE LIQUIDA Back Data'!$A$261:$A$287,0),MATCH(L$5,'TOTAL LECHE LIQUIDA Back Data'!$A$261:$AAU$261,0)),INDEX('Leche Entera Back Data'!$A$261:$AAK$287,MATCH($B19,'Leche Entera Back Data'!$A$261:$A$287,0),MATCH(L$5,'Leche Entera Back Data'!$A$261:$AAK$261,0)),INDEX('Leche Desnatada Back Data'!$A$261:$AAJ$287,MATCH($B19,'Leche Desnatada Back Data'!$A$261:$A$287,0),MATCH(L$5,'Leche Desnatada Back Data'!$A$261:$AAJ$261,0)),INDEX('Leche Semidesnatada Back Data'!$A$261:$AAP$287,MATCH($B19,'Leche Semidesnatada Back Data'!$A$261:$A$287,0),MATCH(L$5,'Leche Semidesnatada Back Data'!$A$261:$AAP$261,0)))</f>
        <v>2.4900000000000002</v>
      </c>
      <c r="M19" s="38">
        <f t="array" ref="M19">CHOOSE(Enlaces!$G$1,INDEX('TOTAL LECHE LIQUIDA Back Data'!$A$261:$AAU$287,MATCH($B19,'TOTAL LECHE LIQUIDA Back Data'!$A$261:$A$287,0),MATCH(M$5,'TOTAL LECHE LIQUIDA Back Data'!$A$261:$AAU$261,0)),INDEX('Leche Entera Back Data'!$A$261:$AAK$287,MATCH($B19,'Leche Entera Back Data'!$A$261:$A$287,0),MATCH(M$5,'Leche Entera Back Data'!$A$261:$AAK$261,0)),INDEX('Leche Desnatada Back Data'!$A$261:$AAJ$287,MATCH($B19,'Leche Desnatada Back Data'!$A$261:$A$287,0),MATCH(M$5,'Leche Desnatada Back Data'!$A$261:$AAJ$261,0)),INDEX('Leche Semidesnatada Back Data'!$A$261:$AAP$287,MATCH($B19,'Leche Semidesnatada Back Data'!$A$261:$A$287,0),MATCH(M$5,'Leche Semidesnatada Back Data'!$A$261:$AAP$261,0)))</f>
        <v>2.54</v>
      </c>
      <c r="N19" s="38">
        <f t="array" ref="N19">CHOOSE(Enlaces!$G$1,INDEX('TOTAL LECHE LIQUIDA Back Data'!$A$261:$AAU$287,MATCH($B19,'TOTAL LECHE LIQUIDA Back Data'!$A$261:$A$287,0),MATCH(N$5,'TOTAL LECHE LIQUIDA Back Data'!$A$261:$AAU$261,0)),INDEX('Leche Entera Back Data'!$A$261:$AAK$287,MATCH($B19,'Leche Entera Back Data'!$A$261:$A$287,0),MATCH(N$5,'Leche Entera Back Data'!$A$261:$AAK$261,0)),INDEX('Leche Desnatada Back Data'!$A$261:$AAJ$287,MATCH($B19,'Leche Desnatada Back Data'!$A$261:$A$287,0),MATCH(N$5,'Leche Desnatada Back Data'!$A$261:$AAJ$261,0)),INDEX('Leche Semidesnatada Back Data'!$A$261:$AAP$287,MATCH($B19,'Leche Semidesnatada Back Data'!$A$261:$A$287,0),MATCH(N$5,'Leche Semidesnatada Back Data'!$A$261:$AAP$261,0)))</f>
        <v>2.72</v>
      </c>
      <c r="O19" s="48"/>
    </row>
    <row r="20" spans="2:15" x14ac:dyDescent="0.3">
      <c r="B20" s="9" t="s">
        <v>270</v>
      </c>
      <c r="C20" s="38">
        <f t="array" ref="C20">CHOOSE(Enlaces!$G$1,INDEX('TOTAL LECHE LIQUIDA Back Data'!$A$261:$AAU$287,MATCH($B20,'TOTAL LECHE LIQUIDA Back Data'!$A$261:$A$287,0),MATCH(C$5,'TOTAL LECHE LIQUIDA Back Data'!$A$261:$AAU$261,0)),INDEX('Leche Entera Back Data'!$A$261:$AAK$287,MATCH($B20,'Leche Entera Back Data'!$A$261:$A$287,0),MATCH(C$5,'Leche Entera Back Data'!$A$261:$AAK$261,0)),INDEX('Leche Desnatada Back Data'!$A$261:$AAJ$287,MATCH($B20,'Leche Desnatada Back Data'!$A$261:$A$287,0),MATCH(C$5,'Leche Desnatada Back Data'!$A$261:$AAJ$261,0)),INDEX('Leche Semidesnatada Back Data'!$A$261:$AAP$287,MATCH($B20,'Leche Semidesnatada Back Data'!$A$261:$A$287,0),MATCH(C$5,'Leche Semidesnatada Back Data'!$A$261:$AAP$261,0)))</f>
        <v>0.93</v>
      </c>
      <c r="D20" s="38">
        <f t="array" ref="D20">CHOOSE(Enlaces!$G$1,INDEX('TOTAL LECHE LIQUIDA Back Data'!$A$261:$AAU$287,MATCH($B20,'TOTAL LECHE LIQUIDA Back Data'!$A$261:$A$287,0),MATCH(D$5,'TOTAL LECHE LIQUIDA Back Data'!$A$261:$AAU$261,0)),INDEX('Leche Entera Back Data'!$A$261:$AAK$287,MATCH($B20,'Leche Entera Back Data'!$A$261:$A$287,0),MATCH(D$5,'Leche Entera Back Data'!$A$261:$AAK$261,0)),INDEX('Leche Desnatada Back Data'!$A$261:$AAJ$287,MATCH($B20,'Leche Desnatada Back Data'!$A$261:$A$287,0),MATCH(D$5,'Leche Desnatada Back Data'!$A$261:$AAJ$261,0)),INDEX('Leche Semidesnatada Back Data'!$A$261:$AAP$287,MATCH($B20,'Leche Semidesnatada Back Data'!$A$261:$A$287,0),MATCH(D$5,'Leche Semidesnatada Back Data'!$A$261:$AAP$261,0)))</f>
        <v>1.02</v>
      </c>
      <c r="E20" s="38">
        <f t="array" ref="E20">CHOOSE(Enlaces!$G$1,INDEX('TOTAL LECHE LIQUIDA Back Data'!$A$261:$AAU$287,MATCH($B20,'TOTAL LECHE LIQUIDA Back Data'!$A$261:$A$287,0),MATCH(E$5,'TOTAL LECHE LIQUIDA Back Data'!$A$261:$AAU$261,0)),INDEX('Leche Entera Back Data'!$A$261:$AAK$287,MATCH($B20,'Leche Entera Back Data'!$A$261:$A$287,0),MATCH(E$5,'Leche Entera Back Data'!$A$261:$AAK$261,0)),INDEX('Leche Desnatada Back Data'!$A$261:$AAJ$287,MATCH($B20,'Leche Desnatada Back Data'!$A$261:$A$287,0),MATCH(E$5,'Leche Desnatada Back Data'!$A$261:$AAJ$261,0)),INDEX('Leche Semidesnatada Back Data'!$A$261:$AAP$287,MATCH($B20,'Leche Semidesnatada Back Data'!$A$261:$A$287,0),MATCH(E$5,'Leche Semidesnatada Back Data'!$A$261:$AAP$261,0)))</f>
        <v>0.91</v>
      </c>
      <c r="F20" s="38">
        <f t="array" ref="F20">CHOOSE(Enlaces!$G$1,INDEX('TOTAL LECHE LIQUIDA Back Data'!$A$261:$AAU$287,MATCH($B20,'TOTAL LECHE LIQUIDA Back Data'!$A$261:$A$287,0),MATCH(F$5,'TOTAL LECHE LIQUIDA Back Data'!$A$261:$AAU$261,0)),INDEX('Leche Entera Back Data'!$A$261:$AAK$287,MATCH($B20,'Leche Entera Back Data'!$A$261:$A$287,0),MATCH(F$5,'Leche Entera Back Data'!$A$261:$AAK$261,0)),INDEX('Leche Desnatada Back Data'!$A$261:$AAJ$287,MATCH($B20,'Leche Desnatada Back Data'!$A$261:$A$287,0),MATCH(F$5,'Leche Desnatada Back Data'!$A$261:$AAJ$261,0)),INDEX('Leche Semidesnatada Back Data'!$A$261:$AAP$287,MATCH($B20,'Leche Semidesnatada Back Data'!$A$261:$A$287,0),MATCH(F$5,'Leche Semidesnatada Back Data'!$A$261:$AAP$261,0)))</f>
        <v>0.87</v>
      </c>
      <c r="G20" s="38">
        <f t="array" ref="G20">CHOOSE(Enlaces!$G$1,INDEX('TOTAL LECHE LIQUIDA Back Data'!$A$261:$AAU$287,MATCH($B20,'TOTAL LECHE LIQUIDA Back Data'!$A$261:$A$287,0),MATCH(G$5,'TOTAL LECHE LIQUIDA Back Data'!$A$261:$AAU$261,0)),INDEX('Leche Entera Back Data'!$A$261:$AAK$287,MATCH($B20,'Leche Entera Back Data'!$A$261:$A$287,0),MATCH(G$5,'Leche Entera Back Data'!$A$261:$AAK$261,0)),INDEX('Leche Desnatada Back Data'!$A$261:$AAJ$287,MATCH($B20,'Leche Desnatada Back Data'!$A$261:$A$287,0),MATCH(G$5,'Leche Desnatada Back Data'!$A$261:$AAJ$261,0)),INDEX('Leche Semidesnatada Back Data'!$A$261:$AAP$287,MATCH($B20,'Leche Semidesnatada Back Data'!$A$261:$A$287,0),MATCH(G$5,'Leche Semidesnatada Back Data'!$A$261:$AAP$261,0)))</f>
        <v>0.99</v>
      </c>
      <c r="H20" s="38">
        <f t="array" ref="H20">CHOOSE(Enlaces!$G$1,INDEX('TOTAL LECHE LIQUIDA Back Data'!$A$261:$AAU$287,MATCH($B20,'TOTAL LECHE LIQUIDA Back Data'!$A$261:$A$287,0),MATCH(H$5,'TOTAL LECHE LIQUIDA Back Data'!$A$261:$AAU$261,0)),INDEX('Leche Entera Back Data'!$A$261:$AAK$287,MATCH($B20,'Leche Entera Back Data'!$A$261:$A$287,0),MATCH(H$5,'Leche Entera Back Data'!$A$261:$AAK$261,0)),INDEX('Leche Desnatada Back Data'!$A$261:$AAJ$287,MATCH($B20,'Leche Desnatada Back Data'!$A$261:$A$287,0),MATCH(H$5,'Leche Desnatada Back Data'!$A$261:$AAJ$261,0)),INDEX('Leche Semidesnatada Back Data'!$A$261:$AAP$287,MATCH($B20,'Leche Semidesnatada Back Data'!$A$261:$A$287,0),MATCH(H$5,'Leche Semidesnatada Back Data'!$A$261:$AAP$261,0)))</f>
        <v>0.85</v>
      </c>
      <c r="I20" s="38">
        <f t="array" ref="I20">CHOOSE(Enlaces!$G$1,INDEX('TOTAL LECHE LIQUIDA Back Data'!$A$261:$AAU$287,MATCH($B20,'TOTAL LECHE LIQUIDA Back Data'!$A$261:$A$287,0),MATCH(I$5,'TOTAL LECHE LIQUIDA Back Data'!$A$261:$AAU$261,0)),INDEX('Leche Entera Back Data'!$A$261:$AAK$287,MATCH($B20,'Leche Entera Back Data'!$A$261:$A$287,0),MATCH(I$5,'Leche Entera Back Data'!$A$261:$AAK$261,0)),INDEX('Leche Desnatada Back Data'!$A$261:$AAJ$287,MATCH($B20,'Leche Desnatada Back Data'!$A$261:$A$287,0),MATCH(I$5,'Leche Desnatada Back Data'!$A$261:$AAJ$261,0)),INDEX('Leche Semidesnatada Back Data'!$A$261:$AAP$287,MATCH($B20,'Leche Semidesnatada Back Data'!$A$261:$A$287,0),MATCH(I$5,'Leche Semidesnatada Back Data'!$A$261:$AAP$261,0)))</f>
        <v>1.28</v>
      </c>
      <c r="J20" s="38">
        <f t="array" ref="J20">CHOOSE(Enlaces!$G$1,INDEX('TOTAL LECHE LIQUIDA Back Data'!$A$261:$AAU$287,MATCH($B20,'TOTAL LECHE LIQUIDA Back Data'!$A$261:$A$287,0),MATCH(J$5,'TOTAL LECHE LIQUIDA Back Data'!$A$261:$AAU$261,0)),INDEX('Leche Entera Back Data'!$A$261:$AAK$287,MATCH($B20,'Leche Entera Back Data'!$A$261:$A$287,0),MATCH(J$5,'Leche Entera Back Data'!$A$261:$AAK$261,0)),INDEX('Leche Desnatada Back Data'!$A$261:$AAJ$287,MATCH($B20,'Leche Desnatada Back Data'!$A$261:$A$287,0),MATCH(J$5,'Leche Desnatada Back Data'!$A$261:$AAJ$261,0)),INDEX('Leche Semidesnatada Back Data'!$A$261:$AAP$287,MATCH($B20,'Leche Semidesnatada Back Data'!$A$261:$A$287,0),MATCH(J$5,'Leche Semidesnatada Back Data'!$A$261:$AAP$261,0)))</f>
        <v>1.04</v>
      </c>
      <c r="K20" s="38">
        <f t="array" ref="K20">CHOOSE(Enlaces!$G$1,INDEX('TOTAL LECHE LIQUIDA Back Data'!$A$261:$AAU$287,MATCH($B20,'TOTAL LECHE LIQUIDA Back Data'!$A$261:$A$287,0),MATCH(K$5,'TOTAL LECHE LIQUIDA Back Data'!$A$261:$AAU$261,0)),INDEX('Leche Entera Back Data'!$A$261:$AAK$287,MATCH($B20,'Leche Entera Back Data'!$A$261:$A$287,0),MATCH(K$5,'Leche Entera Back Data'!$A$261:$AAK$261,0)),INDEX('Leche Desnatada Back Data'!$A$261:$AAJ$287,MATCH($B20,'Leche Desnatada Back Data'!$A$261:$A$287,0),MATCH(K$5,'Leche Desnatada Back Data'!$A$261:$AAJ$261,0)),INDEX('Leche Semidesnatada Back Data'!$A$261:$AAP$287,MATCH($B20,'Leche Semidesnatada Back Data'!$A$261:$A$287,0),MATCH(K$5,'Leche Semidesnatada Back Data'!$A$261:$AAP$261,0)))</f>
        <v>1.0900000000000001</v>
      </c>
      <c r="L20" s="38">
        <f t="array" ref="L20">CHOOSE(Enlaces!$G$1,INDEX('TOTAL LECHE LIQUIDA Back Data'!$A$261:$AAU$287,MATCH($B20,'TOTAL LECHE LIQUIDA Back Data'!$A$261:$A$287,0),MATCH(L$5,'TOTAL LECHE LIQUIDA Back Data'!$A$261:$AAU$261,0)),INDEX('Leche Entera Back Data'!$A$261:$AAK$287,MATCH($B20,'Leche Entera Back Data'!$A$261:$A$287,0),MATCH(L$5,'Leche Entera Back Data'!$A$261:$AAK$261,0)),INDEX('Leche Desnatada Back Data'!$A$261:$AAJ$287,MATCH($B20,'Leche Desnatada Back Data'!$A$261:$A$287,0),MATCH(L$5,'Leche Desnatada Back Data'!$A$261:$AAJ$261,0)),INDEX('Leche Semidesnatada Back Data'!$A$261:$AAP$287,MATCH($B20,'Leche Semidesnatada Back Data'!$A$261:$A$287,0),MATCH(L$5,'Leche Semidesnatada Back Data'!$A$261:$AAP$261,0)))</f>
        <v>0.84</v>
      </c>
      <c r="M20" s="38">
        <f t="array" ref="M20">CHOOSE(Enlaces!$G$1,INDEX('TOTAL LECHE LIQUIDA Back Data'!$A$261:$AAU$287,MATCH($B20,'TOTAL LECHE LIQUIDA Back Data'!$A$261:$A$287,0),MATCH(M$5,'TOTAL LECHE LIQUIDA Back Data'!$A$261:$AAU$261,0)),INDEX('Leche Entera Back Data'!$A$261:$AAK$287,MATCH($B20,'Leche Entera Back Data'!$A$261:$A$287,0),MATCH(M$5,'Leche Entera Back Data'!$A$261:$AAK$261,0)),INDEX('Leche Desnatada Back Data'!$A$261:$AAJ$287,MATCH($B20,'Leche Desnatada Back Data'!$A$261:$A$287,0),MATCH(M$5,'Leche Desnatada Back Data'!$A$261:$AAJ$261,0)),INDEX('Leche Semidesnatada Back Data'!$A$261:$AAP$287,MATCH($B20,'Leche Semidesnatada Back Data'!$A$261:$A$287,0),MATCH(M$5,'Leche Semidesnatada Back Data'!$A$261:$AAP$261,0)))</f>
        <v>0.94</v>
      </c>
      <c r="N20" s="38">
        <f t="array" ref="N20">CHOOSE(Enlaces!$G$1,INDEX('TOTAL LECHE LIQUIDA Back Data'!$A$261:$AAU$287,MATCH($B20,'TOTAL LECHE LIQUIDA Back Data'!$A$261:$A$287,0),MATCH(N$5,'TOTAL LECHE LIQUIDA Back Data'!$A$261:$AAU$261,0)),INDEX('Leche Entera Back Data'!$A$261:$AAK$287,MATCH($B20,'Leche Entera Back Data'!$A$261:$A$287,0),MATCH(N$5,'Leche Entera Back Data'!$A$261:$AAK$261,0)),INDEX('Leche Desnatada Back Data'!$A$261:$AAJ$287,MATCH($B20,'Leche Desnatada Back Data'!$A$261:$A$287,0),MATCH(N$5,'Leche Desnatada Back Data'!$A$261:$AAJ$261,0)),INDEX('Leche Semidesnatada Back Data'!$A$261:$AAP$287,MATCH($B20,'Leche Semidesnatada Back Data'!$A$261:$A$287,0),MATCH(N$5,'Leche Semidesnatada Back Data'!$A$261:$AAP$261,0)))</f>
        <v>1.02</v>
      </c>
      <c r="O20" s="48"/>
    </row>
    <row r="21" spans="2:15" x14ac:dyDescent="0.3">
      <c r="B21" s="9" t="s">
        <v>271</v>
      </c>
      <c r="C21" s="38">
        <f t="array" ref="C21">CHOOSE(Enlaces!$G$1,INDEX('TOTAL LECHE LIQUIDA Back Data'!$A$261:$AAU$287,MATCH($B21,'TOTAL LECHE LIQUIDA Back Data'!$A$261:$A$287,0),MATCH(C$5,'TOTAL LECHE LIQUIDA Back Data'!$A$261:$AAU$261,0)),INDEX('Leche Entera Back Data'!$A$261:$AAK$287,MATCH($B21,'Leche Entera Back Data'!$A$261:$A$287,0),MATCH(C$5,'Leche Entera Back Data'!$A$261:$AAK$261,0)),INDEX('Leche Desnatada Back Data'!$A$261:$AAJ$287,MATCH($B21,'Leche Desnatada Back Data'!$A$261:$A$287,0),MATCH(C$5,'Leche Desnatada Back Data'!$A$261:$AAJ$261,0)),INDEX('Leche Semidesnatada Back Data'!$A$261:$AAP$287,MATCH($B21,'Leche Semidesnatada Back Data'!$A$261:$A$287,0),MATCH(C$5,'Leche Semidesnatada Back Data'!$A$261:$AAP$261,0)))</f>
        <v>1.1200000000000001</v>
      </c>
      <c r="D21" s="38">
        <f t="array" ref="D21">CHOOSE(Enlaces!$G$1,INDEX('TOTAL LECHE LIQUIDA Back Data'!$A$261:$AAU$287,MATCH($B21,'TOTAL LECHE LIQUIDA Back Data'!$A$261:$A$287,0),MATCH(D$5,'TOTAL LECHE LIQUIDA Back Data'!$A$261:$AAU$261,0)),INDEX('Leche Entera Back Data'!$A$261:$AAK$287,MATCH($B21,'Leche Entera Back Data'!$A$261:$A$287,0),MATCH(D$5,'Leche Entera Back Data'!$A$261:$AAK$261,0)),INDEX('Leche Desnatada Back Data'!$A$261:$AAJ$287,MATCH($B21,'Leche Desnatada Back Data'!$A$261:$A$287,0),MATCH(D$5,'Leche Desnatada Back Data'!$A$261:$AAJ$261,0)),INDEX('Leche Semidesnatada Back Data'!$A$261:$AAP$287,MATCH($B21,'Leche Semidesnatada Back Data'!$A$261:$A$287,0),MATCH(D$5,'Leche Semidesnatada Back Data'!$A$261:$AAP$261,0)))</f>
        <v>1.1000000000000001</v>
      </c>
      <c r="E21" s="38">
        <f t="array" ref="E21">CHOOSE(Enlaces!$G$1,INDEX('TOTAL LECHE LIQUIDA Back Data'!$A$261:$AAU$287,MATCH($B21,'TOTAL LECHE LIQUIDA Back Data'!$A$261:$A$287,0),MATCH(E$5,'TOTAL LECHE LIQUIDA Back Data'!$A$261:$AAU$261,0)),INDEX('Leche Entera Back Data'!$A$261:$AAK$287,MATCH($B21,'Leche Entera Back Data'!$A$261:$A$287,0),MATCH(E$5,'Leche Entera Back Data'!$A$261:$AAK$261,0)),INDEX('Leche Desnatada Back Data'!$A$261:$AAJ$287,MATCH($B21,'Leche Desnatada Back Data'!$A$261:$A$287,0),MATCH(E$5,'Leche Desnatada Back Data'!$A$261:$AAJ$261,0)),INDEX('Leche Semidesnatada Back Data'!$A$261:$AAP$287,MATCH($B21,'Leche Semidesnatada Back Data'!$A$261:$A$287,0),MATCH(E$5,'Leche Semidesnatada Back Data'!$A$261:$AAP$261,0)))</f>
        <v>0.88</v>
      </c>
      <c r="F21" s="38">
        <f t="array" ref="F21">CHOOSE(Enlaces!$G$1,INDEX('TOTAL LECHE LIQUIDA Back Data'!$A$261:$AAU$287,MATCH($B21,'TOTAL LECHE LIQUIDA Back Data'!$A$261:$A$287,0),MATCH(F$5,'TOTAL LECHE LIQUIDA Back Data'!$A$261:$AAU$261,0)),INDEX('Leche Entera Back Data'!$A$261:$AAK$287,MATCH($B21,'Leche Entera Back Data'!$A$261:$A$287,0),MATCH(F$5,'Leche Entera Back Data'!$A$261:$AAK$261,0)),INDEX('Leche Desnatada Back Data'!$A$261:$AAJ$287,MATCH($B21,'Leche Desnatada Back Data'!$A$261:$A$287,0),MATCH(F$5,'Leche Desnatada Back Data'!$A$261:$AAJ$261,0)),INDEX('Leche Semidesnatada Back Data'!$A$261:$AAP$287,MATCH($B21,'Leche Semidesnatada Back Data'!$A$261:$A$287,0),MATCH(F$5,'Leche Semidesnatada Back Data'!$A$261:$AAP$261,0)))</f>
        <v>0.93</v>
      </c>
      <c r="G21" s="38">
        <f t="array" ref="G21">CHOOSE(Enlaces!$G$1,INDEX('TOTAL LECHE LIQUIDA Back Data'!$A$261:$AAU$287,MATCH($B21,'TOTAL LECHE LIQUIDA Back Data'!$A$261:$A$287,0),MATCH(G$5,'TOTAL LECHE LIQUIDA Back Data'!$A$261:$AAU$261,0)),INDEX('Leche Entera Back Data'!$A$261:$AAK$287,MATCH($B21,'Leche Entera Back Data'!$A$261:$A$287,0),MATCH(G$5,'Leche Entera Back Data'!$A$261:$AAK$261,0)),INDEX('Leche Desnatada Back Data'!$A$261:$AAJ$287,MATCH($B21,'Leche Desnatada Back Data'!$A$261:$A$287,0),MATCH(G$5,'Leche Desnatada Back Data'!$A$261:$AAJ$261,0)),INDEX('Leche Semidesnatada Back Data'!$A$261:$AAP$287,MATCH($B21,'Leche Semidesnatada Back Data'!$A$261:$A$287,0),MATCH(G$5,'Leche Semidesnatada Back Data'!$A$261:$AAP$261,0)))</f>
        <v>0.82</v>
      </c>
      <c r="H21" s="38">
        <f t="array" ref="H21">CHOOSE(Enlaces!$G$1,INDEX('TOTAL LECHE LIQUIDA Back Data'!$A$261:$AAU$287,MATCH($B21,'TOTAL LECHE LIQUIDA Back Data'!$A$261:$A$287,0),MATCH(H$5,'TOTAL LECHE LIQUIDA Back Data'!$A$261:$AAU$261,0)),INDEX('Leche Entera Back Data'!$A$261:$AAK$287,MATCH($B21,'Leche Entera Back Data'!$A$261:$A$287,0),MATCH(H$5,'Leche Entera Back Data'!$A$261:$AAK$261,0)),INDEX('Leche Desnatada Back Data'!$A$261:$AAJ$287,MATCH($B21,'Leche Desnatada Back Data'!$A$261:$A$287,0),MATCH(H$5,'Leche Desnatada Back Data'!$A$261:$AAJ$261,0)),INDEX('Leche Semidesnatada Back Data'!$A$261:$AAP$287,MATCH($B21,'Leche Semidesnatada Back Data'!$A$261:$A$287,0),MATCH(H$5,'Leche Semidesnatada Back Data'!$A$261:$AAP$261,0)))</f>
        <v>0.83</v>
      </c>
      <c r="I21" s="38">
        <f t="array" ref="I21">CHOOSE(Enlaces!$G$1,INDEX('TOTAL LECHE LIQUIDA Back Data'!$A$261:$AAU$287,MATCH($B21,'TOTAL LECHE LIQUIDA Back Data'!$A$261:$A$287,0),MATCH(I$5,'TOTAL LECHE LIQUIDA Back Data'!$A$261:$AAU$261,0)),INDEX('Leche Entera Back Data'!$A$261:$AAK$287,MATCH($B21,'Leche Entera Back Data'!$A$261:$A$287,0),MATCH(I$5,'Leche Entera Back Data'!$A$261:$AAK$261,0)),INDEX('Leche Desnatada Back Data'!$A$261:$AAJ$287,MATCH($B21,'Leche Desnatada Back Data'!$A$261:$A$287,0),MATCH(I$5,'Leche Desnatada Back Data'!$A$261:$AAJ$261,0)),INDEX('Leche Semidesnatada Back Data'!$A$261:$AAP$287,MATCH($B21,'Leche Semidesnatada Back Data'!$A$261:$A$287,0),MATCH(I$5,'Leche Semidesnatada Back Data'!$A$261:$AAP$261,0)))</f>
        <v>0.84</v>
      </c>
      <c r="J21" s="38">
        <f t="array" ref="J21">CHOOSE(Enlaces!$G$1,INDEX('TOTAL LECHE LIQUIDA Back Data'!$A$261:$AAU$287,MATCH($B21,'TOTAL LECHE LIQUIDA Back Data'!$A$261:$A$287,0),MATCH(J$5,'TOTAL LECHE LIQUIDA Back Data'!$A$261:$AAU$261,0)),INDEX('Leche Entera Back Data'!$A$261:$AAK$287,MATCH($B21,'Leche Entera Back Data'!$A$261:$A$287,0),MATCH(J$5,'Leche Entera Back Data'!$A$261:$AAK$261,0)),INDEX('Leche Desnatada Back Data'!$A$261:$AAJ$287,MATCH($B21,'Leche Desnatada Back Data'!$A$261:$A$287,0),MATCH(J$5,'Leche Desnatada Back Data'!$A$261:$AAJ$261,0)),INDEX('Leche Semidesnatada Back Data'!$A$261:$AAP$287,MATCH($B21,'Leche Semidesnatada Back Data'!$A$261:$A$287,0),MATCH(J$5,'Leche Semidesnatada Back Data'!$A$261:$AAP$261,0)))</f>
        <v>0.87</v>
      </c>
      <c r="K21" s="38">
        <f t="array" ref="K21">CHOOSE(Enlaces!$G$1,INDEX('TOTAL LECHE LIQUIDA Back Data'!$A$261:$AAU$287,MATCH($B21,'TOTAL LECHE LIQUIDA Back Data'!$A$261:$A$287,0),MATCH(K$5,'TOTAL LECHE LIQUIDA Back Data'!$A$261:$AAU$261,0)),INDEX('Leche Entera Back Data'!$A$261:$AAK$287,MATCH($B21,'Leche Entera Back Data'!$A$261:$A$287,0),MATCH(K$5,'Leche Entera Back Data'!$A$261:$AAK$261,0)),INDEX('Leche Desnatada Back Data'!$A$261:$AAJ$287,MATCH($B21,'Leche Desnatada Back Data'!$A$261:$A$287,0),MATCH(K$5,'Leche Desnatada Back Data'!$A$261:$AAJ$261,0)),INDEX('Leche Semidesnatada Back Data'!$A$261:$AAP$287,MATCH($B21,'Leche Semidesnatada Back Data'!$A$261:$A$287,0),MATCH(K$5,'Leche Semidesnatada Back Data'!$A$261:$AAP$261,0)))</f>
        <v>0.99</v>
      </c>
      <c r="L21" s="38">
        <f t="array" ref="L21">CHOOSE(Enlaces!$G$1,INDEX('TOTAL LECHE LIQUIDA Back Data'!$A$261:$AAU$287,MATCH($B21,'TOTAL LECHE LIQUIDA Back Data'!$A$261:$A$287,0),MATCH(L$5,'TOTAL LECHE LIQUIDA Back Data'!$A$261:$AAU$261,0)),INDEX('Leche Entera Back Data'!$A$261:$AAK$287,MATCH($B21,'Leche Entera Back Data'!$A$261:$A$287,0),MATCH(L$5,'Leche Entera Back Data'!$A$261:$AAK$261,0)),INDEX('Leche Desnatada Back Data'!$A$261:$AAJ$287,MATCH($B21,'Leche Desnatada Back Data'!$A$261:$A$287,0),MATCH(L$5,'Leche Desnatada Back Data'!$A$261:$AAJ$261,0)),INDEX('Leche Semidesnatada Back Data'!$A$261:$AAP$287,MATCH($B21,'Leche Semidesnatada Back Data'!$A$261:$A$287,0),MATCH(L$5,'Leche Semidesnatada Back Data'!$A$261:$AAP$261,0)))</f>
        <v>0.97</v>
      </c>
      <c r="M21" s="38">
        <f t="array" ref="M21">CHOOSE(Enlaces!$G$1,INDEX('TOTAL LECHE LIQUIDA Back Data'!$A$261:$AAU$287,MATCH($B21,'TOTAL LECHE LIQUIDA Back Data'!$A$261:$A$287,0),MATCH(M$5,'TOTAL LECHE LIQUIDA Back Data'!$A$261:$AAU$261,0)),INDEX('Leche Entera Back Data'!$A$261:$AAK$287,MATCH($B21,'Leche Entera Back Data'!$A$261:$A$287,0),MATCH(M$5,'Leche Entera Back Data'!$A$261:$AAK$261,0)),INDEX('Leche Desnatada Back Data'!$A$261:$AAJ$287,MATCH($B21,'Leche Desnatada Back Data'!$A$261:$A$287,0),MATCH(M$5,'Leche Desnatada Back Data'!$A$261:$AAJ$261,0)),INDEX('Leche Semidesnatada Back Data'!$A$261:$AAP$287,MATCH($B21,'Leche Semidesnatada Back Data'!$A$261:$A$287,0),MATCH(M$5,'Leche Semidesnatada Back Data'!$A$261:$AAP$261,0)))</f>
        <v>1.1299999999999999</v>
      </c>
      <c r="N21" s="38">
        <f t="array" ref="N21">CHOOSE(Enlaces!$G$1,INDEX('TOTAL LECHE LIQUIDA Back Data'!$A$261:$AAU$287,MATCH($B21,'TOTAL LECHE LIQUIDA Back Data'!$A$261:$A$287,0),MATCH(N$5,'TOTAL LECHE LIQUIDA Back Data'!$A$261:$AAU$261,0)),INDEX('Leche Entera Back Data'!$A$261:$AAK$287,MATCH($B21,'Leche Entera Back Data'!$A$261:$A$287,0),MATCH(N$5,'Leche Entera Back Data'!$A$261:$AAK$261,0)),INDEX('Leche Desnatada Back Data'!$A$261:$AAJ$287,MATCH($B21,'Leche Desnatada Back Data'!$A$261:$A$287,0),MATCH(N$5,'Leche Desnatada Back Data'!$A$261:$AAJ$261,0)),INDEX('Leche Semidesnatada Back Data'!$A$261:$AAP$287,MATCH($B21,'Leche Semidesnatada Back Data'!$A$261:$A$287,0),MATCH(N$5,'Leche Semidesnatada Back Data'!$A$261:$AAP$261,0)))</f>
        <v>0.67</v>
      </c>
      <c r="O21" s="48"/>
    </row>
    <row r="22" spans="2:15" x14ac:dyDescent="0.3">
      <c r="B22" s="9" t="s">
        <v>272</v>
      </c>
      <c r="C22" s="38">
        <f t="array" ref="C22">CHOOSE(Enlaces!$G$1,INDEX('TOTAL LECHE LIQUIDA Back Data'!$A$261:$AAU$287,MATCH($B22,'TOTAL LECHE LIQUIDA Back Data'!$A$261:$A$287,0),MATCH(C$5,'TOTAL LECHE LIQUIDA Back Data'!$A$261:$AAU$261,0)),INDEX('Leche Entera Back Data'!$A$261:$AAK$287,MATCH($B22,'Leche Entera Back Data'!$A$261:$A$287,0),MATCH(C$5,'Leche Entera Back Data'!$A$261:$AAK$261,0)),INDEX('Leche Desnatada Back Data'!$A$261:$AAJ$287,MATCH($B22,'Leche Desnatada Back Data'!$A$261:$A$287,0),MATCH(C$5,'Leche Desnatada Back Data'!$A$261:$AAJ$261,0)),INDEX('Leche Semidesnatada Back Data'!$A$261:$AAP$287,MATCH($B22,'Leche Semidesnatada Back Data'!$A$261:$A$287,0),MATCH(C$5,'Leche Semidesnatada Back Data'!$A$261:$AAP$261,0)))</f>
        <v>0.88</v>
      </c>
      <c r="D22" s="38">
        <f t="array" ref="D22">CHOOSE(Enlaces!$G$1,INDEX('TOTAL LECHE LIQUIDA Back Data'!$A$261:$AAU$287,MATCH($B22,'TOTAL LECHE LIQUIDA Back Data'!$A$261:$A$287,0),MATCH(D$5,'TOTAL LECHE LIQUIDA Back Data'!$A$261:$AAU$261,0)),INDEX('Leche Entera Back Data'!$A$261:$AAK$287,MATCH($B22,'Leche Entera Back Data'!$A$261:$A$287,0),MATCH(D$5,'Leche Entera Back Data'!$A$261:$AAK$261,0)),INDEX('Leche Desnatada Back Data'!$A$261:$AAJ$287,MATCH($B22,'Leche Desnatada Back Data'!$A$261:$A$287,0),MATCH(D$5,'Leche Desnatada Back Data'!$A$261:$AAJ$261,0)),INDEX('Leche Semidesnatada Back Data'!$A$261:$AAP$287,MATCH($B22,'Leche Semidesnatada Back Data'!$A$261:$A$287,0),MATCH(D$5,'Leche Semidesnatada Back Data'!$A$261:$AAP$261,0)))</f>
        <v>0.73</v>
      </c>
      <c r="E22" s="38">
        <f t="array" ref="E22">CHOOSE(Enlaces!$G$1,INDEX('TOTAL LECHE LIQUIDA Back Data'!$A$261:$AAU$287,MATCH($B22,'TOTAL LECHE LIQUIDA Back Data'!$A$261:$A$287,0),MATCH(E$5,'TOTAL LECHE LIQUIDA Back Data'!$A$261:$AAU$261,0)),INDEX('Leche Entera Back Data'!$A$261:$AAK$287,MATCH($B22,'Leche Entera Back Data'!$A$261:$A$287,0),MATCH(E$5,'Leche Entera Back Data'!$A$261:$AAK$261,0)),INDEX('Leche Desnatada Back Data'!$A$261:$AAJ$287,MATCH($B22,'Leche Desnatada Back Data'!$A$261:$A$287,0),MATCH(E$5,'Leche Desnatada Back Data'!$A$261:$AAJ$261,0)),INDEX('Leche Semidesnatada Back Data'!$A$261:$AAP$287,MATCH($B22,'Leche Semidesnatada Back Data'!$A$261:$A$287,0),MATCH(E$5,'Leche Semidesnatada Back Data'!$A$261:$AAP$261,0)))</f>
        <v>0.52</v>
      </c>
      <c r="F22" s="38">
        <f t="array" ref="F22">CHOOSE(Enlaces!$G$1,INDEX('TOTAL LECHE LIQUIDA Back Data'!$A$261:$AAU$287,MATCH($B22,'TOTAL LECHE LIQUIDA Back Data'!$A$261:$A$287,0),MATCH(F$5,'TOTAL LECHE LIQUIDA Back Data'!$A$261:$AAU$261,0)),INDEX('Leche Entera Back Data'!$A$261:$AAK$287,MATCH($B22,'Leche Entera Back Data'!$A$261:$A$287,0),MATCH(F$5,'Leche Entera Back Data'!$A$261:$AAK$261,0)),INDEX('Leche Desnatada Back Data'!$A$261:$AAJ$287,MATCH($B22,'Leche Desnatada Back Data'!$A$261:$A$287,0),MATCH(F$5,'Leche Desnatada Back Data'!$A$261:$AAJ$261,0)),INDEX('Leche Semidesnatada Back Data'!$A$261:$AAP$287,MATCH($B22,'Leche Semidesnatada Back Data'!$A$261:$A$287,0),MATCH(F$5,'Leche Semidesnatada Back Data'!$A$261:$AAP$261,0)))</f>
        <v>0.62</v>
      </c>
      <c r="G22" s="38">
        <f t="array" ref="G22">CHOOSE(Enlaces!$G$1,INDEX('TOTAL LECHE LIQUIDA Back Data'!$A$261:$AAU$287,MATCH($B22,'TOTAL LECHE LIQUIDA Back Data'!$A$261:$A$287,0),MATCH(G$5,'TOTAL LECHE LIQUIDA Back Data'!$A$261:$AAU$261,0)),INDEX('Leche Entera Back Data'!$A$261:$AAK$287,MATCH($B22,'Leche Entera Back Data'!$A$261:$A$287,0),MATCH(G$5,'Leche Entera Back Data'!$A$261:$AAK$261,0)),INDEX('Leche Desnatada Back Data'!$A$261:$AAJ$287,MATCH($B22,'Leche Desnatada Back Data'!$A$261:$A$287,0),MATCH(G$5,'Leche Desnatada Back Data'!$A$261:$AAJ$261,0)),INDEX('Leche Semidesnatada Back Data'!$A$261:$AAP$287,MATCH($B22,'Leche Semidesnatada Back Data'!$A$261:$A$287,0),MATCH(G$5,'Leche Semidesnatada Back Data'!$A$261:$AAP$261,0)))</f>
        <v>0.56999999999999995</v>
      </c>
      <c r="H22" s="38">
        <f t="array" ref="H22">CHOOSE(Enlaces!$G$1,INDEX('TOTAL LECHE LIQUIDA Back Data'!$A$261:$AAU$287,MATCH($B22,'TOTAL LECHE LIQUIDA Back Data'!$A$261:$A$287,0),MATCH(H$5,'TOTAL LECHE LIQUIDA Back Data'!$A$261:$AAU$261,0)),INDEX('Leche Entera Back Data'!$A$261:$AAK$287,MATCH($B22,'Leche Entera Back Data'!$A$261:$A$287,0),MATCH(H$5,'Leche Entera Back Data'!$A$261:$AAK$261,0)),INDEX('Leche Desnatada Back Data'!$A$261:$AAJ$287,MATCH($B22,'Leche Desnatada Back Data'!$A$261:$A$287,0),MATCH(H$5,'Leche Desnatada Back Data'!$A$261:$AAJ$261,0)),INDEX('Leche Semidesnatada Back Data'!$A$261:$AAP$287,MATCH($B22,'Leche Semidesnatada Back Data'!$A$261:$A$287,0),MATCH(H$5,'Leche Semidesnatada Back Data'!$A$261:$AAP$261,0)))</f>
        <v>0.76</v>
      </c>
      <c r="I22" s="38">
        <f t="array" ref="I22">CHOOSE(Enlaces!$G$1,INDEX('TOTAL LECHE LIQUIDA Back Data'!$A$261:$AAU$287,MATCH($B22,'TOTAL LECHE LIQUIDA Back Data'!$A$261:$A$287,0),MATCH(I$5,'TOTAL LECHE LIQUIDA Back Data'!$A$261:$AAU$261,0)),INDEX('Leche Entera Back Data'!$A$261:$AAK$287,MATCH($B22,'Leche Entera Back Data'!$A$261:$A$287,0),MATCH(I$5,'Leche Entera Back Data'!$A$261:$AAK$261,0)),INDEX('Leche Desnatada Back Data'!$A$261:$AAJ$287,MATCH($B22,'Leche Desnatada Back Data'!$A$261:$A$287,0),MATCH(I$5,'Leche Desnatada Back Data'!$A$261:$AAJ$261,0)),INDEX('Leche Semidesnatada Back Data'!$A$261:$AAP$287,MATCH($B22,'Leche Semidesnatada Back Data'!$A$261:$A$287,0),MATCH(I$5,'Leche Semidesnatada Back Data'!$A$261:$AAP$261,0)))</f>
        <v>0.55000000000000004</v>
      </c>
      <c r="J22" s="38">
        <f t="array" ref="J22">CHOOSE(Enlaces!$G$1,INDEX('TOTAL LECHE LIQUIDA Back Data'!$A$261:$AAU$287,MATCH($B22,'TOTAL LECHE LIQUIDA Back Data'!$A$261:$A$287,0),MATCH(J$5,'TOTAL LECHE LIQUIDA Back Data'!$A$261:$AAU$261,0)),INDEX('Leche Entera Back Data'!$A$261:$AAK$287,MATCH($B22,'Leche Entera Back Data'!$A$261:$A$287,0),MATCH(J$5,'Leche Entera Back Data'!$A$261:$AAK$261,0)),INDEX('Leche Desnatada Back Data'!$A$261:$AAJ$287,MATCH($B22,'Leche Desnatada Back Data'!$A$261:$A$287,0),MATCH(J$5,'Leche Desnatada Back Data'!$A$261:$AAJ$261,0)),INDEX('Leche Semidesnatada Back Data'!$A$261:$AAP$287,MATCH($B22,'Leche Semidesnatada Back Data'!$A$261:$A$287,0),MATCH(J$5,'Leche Semidesnatada Back Data'!$A$261:$AAP$261,0)))</f>
        <v>0.98</v>
      </c>
      <c r="K22" s="38">
        <f t="array" ref="K22">CHOOSE(Enlaces!$G$1,INDEX('TOTAL LECHE LIQUIDA Back Data'!$A$261:$AAU$287,MATCH($B22,'TOTAL LECHE LIQUIDA Back Data'!$A$261:$A$287,0),MATCH(K$5,'TOTAL LECHE LIQUIDA Back Data'!$A$261:$AAU$261,0)),INDEX('Leche Entera Back Data'!$A$261:$AAK$287,MATCH($B22,'Leche Entera Back Data'!$A$261:$A$287,0),MATCH(K$5,'Leche Entera Back Data'!$A$261:$AAK$261,0)),INDEX('Leche Desnatada Back Data'!$A$261:$AAJ$287,MATCH($B22,'Leche Desnatada Back Data'!$A$261:$A$287,0),MATCH(K$5,'Leche Desnatada Back Data'!$A$261:$AAJ$261,0)),INDEX('Leche Semidesnatada Back Data'!$A$261:$AAP$287,MATCH($B22,'Leche Semidesnatada Back Data'!$A$261:$A$287,0),MATCH(K$5,'Leche Semidesnatada Back Data'!$A$261:$AAP$261,0)))</f>
        <v>1.03</v>
      </c>
      <c r="L22" s="38">
        <f t="array" ref="L22">CHOOSE(Enlaces!$G$1,INDEX('TOTAL LECHE LIQUIDA Back Data'!$A$261:$AAU$287,MATCH($B22,'TOTAL LECHE LIQUIDA Back Data'!$A$261:$A$287,0),MATCH(L$5,'TOTAL LECHE LIQUIDA Back Data'!$A$261:$AAU$261,0)),INDEX('Leche Entera Back Data'!$A$261:$AAK$287,MATCH($B22,'Leche Entera Back Data'!$A$261:$A$287,0),MATCH(L$5,'Leche Entera Back Data'!$A$261:$AAK$261,0)),INDEX('Leche Desnatada Back Data'!$A$261:$AAJ$287,MATCH($B22,'Leche Desnatada Back Data'!$A$261:$A$287,0),MATCH(L$5,'Leche Desnatada Back Data'!$A$261:$AAJ$261,0)),INDEX('Leche Semidesnatada Back Data'!$A$261:$AAP$287,MATCH($B22,'Leche Semidesnatada Back Data'!$A$261:$A$287,0),MATCH(L$5,'Leche Semidesnatada Back Data'!$A$261:$AAP$261,0)))</f>
        <v>1.08</v>
      </c>
      <c r="M22" s="38">
        <f t="array" ref="M22">CHOOSE(Enlaces!$G$1,INDEX('TOTAL LECHE LIQUIDA Back Data'!$A$261:$AAU$287,MATCH($B22,'TOTAL LECHE LIQUIDA Back Data'!$A$261:$A$287,0),MATCH(M$5,'TOTAL LECHE LIQUIDA Back Data'!$A$261:$AAU$261,0)),INDEX('Leche Entera Back Data'!$A$261:$AAK$287,MATCH($B22,'Leche Entera Back Data'!$A$261:$A$287,0),MATCH(M$5,'Leche Entera Back Data'!$A$261:$AAK$261,0)),INDEX('Leche Desnatada Back Data'!$A$261:$AAJ$287,MATCH($B22,'Leche Desnatada Back Data'!$A$261:$A$287,0),MATCH(M$5,'Leche Desnatada Back Data'!$A$261:$AAJ$261,0)),INDEX('Leche Semidesnatada Back Data'!$A$261:$AAP$287,MATCH($B22,'Leche Semidesnatada Back Data'!$A$261:$A$287,0),MATCH(M$5,'Leche Semidesnatada Back Data'!$A$261:$AAP$261,0)))</f>
        <v>0.76</v>
      </c>
      <c r="N22" s="38">
        <f t="array" ref="N22">CHOOSE(Enlaces!$G$1,INDEX('TOTAL LECHE LIQUIDA Back Data'!$A$261:$AAU$287,MATCH($B22,'TOTAL LECHE LIQUIDA Back Data'!$A$261:$A$287,0),MATCH(N$5,'TOTAL LECHE LIQUIDA Back Data'!$A$261:$AAU$261,0)),INDEX('Leche Entera Back Data'!$A$261:$AAK$287,MATCH($B22,'Leche Entera Back Data'!$A$261:$A$287,0),MATCH(N$5,'Leche Entera Back Data'!$A$261:$AAK$261,0)),INDEX('Leche Desnatada Back Data'!$A$261:$AAJ$287,MATCH($B22,'Leche Desnatada Back Data'!$A$261:$A$287,0),MATCH(N$5,'Leche Desnatada Back Data'!$A$261:$AAJ$261,0)),INDEX('Leche Semidesnatada Back Data'!$A$261:$AAP$287,MATCH($B22,'Leche Semidesnatada Back Data'!$A$261:$A$287,0),MATCH(N$5,'Leche Semidesnatada Back Data'!$A$261:$AAP$261,0)))</f>
        <v>0.95</v>
      </c>
      <c r="O22" s="48"/>
    </row>
    <row r="23" spans="2:15" x14ac:dyDescent="0.3">
      <c r="B23" s="9" t="s">
        <v>273</v>
      </c>
      <c r="C23" s="38">
        <f t="array" ref="C23">CHOOSE(Enlaces!$G$1,INDEX('TOTAL LECHE LIQUIDA Back Data'!$A$261:$AAU$287,MATCH($B23,'TOTAL LECHE LIQUIDA Back Data'!$A$261:$A$287,0),MATCH(C$5,'TOTAL LECHE LIQUIDA Back Data'!$A$261:$AAU$261,0)),INDEX('Leche Entera Back Data'!$A$261:$AAK$287,MATCH($B23,'Leche Entera Back Data'!$A$261:$A$287,0),MATCH(C$5,'Leche Entera Back Data'!$A$261:$AAK$261,0)),INDEX('Leche Desnatada Back Data'!$A$261:$AAJ$287,MATCH($B23,'Leche Desnatada Back Data'!$A$261:$A$287,0),MATCH(C$5,'Leche Desnatada Back Data'!$A$261:$AAJ$261,0)),INDEX('Leche Semidesnatada Back Data'!$A$261:$AAP$287,MATCH($B23,'Leche Semidesnatada Back Data'!$A$261:$A$287,0),MATCH(C$5,'Leche Semidesnatada Back Data'!$A$261:$AAP$261,0)))</f>
        <v>0.74</v>
      </c>
      <c r="D23" s="38">
        <f t="array" ref="D23">CHOOSE(Enlaces!$G$1,INDEX('TOTAL LECHE LIQUIDA Back Data'!$A$261:$AAU$287,MATCH($B23,'TOTAL LECHE LIQUIDA Back Data'!$A$261:$A$287,0),MATCH(D$5,'TOTAL LECHE LIQUIDA Back Data'!$A$261:$AAU$261,0)),INDEX('Leche Entera Back Data'!$A$261:$AAK$287,MATCH($B23,'Leche Entera Back Data'!$A$261:$A$287,0),MATCH(D$5,'Leche Entera Back Data'!$A$261:$AAK$261,0)),INDEX('Leche Desnatada Back Data'!$A$261:$AAJ$287,MATCH($B23,'Leche Desnatada Back Data'!$A$261:$A$287,0),MATCH(D$5,'Leche Desnatada Back Data'!$A$261:$AAJ$261,0)),INDEX('Leche Semidesnatada Back Data'!$A$261:$AAP$287,MATCH($B23,'Leche Semidesnatada Back Data'!$A$261:$A$287,0),MATCH(D$5,'Leche Semidesnatada Back Data'!$A$261:$AAP$261,0)))</f>
        <v>0.54</v>
      </c>
      <c r="E23" s="38">
        <f t="array" ref="E23">CHOOSE(Enlaces!$G$1,INDEX('TOTAL LECHE LIQUIDA Back Data'!$A$261:$AAU$287,MATCH($B23,'TOTAL LECHE LIQUIDA Back Data'!$A$261:$A$287,0),MATCH(E$5,'TOTAL LECHE LIQUIDA Back Data'!$A$261:$AAU$261,0)),INDEX('Leche Entera Back Data'!$A$261:$AAK$287,MATCH($B23,'Leche Entera Back Data'!$A$261:$A$287,0),MATCH(E$5,'Leche Entera Back Data'!$A$261:$AAK$261,0)),INDEX('Leche Desnatada Back Data'!$A$261:$AAJ$287,MATCH($B23,'Leche Desnatada Back Data'!$A$261:$A$287,0),MATCH(E$5,'Leche Desnatada Back Data'!$A$261:$AAJ$261,0)),INDEX('Leche Semidesnatada Back Data'!$A$261:$AAP$287,MATCH($B23,'Leche Semidesnatada Back Data'!$A$261:$A$287,0),MATCH(E$5,'Leche Semidesnatada Back Data'!$A$261:$AAP$261,0)))</f>
        <v>0.79</v>
      </c>
      <c r="F23" s="38">
        <f t="array" ref="F23">CHOOSE(Enlaces!$G$1,INDEX('TOTAL LECHE LIQUIDA Back Data'!$A$261:$AAU$287,MATCH($B23,'TOTAL LECHE LIQUIDA Back Data'!$A$261:$A$287,0),MATCH(F$5,'TOTAL LECHE LIQUIDA Back Data'!$A$261:$AAU$261,0)),INDEX('Leche Entera Back Data'!$A$261:$AAK$287,MATCH($B23,'Leche Entera Back Data'!$A$261:$A$287,0),MATCH(F$5,'Leche Entera Back Data'!$A$261:$AAK$261,0)),INDEX('Leche Desnatada Back Data'!$A$261:$AAJ$287,MATCH($B23,'Leche Desnatada Back Data'!$A$261:$A$287,0),MATCH(F$5,'Leche Desnatada Back Data'!$A$261:$AAJ$261,0)),INDEX('Leche Semidesnatada Back Data'!$A$261:$AAP$287,MATCH($B23,'Leche Semidesnatada Back Data'!$A$261:$A$287,0),MATCH(F$5,'Leche Semidesnatada Back Data'!$A$261:$AAP$261,0)))</f>
        <v>0.7</v>
      </c>
      <c r="G23" s="38">
        <f t="array" ref="G23">CHOOSE(Enlaces!$G$1,INDEX('TOTAL LECHE LIQUIDA Back Data'!$A$261:$AAU$287,MATCH($B23,'TOTAL LECHE LIQUIDA Back Data'!$A$261:$A$287,0),MATCH(G$5,'TOTAL LECHE LIQUIDA Back Data'!$A$261:$AAU$261,0)),INDEX('Leche Entera Back Data'!$A$261:$AAK$287,MATCH($B23,'Leche Entera Back Data'!$A$261:$A$287,0),MATCH(G$5,'Leche Entera Back Data'!$A$261:$AAK$261,0)),INDEX('Leche Desnatada Back Data'!$A$261:$AAJ$287,MATCH($B23,'Leche Desnatada Back Data'!$A$261:$A$287,0),MATCH(G$5,'Leche Desnatada Back Data'!$A$261:$AAJ$261,0)),INDEX('Leche Semidesnatada Back Data'!$A$261:$AAP$287,MATCH($B23,'Leche Semidesnatada Back Data'!$A$261:$A$287,0),MATCH(G$5,'Leche Semidesnatada Back Data'!$A$261:$AAP$261,0)))</f>
        <v>0.47</v>
      </c>
      <c r="H23" s="38">
        <f t="array" ref="H23">CHOOSE(Enlaces!$G$1,INDEX('TOTAL LECHE LIQUIDA Back Data'!$A$261:$AAU$287,MATCH($B23,'TOTAL LECHE LIQUIDA Back Data'!$A$261:$A$287,0),MATCH(H$5,'TOTAL LECHE LIQUIDA Back Data'!$A$261:$AAU$261,0)),INDEX('Leche Entera Back Data'!$A$261:$AAK$287,MATCH($B23,'Leche Entera Back Data'!$A$261:$A$287,0),MATCH(H$5,'Leche Entera Back Data'!$A$261:$AAK$261,0)),INDEX('Leche Desnatada Back Data'!$A$261:$AAJ$287,MATCH($B23,'Leche Desnatada Back Data'!$A$261:$A$287,0),MATCH(H$5,'Leche Desnatada Back Data'!$A$261:$AAJ$261,0)),INDEX('Leche Semidesnatada Back Data'!$A$261:$AAP$287,MATCH($B23,'Leche Semidesnatada Back Data'!$A$261:$A$287,0),MATCH(H$5,'Leche Semidesnatada Back Data'!$A$261:$AAP$261,0)))</f>
        <v>0.79</v>
      </c>
      <c r="I23" s="38">
        <f t="array" ref="I23">CHOOSE(Enlaces!$G$1,INDEX('TOTAL LECHE LIQUIDA Back Data'!$A$261:$AAU$287,MATCH($B23,'TOTAL LECHE LIQUIDA Back Data'!$A$261:$A$287,0),MATCH(I$5,'TOTAL LECHE LIQUIDA Back Data'!$A$261:$AAU$261,0)),INDEX('Leche Entera Back Data'!$A$261:$AAK$287,MATCH($B23,'Leche Entera Back Data'!$A$261:$A$287,0),MATCH(I$5,'Leche Entera Back Data'!$A$261:$AAK$261,0)),INDEX('Leche Desnatada Back Data'!$A$261:$AAJ$287,MATCH($B23,'Leche Desnatada Back Data'!$A$261:$A$287,0),MATCH(I$5,'Leche Desnatada Back Data'!$A$261:$AAJ$261,0)),INDEX('Leche Semidesnatada Back Data'!$A$261:$AAP$287,MATCH($B23,'Leche Semidesnatada Back Data'!$A$261:$A$287,0),MATCH(I$5,'Leche Semidesnatada Back Data'!$A$261:$AAP$261,0)))</f>
        <v>0.61</v>
      </c>
      <c r="J23" s="38">
        <f t="array" ref="J23">CHOOSE(Enlaces!$G$1,INDEX('TOTAL LECHE LIQUIDA Back Data'!$A$261:$AAU$287,MATCH($B23,'TOTAL LECHE LIQUIDA Back Data'!$A$261:$A$287,0),MATCH(J$5,'TOTAL LECHE LIQUIDA Back Data'!$A$261:$AAU$261,0)),INDEX('Leche Entera Back Data'!$A$261:$AAK$287,MATCH($B23,'Leche Entera Back Data'!$A$261:$A$287,0),MATCH(J$5,'Leche Entera Back Data'!$A$261:$AAK$261,0)),INDEX('Leche Desnatada Back Data'!$A$261:$AAJ$287,MATCH($B23,'Leche Desnatada Back Data'!$A$261:$A$287,0),MATCH(J$5,'Leche Desnatada Back Data'!$A$261:$AAJ$261,0)),INDEX('Leche Semidesnatada Back Data'!$A$261:$AAP$287,MATCH($B23,'Leche Semidesnatada Back Data'!$A$261:$A$287,0),MATCH(J$5,'Leche Semidesnatada Back Data'!$A$261:$AAP$261,0)))</f>
        <v>0.49</v>
      </c>
      <c r="K23" s="38">
        <f t="array" ref="K23">CHOOSE(Enlaces!$G$1,INDEX('TOTAL LECHE LIQUIDA Back Data'!$A$261:$AAU$287,MATCH($B23,'TOTAL LECHE LIQUIDA Back Data'!$A$261:$A$287,0),MATCH(K$5,'TOTAL LECHE LIQUIDA Back Data'!$A$261:$AAU$261,0)),INDEX('Leche Entera Back Data'!$A$261:$AAK$287,MATCH($B23,'Leche Entera Back Data'!$A$261:$A$287,0),MATCH(K$5,'Leche Entera Back Data'!$A$261:$AAK$261,0)),INDEX('Leche Desnatada Back Data'!$A$261:$AAJ$287,MATCH($B23,'Leche Desnatada Back Data'!$A$261:$A$287,0),MATCH(K$5,'Leche Desnatada Back Data'!$A$261:$AAJ$261,0)),INDEX('Leche Semidesnatada Back Data'!$A$261:$AAP$287,MATCH($B23,'Leche Semidesnatada Back Data'!$A$261:$A$287,0),MATCH(K$5,'Leche Semidesnatada Back Data'!$A$261:$AAP$261,0)))</f>
        <v>0.79</v>
      </c>
      <c r="L23" s="38">
        <f t="array" ref="L23">CHOOSE(Enlaces!$G$1,INDEX('TOTAL LECHE LIQUIDA Back Data'!$A$261:$AAU$287,MATCH($B23,'TOTAL LECHE LIQUIDA Back Data'!$A$261:$A$287,0),MATCH(L$5,'TOTAL LECHE LIQUIDA Back Data'!$A$261:$AAU$261,0)),INDEX('Leche Entera Back Data'!$A$261:$AAK$287,MATCH($B23,'Leche Entera Back Data'!$A$261:$A$287,0),MATCH(L$5,'Leche Entera Back Data'!$A$261:$AAK$261,0)),INDEX('Leche Desnatada Back Data'!$A$261:$AAJ$287,MATCH($B23,'Leche Desnatada Back Data'!$A$261:$A$287,0),MATCH(L$5,'Leche Desnatada Back Data'!$A$261:$AAJ$261,0)),INDEX('Leche Semidesnatada Back Data'!$A$261:$AAP$287,MATCH($B23,'Leche Semidesnatada Back Data'!$A$261:$A$287,0),MATCH(L$5,'Leche Semidesnatada Back Data'!$A$261:$AAP$261,0)))</f>
        <v>0.98</v>
      </c>
      <c r="M23" s="38">
        <f t="array" ref="M23">CHOOSE(Enlaces!$G$1,INDEX('TOTAL LECHE LIQUIDA Back Data'!$A$261:$AAU$287,MATCH($B23,'TOTAL LECHE LIQUIDA Back Data'!$A$261:$A$287,0),MATCH(M$5,'TOTAL LECHE LIQUIDA Back Data'!$A$261:$AAU$261,0)),INDEX('Leche Entera Back Data'!$A$261:$AAK$287,MATCH($B23,'Leche Entera Back Data'!$A$261:$A$287,0),MATCH(M$5,'Leche Entera Back Data'!$A$261:$AAK$261,0)),INDEX('Leche Desnatada Back Data'!$A$261:$AAJ$287,MATCH($B23,'Leche Desnatada Back Data'!$A$261:$A$287,0),MATCH(M$5,'Leche Desnatada Back Data'!$A$261:$AAJ$261,0)),INDEX('Leche Semidesnatada Back Data'!$A$261:$AAP$287,MATCH($B23,'Leche Semidesnatada Back Data'!$A$261:$A$287,0),MATCH(M$5,'Leche Semidesnatada Back Data'!$A$261:$AAP$261,0)))</f>
        <v>0.89</v>
      </c>
      <c r="N23" s="38">
        <f t="array" ref="N23">CHOOSE(Enlaces!$G$1,INDEX('TOTAL LECHE LIQUIDA Back Data'!$A$261:$AAU$287,MATCH($B23,'TOTAL LECHE LIQUIDA Back Data'!$A$261:$A$287,0),MATCH(N$5,'TOTAL LECHE LIQUIDA Back Data'!$A$261:$AAU$261,0)),INDEX('Leche Entera Back Data'!$A$261:$AAK$287,MATCH($B23,'Leche Entera Back Data'!$A$261:$A$287,0),MATCH(N$5,'Leche Entera Back Data'!$A$261:$AAK$261,0)),INDEX('Leche Desnatada Back Data'!$A$261:$AAJ$287,MATCH($B23,'Leche Desnatada Back Data'!$A$261:$A$287,0),MATCH(N$5,'Leche Desnatada Back Data'!$A$261:$AAJ$261,0)),INDEX('Leche Semidesnatada Back Data'!$A$261:$AAP$287,MATCH($B23,'Leche Semidesnatada Back Data'!$A$261:$A$287,0),MATCH(N$5,'Leche Semidesnatada Back Data'!$A$261:$AAP$261,0)))</f>
        <v>0.93</v>
      </c>
      <c r="O23" s="48"/>
    </row>
    <row r="24" spans="2:15" x14ac:dyDescent="0.3">
      <c r="B24" s="9" t="s">
        <v>274</v>
      </c>
      <c r="C24" s="38">
        <f t="array" ref="C24">CHOOSE(Enlaces!$G$1,INDEX('TOTAL LECHE LIQUIDA Back Data'!$A$261:$AAU$287,MATCH($B24,'TOTAL LECHE LIQUIDA Back Data'!$A$261:$A$287,0),MATCH(C$5,'TOTAL LECHE LIQUIDA Back Data'!$A$261:$AAU$261,0)),INDEX('Leche Entera Back Data'!$A$261:$AAK$287,MATCH($B24,'Leche Entera Back Data'!$A$261:$A$287,0),MATCH(C$5,'Leche Entera Back Data'!$A$261:$AAK$261,0)),INDEX('Leche Desnatada Back Data'!$A$261:$AAJ$287,MATCH($B24,'Leche Desnatada Back Data'!$A$261:$A$287,0),MATCH(C$5,'Leche Desnatada Back Data'!$A$261:$AAJ$261,0)),INDEX('Leche Semidesnatada Back Data'!$A$261:$AAP$287,MATCH($B24,'Leche Semidesnatada Back Data'!$A$261:$A$287,0),MATCH(C$5,'Leche Semidesnatada Back Data'!$A$261:$AAP$261,0)))</f>
        <v>0.24</v>
      </c>
      <c r="D24" s="38">
        <f t="array" ref="D24">CHOOSE(Enlaces!$G$1,INDEX('TOTAL LECHE LIQUIDA Back Data'!$A$261:$AAU$287,MATCH($B24,'TOTAL LECHE LIQUIDA Back Data'!$A$261:$A$287,0),MATCH(D$5,'TOTAL LECHE LIQUIDA Back Data'!$A$261:$AAU$261,0)),INDEX('Leche Entera Back Data'!$A$261:$AAK$287,MATCH($B24,'Leche Entera Back Data'!$A$261:$A$287,0),MATCH(D$5,'Leche Entera Back Data'!$A$261:$AAK$261,0)),INDEX('Leche Desnatada Back Data'!$A$261:$AAJ$287,MATCH($B24,'Leche Desnatada Back Data'!$A$261:$A$287,0),MATCH(D$5,'Leche Desnatada Back Data'!$A$261:$AAJ$261,0)),INDEX('Leche Semidesnatada Back Data'!$A$261:$AAP$287,MATCH($B24,'Leche Semidesnatada Back Data'!$A$261:$A$287,0),MATCH(D$5,'Leche Semidesnatada Back Data'!$A$261:$AAP$261,0)))</f>
        <v>0.21</v>
      </c>
      <c r="E24" s="38">
        <f t="array" ref="E24">CHOOSE(Enlaces!$G$1,INDEX('TOTAL LECHE LIQUIDA Back Data'!$A$261:$AAU$287,MATCH($B24,'TOTAL LECHE LIQUIDA Back Data'!$A$261:$A$287,0),MATCH(E$5,'TOTAL LECHE LIQUIDA Back Data'!$A$261:$AAU$261,0)),INDEX('Leche Entera Back Data'!$A$261:$AAK$287,MATCH($B24,'Leche Entera Back Data'!$A$261:$A$287,0),MATCH(E$5,'Leche Entera Back Data'!$A$261:$AAK$261,0)),INDEX('Leche Desnatada Back Data'!$A$261:$AAJ$287,MATCH($B24,'Leche Desnatada Back Data'!$A$261:$A$287,0),MATCH(E$5,'Leche Desnatada Back Data'!$A$261:$AAJ$261,0)),INDEX('Leche Semidesnatada Back Data'!$A$261:$AAP$287,MATCH($B24,'Leche Semidesnatada Back Data'!$A$261:$A$287,0),MATCH(E$5,'Leche Semidesnatada Back Data'!$A$261:$AAP$261,0)))</f>
        <v>0.22</v>
      </c>
      <c r="F24" s="38">
        <f t="array" ref="F24">CHOOSE(Enlaces!$G$1,INDEX('TOTAL LECHE LIQUIDA Back Data'!$A$261:$AAU$287,MATCH($B24,'TOTAL LECHE LIQUIDA Back Data'!$A$261:$A$287,0),MATCH(F$5,'TOTAL LECHE LIQUIDA Back Data'!$A$261:$AAU$261,0)),INDEX('Leche Entera Back Data'!$A$261:$AAK$287,MATCH($B24,'Leche Entera Back Data'!$A$261:$A$287,0),MATCH(F$5,'Leche Entera Back Data'!$A$261:$AAK$261,0)),INDEX('Leche Desnatada Back Data'!$A$261:$AAJ$287,MATCH($B24,'Leche Desnatada Back Data'!$A$261:$A$287,0),MATCH(F$5,'Leche Desnatada Back Data'!$A$261:$AAJ$261,0)),INDEX('Leche Semidesnatada Back Data'!$A$261:$AAP$287,MATCH($B24,'Leche Semidesnatada Back Data'!$A$261:$A$287,0),MATCH(F$5,'Leche Semidesnatada Back Data'!$A$261:$AAP$261,0)))</f>
        <v>0.19</v>
      </c>
      <c r="G24" s="38">
        <f t="array" ref="G24">CHOOSE(Enlaces!$G$1,INDEX('TOTAL LECHE LIQUIDA Back Data'!$A$261:$AAU$287,MATCH($B24,'TOTAL LECHE LIQUIDA Back Data'!$A$261:$A$287,0),MATCH(G$5,'TOTAL LECHE LIQUIDA Back Data'!$A$261:$AAU$261,0)),INDEX('Leche Entera Back Data'!$A$261:$AAK$287,MATCH($B24,'Leche Entera Back Data'!$A$261:$A$287,0),MATCH(G$5,'Leche Entera Back Data'!$A$261:$AAK$261,0)),INDEX('Leche Desnatada Back Data'!$A$261:$AAJ$287,MATCH($B24,'Leche Desnatada Back Data'!$A$261:$A$287,0),MATCH(G$5,'Leche Desnatada Back Data'!$A$261:$AAJ$261,0)),INDEX('Leche Semidesnatada Back Data'!$A$261:$AAP$287,MATCH($B24,'Leche Semidesnatada Back Data'!$A$261:$A$287,0),MATCH(G$5,'Leche Semidesnatada Back Data'!$A$261:$AAP$261,0)))</f>
        <v>0.31</v>
      </c>
      <c r="H24" s="38">
        <f t="array" ref="H24">CHOOSE(Enlaces!$G$1,INDEX('TOTAL LECHE LIQUIDA Back Data'!$A$261:$AAU$287,MATCH($B24,'TOTAL LECHE LIQUIDA Back Data'!$A$261:$A$287,0),MATCH(H$5,'TOTAL LECHE LIQUIDA Back Data'!$A$261:$AAU$261,0)),INDEX('Leche Entera Back Data'!$A$261:$AAK$287,MATCH($B24,'Leche Entera Back Data'!$A$261:$A$287,0),MATCH(H$5,'Leche Entera Back Data'!$A$261:$AAK$261,0)),INDEX('Leche Desnatada Back Data'!$A$261:$AAJ$287,MATCH($B24,'Leche Desnatada Back Data'!$A$261:$A$287,0),MATCH(H$5,'Leche Desnatada Back Data'!$A$261:$AAJ$261,0)),INDEX('Leche Semidesnatada Back Data'!$A$261:$AAP$287,MATCH($B24,'Leche Semidesnatada Back Data'!$A$261:$A$287,0),MATCH(H$5,'Leche Semidesnatada Back Data'!$A$261:$AAP$261,0)))</f>
        <v>0.15</v>
      </c>
      <c r="I24" s="38">
        <f t="array" ref="I24">CHOOSE(Enlaces!$G$1,INDEX('TOTAL LECHE LIQUIDA Back Data'!$A$261:$AAU$287,MATCH($B24,'TOTAL LECHE LIQUIDA Back Data'!$A$261:$A$287,0),MATCH(I$5,'TOTAL LECHE LIQUIDA Back Data'!$A$261:$AAU$261,0)),INDEX('Leche Entera Back Data'!$A$261:$AAK$287,MATCH($B24,'Leche Entera Back Data'!$A$261:$A$287,0),MATCH(I$5,'Leche Entera Back Data'!$A$261:$AAK$261,0)),INDEX('Leche Desnatada Back Data'!$A$261:$AAJ$287,MATCH($B24,'Leche Desnatada Back Data'!$A$261:$A$287,0),MATCH(I$5,'Leche Desnatada Back Data'!$A$261:$AAJ$261,0)),INDEX('Leche Semidesnatada Back Data'!$A$261:$AAP$287,MATCH($B24,'Leche Semidesnatada Back Data'!$A$261:$A$287,0),MATCH(I$5,'Leche Semidesnatada Back Data'!$A$261:$AAP$261,0)))</f>
        <v>0.18</v>
      </c>
      <c r="J24" s="38">
        <f t="array" ref="J24">CHOOSE(Enlaces!$G$1,INDEX('TOTAL LECHE LIQUIDA Back Data'!$A$261:$AAU$287,MATCH($B24,'TOTAL LECHE LIQUIDA Back Data'!$A$261:$A$287,0),MATCH(J$5,'TOTAL LECHE LIQUIDA Back Data'!$A$261:$AAU$261,0)),INDEX('Leche Entera Back Data'!$A$261:$AAK$287,MATCH($B24,'Leche Entera Back Data'!$A$261:$A$287,0),MATCH(J$5,'Leche Entera Back Data'!$A$261:$AAK$261,0)),INDEX('Leche Desnatada Back Data'!$A$261:$AAJ$287,MATCH($B24,'Leche Desnatada Back Data'!$A$261:$A$287,0),MATCH(J$5,'Leche Desnatada Back Data'!$A$261:$AAJ$261,0)),INDEX('Leche Semidesnatada Back Data'!$A$261:$AAP$287,MATCH($B24,'Leche Semidesnatada Back Data'!$A$261:$A$287,0),MATCH(J$5,'Leche Semidesnatada Back Data'!$A$261:$AAP$261,0)))</f>
        <v>7.0000000000000007E-2</v>
      </c>
      <c r="K24" s="38">
        <f t="array" ref="K24">CHOOSE(Enlaces!$G$1,INDEX('TOTAL LECHE LIQUIDA Back Data'!$A$261:$AAU$287,MATCH($B24,'TOTAL LECHE LIQUIDA Back Data'!$A$261:$A$287,0),MATCH(K$5,'TOTAL LECHE LIQUIDA Back Data'!$A$261:$AAU$261,0)),INDEX('Leche Entera Back Data'!$A$261:$AAK$287,MATCH($B24,'Leche Entera Back Data'!$A$261:$A$287,0),MATCH(K$5,'Leche Entera Back Data'!$A$261:$AAK$261,0)),INDEX('Leche Desnatada Back Data'!$A$261:$AAJ$287,MATCH($B24,'Leche Desnatada Back Data'!$A$261:$A$287,0),MATCH(K$5,'Leche Desnatada Back Data'!$A$261:$AAJ$261,0)),INDEX('Leche Semidesnatada Back Data'!$A$261:$AAP$287,MATCH($B24,'Leche Semidesnatada Back Data'!$A$261:$A$287,0),MATCH(K$5,'Leche Semidesnatada Back Data'!$A$261:$AAP$261,0)))</f>
        <v>0.15</v>
      </c>
      <c r="L24" s="38">
        <f t="array" ref="L24">CHOOSE(Enlaces!$G$1,INDEX('TOTAL LECHE LIQUIDA Back Data'!$A$261:$AAU$287,MATCH($B24,'TOTAL LECHE LIQUIDA Back Data'!$A$261:$A$287,0),MATCH(L$5,'TOTAL LECHE LIQUIDA Back Data'!$A$261:$AAU$261,0)),INDEX('Leche Entera Back Data'!$A$261:$AAK$287,MATCH($B24,'Leche Entera Back Data'!$A$261:$A$287,0),MATCH(L$5,'Leche Entera Back Data'!$A$261:$AAK$261,0)),INDEX('Leche Desnatada Back Data'!$A$261:$AAJ$287,MATCH($B24,'Leche Desnatada Back Data'!$A$261:$A$287,0),MATCH(L$5,'Leche Desnatada Back Data'!$A$261:$AAJ$261,0)),INDEX('Leche Semidesnatada Back Data'!$A$261:$AAP$287,MATCH($B24,'Leche Semidesnatada Back Data'!$A$261:$A$287,0),MATCH(L$5,'Leche Semidesnatada Back Data'!$A$261:$AAP$261,0)))</f>
        <v>0.25</v>
      </c>
      <c r="M24" s="38">
        <f t="array" ref="M24">CHOOSE(Enlaces!$G$1,INDEX('TOTAL LECHE LIQUIDA Back Data'!$A$261:$AAU$287,MATCH($B24,'TOTAL LECHE LIQUIDA Back Data'!$A$261:$A$287,0),MATCH(M$5,'TOTAL LECHE LIQUIDA Back Data'!$A$261:$AAU$261,0)),INDEX('Leche Entera Back Data'!$A$261:$AAK$287,MATCH($B24,'Leche Entera Back Data'!$A$261:$A$287,0),MATCH(M$5,'Leche Entera Back Data'!$A$261:$AAK$261,0)),INDEX('Leche Desnatada Back Data'!$A$261:$AAJ$287,MATCH($B24,'Leche Desnatada Back Data'!$A$261:$A$287,0),MATCH(M$5,'Leche Desnatada Back Data'!$A$261:$AAJ$261,0)),INDEX('Leche Semidesnatada Back Data'!$A$261:$AAP$287,MATCH($B24,'Leche Semidesnatada Back Data'!$A$261:$A$287,0),MATCH(M$5,'Leche Semidesnatada Back Data'!$A$261:$AAP$261,0)))</f>
        <v>0.15</v>
      </c>
      <c r="N24" s="38">
        <f t="array" ref="N24">CHOOSE(Enlaces!$G$1,INDEX('TOTAL LECHE LIQUIDA Back Data'!$A$261:$AAU$287,MATCH($B24,'TOTAL LECHE LIQUIDA Back Data'!$A$261:$A$287,0),MATCH(N$5,'TOTAL LECHE LIQUIDA Back Data'!$A$261:$AAU$261,0)),INDEX('Leche Entera Back Data'!$A$261:$AAK$287,MATCH($B24,'Leche Entera Back Data'!$A$261:$A$287,0),MATCH(N$5,'Leche Entera Back Data'!$A$261:$AAK$261,0)),INDEX('Leche Desnatada Back Data'!$A$261:$AAJ$287,MATCH($B24,'Leche Desnatada Back Data'!$A$261:$A$287,0),MATCH(N$5,'Leche Desnatada Back Data'!$A$261:$AAJ$261,0)),INDEX('Leche Semidesnatada Back Data'!$A$261:$AAP$287,MATCH($B24,'Leche Semidesnatada Back Data'!$A$261:$A$287,0),MATCH(N$5,'Leche Semidesnatada Back Data'!$A$261:$AAP$261,0)))</f>
        <v>0.16</v>
      </c>
      <c r="O24" s="48"/>
    </row>
    <row r="25" spans="2:15" x14ac:dyDescent="0.3">
      <c r="B25" s="9" t="s">
        <v>275</v>
      </c>
      <c r="C25" s="38">
        <f t="array" ref="C25">CHOOSE(Enlaces!$G$1,INDEX('TOTAL LECHE LIQUIDA Back Data'!$A$261:$AAU$287,MATCH($B25,'TOTAL LECHE LIQUIDA Back Data'!$A$261:$A$287,0),MATCH(C$5,'TOTAL LECHE LIQUIDA Back Data'!$A$261:$AAU$261,0)),INDEX('Leche Entera Back Data'!$A$261:$AAK$287,MATCH($B25,'Leche Entera Back Data'!$A$261:$A$287,0),MATCH(C$5,'Leche Entera Back Data'!$A$261:$AAK$261,0)),INDEX('Leche Desnatada Back Data'!$A$261:$AAJ$287,MATCH($B25,'Leche Desnatada Back Data'!$A$261:$A$287,0),MATCH(C$5,'Leche Desnatada Back Data'!$A$261:$AAJ$261,0)),INDEX('Leche Semidesnatada Back Data'!$A$261:$AAP$287,MATCH($B25,'Leche Semidesnatada Back Data'!$A$261:$A$287,0),MATCH(C$5,'Leche Semidesnatada Back Data'!$A$261:$AAP$261,0)))</f>
        <v>1.18</v>
      </c>
      <c r="D25" s="38">
        <f t="array" ref="D25">CHOOSE(Enlaces!$G$1,INDEX('TOTAL LECHE LIQUIDA Back Data'!$A$261:$AAU$287,MATCH($B25,'TOTAL LECHE LIQUIDA Back Data'!$A$261:$A$287,0),MATCH(D$5,'TOTAL LECHE LIQUIDA Back Data'!$A$261:$AAU$261,0)),INDEX('Leche Entera Back Data'!$A$261:$AAK$287,MATCH($B25,'Leche Entera Back Data'!$A$261:$A$287,0),MATCH(D$5,'Leche Entera Back Data'!$A$261:$AAK$261,0)),INDEX('Leche Desnatada Back Data'!$A$261:$AAJ$287,MATCH($B25,'Leche Desnatada Back Data'!$A$261:$A$287,0),MATCH(D$5,'Leche Desnatada Back Data'!$A$261:$AAJ$261,0)),INDEX('Leche Semidesnatada Back Data'!$A$261:$AAP$287,MATCH($B25,'Leche Semidesnatada Back Data'!$A$261:$A$287,0),MATCH(D$5,'Leche Semidesnatada Back Data'!$A$261:$AAP$261,0)))</f>
        <v>0.9</v>
      </c>
      <c r="E25" s="38">
        <f t="array" ref="E25">CHOOSE(Enlaces!$G$1,INDEX('TOTAL LECHE LIQUIDA Back Data'!$A$261:$AAU$287,MATCH($B25,'TOTAL LECHE LIQUIDA Back Data'!$A$261:$A$287,0),MATCH(E$5,'TOTAL LECHE LIQUIDA Back Data'!$A$261:$AAU$261,0)),INDEX('Leche Entera Back Data'!$A$261:$AAK$287,MATCH($B25,'Leche Entera Back Data'!$A$261:$A$287,0),MATCH(E$5,'Leche Entera Back Data'!$A$261:$AAK$261,0)),INDEX('Leche Desnatada Back Data'!$A$261:$AAJ$287,MATCH($B25,'Leche Desnatada Back Data'!$A$261:$A$287,0),MATCH(E$5,'Leche Desnatada Back Data'!$A$261:$AAJ$261,0)),INDEX('Leche Semidesnatada Back Data'!$A$261:$AAP$287,MATCH($B25,'Leche Semidesnatada Back Data'!$A$261:$A$287,0),MATCH(E$5,'Leche Semidesnatada Back Data'!$A$261:$AAP$261,0)))</f>
        <v>0.63</v>
      </c>
      <c r="F25" s="38">
        <f t="array" ref="F25">CHOOSE(Enlaces!$G$1,INDEX('TOTAL LECHE LIQUIDA Back Data'!$A$261:$AAU$287,MATCH($B25,'TOTAL LECHE LIQUIDA Back Data'!$A$261:$A$287,0),MATCH(F$5,'TOTAL LECHE LIQUIDA Back Data'!$A$261:$AAU$261,0)),INDEX('Leche Entera Back Data'!$A$261:$AAK$287,MATCH($B25,'Leche Entera Back Data'!$A$261:$A$287,0),MATCH(F$5,'Leche Entera Back Data'!$A$261:$AAK$261,0)),INDEX('Leche Desnatada Back Data'!$A$261:$AAJ$287,MATCH($B25,'Leche Desnatada Back Data'!$A$261:$A$287,0),MATCH(F$5,'Leche Desnatada Back Data'!$A$261:$AAJ$261,0)),INDEX('Leche Semidesnatada Back Data'!$A$261:$AAP$287,MATCH($B25,'Leche Semidesnatada Back Data'!$A$261:$A$287,0),MATCH(F$5,'Leche Semidesnatada Back Data'!$A$261:$AAP$261,0)))</f>
        <v>0.9</v>
      </c>
      <c r="G25" s="38">
        <f t="array" ref="G25">CHOOSE(Enlaces!$G$1,INDEX('TOTAL LECHE LIQUIDA Back Data'!$A$261:$AAU$287,MATCH($B25,'TOTAL LECHE LIQUIDA Back Data'!$A$261:$A$287,0),MATCH(G$5,'TOTAL LECHE LIQUIDA Back Data'!$A$261:$AAU$261,0)),INDEX('Leche Entera Back Data'!$A$261:$AAK$287,MATCH($B25,'Leche Entera Back Data'!$A$261:$A$287,0),MATCH(G$5,'Leche Entera Back Data'!$A$261:$AAK$261,0)),INDEX('Leche Desnatada Back Data'!$A$261:$AAJ$287,MATCH($B25,'Leche Desnatada Back Data'!$A$261:$A$287,0),MATCH(G$5,'Leche Desnatada Back Data'!$A$261:$AAJ$261,0)),INDEX('Leche Semidesnatada Back Data'!$A$261:$AAP$287,MATCH($B25,'Leche Semidesnatada Back Data'!$A$261:$A$287,0),MATCH(G$5,'Leche Semidesnatada Back Data'!$A$261:$AAP$261,0)))</f>
        <v>0.83</v>
      </c>
      <c r="H25" s="38">
        <f t="array" ref="H25">CHOOSE(Enlaces!$G$1,INDEX('TOTAL LECHE LIQUIDA Back Data'!$A$261:$AAU$287,MATCH($B25,'TOTAL LECHE LIQUIDA Back Data'!$A$261:$A$287,0),MATCH(H$5,'TOTAL LECHE LIQUIDA Back Data'!$A$261:$AAU$261,0)),INDEX('Leche Entera Back Data'!$A$261:$AAK$287,MATCH($B25,'Leche Entera Back Data'!$A$261:$A$287,0),MATCH(H$5,'Leche Entera Back Data'!$A$261:$AAK$261,0)),INDEX('Leche Desnatada Back Data'!$A$261:$AAJ$287,MATCH($B25,'Leche Desnatada Back Data'!$A$261:$A$287,0),MATCH(H$5,'Leche Desnatada Back Data'!$A$261:$AAJ$261,0)),INDEX('Leche Semidesnatada Back Data'!$A$261:$AAP$287,MATCH($B25,'Leche Semidesnatada Back Data'!$A$261:$A$287,0),MATCH(H$5,'Leche Semidesnatada Back Data'!$A$261:$AAP$261,0)))</f>
        <v>0.99</v>
      </c>
      <c r="I25" s="38">
        <f t="array" ref="I25">CHOOSE(Enlaces!$G$1,INDEX('TOTAL LECHE LIQUIDA Back Data'!$A$261:$AAU$287,MATCH($B25,'TOTAL LECHE LIQUIDA Back Data'!$A$261:$A$287,0),MATCH(I$5,'TOTAL LECHE LIQUIDA Back Data'!$A$261:$AAU$261,0)),INDEX('Leche Entera Back Data'!$A$261:$AAK$287,MATCH($B25,'Leche Entera Back Data'!$A$261:$A$287,0),MATCH(I$5,'Leche Entera Back Data'!$A$261:$AAK$261,0)),INDEX('Leche Desnatada Back Data'!$A$261:$AAJ$287,MATCH($B25,'Leche Desnatada Back Data'!$A$261:$A$287,0),MATCH(I$5,'Leche Desnatada Back Data'!$A$261:$AAJ$261,0)),INDEX('Leche Semidesnatada Back Data'!$A$261:$AAP$287,MATCH($B25,'Leche Semidesnatada Back Data'!$A$261:$A$287,0),MATCH(I$5,'Leche Semidesnatada Back Data'!$A$261:$AAP$261,0)))</f>
        <v>0.78</v>
      </c>
      <c r="J25" s="38">
        <f t="array" ref="J25">CHOOSE(Enlaces!$G$1,INDEX('TOTAL LECHE LIQUIDA Back Data'!$A$261:$AAU$287,MATCH($B25,'TOTAL LECHE LIQUIDA Back Data'!$A$261:$A$287,0),MATCH(J$5,'TOTAL LECHE LIQUIDA Back Data'!$A$261:$AAU$261,0)),INDEX('Leche Entera Back Data'!$A$261:$AAK$287,MATCH($B25,'Leche Entera Back Data'!$A$261:$A$287,0),MATCH(J$5,'Leche Entera Back Data'!$A$261:$AAK$261,0)),INDEX('Leche Desnatada Back Data'!$A$261:$AAJ$287,MATCH($B25,'Leche Desnatada Back Data'!$A$261:$A$287,0),MATCH(J$5,'Leche Desnatada Back Data'!$A$261:$AAJ$261,0)),INDEX('Leche Semidesnatada Back Data'!$A$261:$AAP$287,MATCH($B25,'Leche Semidesnatada Back Data'!$A$261:$A$287,0),MATCH(J$5,'Leche Semidesnatada Back Data'!$A$261:$AAP$261,0)))</f>
        <v>0.75</v>
      </c>
      <c r="K25" s="38">
        <f t="array" ref="K25">CHOOSE(Enlaces!$G$1,INDEX('TOTAL LECHE LIQUIDA Back Data'!$A$261:$AAU$287,MATCH($B25,'TOTAL LECHE LIQUIDA Back Data'!$A$261:$A$287,0),MATCH(K$5,'TOTAL LECHE LIQUIDA Back Data'!$A$261:$AAU$261,0)),INDEX('Leche Entera Back Data'!$A$261:$AAK$287,MATCH($B25,'Leche Entera Back Data'!$A$261:$A$287,0),MATCH(K$5,'Leche Entera Back Data'!$A$261:$AAK$261,0)),INDEX('Leche Desnatada Back Data'!$A$261:$AAJ$287,MATCH($B25,'Leche Desnatada Back Data'!$A$261:$A$287,0),MATCH(K$5,'Leche Desnatada Back Data'!$A$261:$AAJ$261,0)),INDEX('Leche Semidesnatada Back Data'!$A$261:$AAP$287,MATCH($B25,'Leche Semidesnatada Back Data'!$A$261:$A$287,0),MATCH(K$5,'Leche Semidesnatada Back Data'!$A$261:$AAP$261,0)))</f>
        <v>0.76</v>
      </c>
      <c r="L25" s="38">
        <f t="array" ref="L25">CHOOSE(Enlaces!$G$1,INDEX('TOTAL LECHE LIQUIDA Back Data'!$A$261:$AAU$287,MATCH($B25,'TOTAL LECHE LIQUIDA Back Data'!$A$261:$A$287,0),MATCH(L$5,'TOTAL LECHE LIQUIDA Back Data'!$A$261:$AAU$261,0)),INDEX('Leche Entera Back Data'!$A$261:$AAK$287,MATCH($B25,'Leche Entera Back Data'!$A$261:$A$287,0),MATCH(L$5,'Leche Entera Back Data'!$A$261:$AAK$261,0)),INDEX('Leche Desnatada Back Data'!$A$261:$AAJ$287,MATCH($B25,'Leche Desnatada Back Data'!$A$261:$A$287,0),MATCH(L$5,'Leche Desnatada Back Data'!$A$261:$AAJ$261,0)),INDEX('Leche Semidesnatada Back Data'!$A$261:$AAP$287,MATCH($B25,'Leche Semidesnatada Back Data'!$A$261:$A$287,0),MATCH(L$5,'Leche Semidesnatada Back Data'!$A$261:$AAP$261,0)))</f>
        <v>0.72</v>
      </c>
      <c r="M25" s="38">
        <f t="array" ref="M25">CHOOSE(Enlaces!$G$1,INDEX('TOTAL LECHE LIQUIDA Back Data'!$A$261:$AAU$287,MATCH($B25,'TOTAL LECHE LIQUIDA Back Data'!$A$261:$A$287,0),MATCH(M$5,'TOTAL LECHE LIQUIDA Back Data'!$A$261:$AAU$261,0)),INDEX('Leche Entera Back Data'!$A$261:$AAK$287,MATCH($B25,'Leche Entera Back Data'!$A$261:$A$287,0),MATCH(M$5,'Leche Entera Back Data'!$A$261:$AAK$261,0)),INDEX('Leche Desnatada Back Data'!$A$261:$AAJ$287,MATCH($B25,'Leche Desnatada Back Data'!$A$261:$A$287,0),MATCH(M$5,'Leche Desnatada Back Data'!$A$261:$AAJ$261,0)),INDEX('Leche Semidesnatada Back Data'!$A$261:$AAP$287,MATCH($B25,'Leche Semidesnatada Back Data'!$A$261:$A$287,0),MATCH(M$5,'Leche Semidesnatada Back Data'!$A$261:$AAP$261,0)))</f>
        <v>0.62</v>
      </c>
      <c r="N25" s="38">
        <f t="array" ref="N25">CHOOSE(Enlaces!$G$1,INDEX('TOTAL LECHE LIQUIDA Back Data'!$A$261:$AAU$287,MATCH($B25,'TOTAL LECHE LIQUIDA Back Data'!$A$261:$A$287,0),MATCH(N$5,'TOTAL LECHE LIQUIDA Back Data'!$A$261:$AAU$261,0)),INDEX('Leche Entera Back Data'!$A$261:$AAK$287,MATCH($B25,'Leche Entera Back Data'!$A$261:$A$287,0),MATCH(N$5,'Leche Entera Back Data'!$A$261:$AAK$261,0)),INDEX('Leche Desnatada Back Data'!$A$261:$AAJ$287,MATCH($B25,'Leche Desnatada Back Data'!$A$261:$A$287,0),MATCH(N$5,'Leche Desnatada Back Data'!$A$261:$AAJ$261,0)),INDEX('Leche Semidesnatada Back Data'!$A$261:$AAP$287,MATCH($B25,'Leche Semidesnatada Back Data'!$A$261:$A$287,0),MATCH(N$5,'Leche Semidesnatada Back Data'!$A$261:$AAP$261,0)))</f>
        <v>0.6</v>
      </c>
      <c r="O25" s="48"/>
    </row>
    <row r="26" spans="2:15" x14ac:dyDescent="0.3">
      <c r="B26" s="9" t="s">
        <v>276</v>
      </c>
      <c r="C26" s="38">
        <f t="array" ref="C26">CHOOSE(Enlaces!$G$1,INDEX('TOTAL LECHE LIQUIDA Back Data'!$A$261:$AAU$287,MATCH($B26,'TOTAL LECHE LIQUIDA Back Data'!$A$261:$A$287,0),MATCH(C$5,'TOTAL LECHE LIQUIDA Back Data'!$A$261:$AAU$261,0)),INDEX('Leche Entera Back Data'!$A$261:$AAK$287,MATCH($B26,'Leche Entera Back Data'!$A$261:$A$287,0),MATCH(C$5,'Leche Entera Back Data'!$A$261:$AAK$261,0)),INDEX('Leche Desnatada Back Data'!$A$261:$AAJ$287,MATCH($B26,'Leche Desnatada Back Data'!$A$261:$A$287,0),MATCH(C$5,'Leche Desnatada Back Data'!$A$261:$AAJ$261,0)),INDEX('Leche Semidesnatada Back Data'!$A$261:$AAP$287,MATCH($B26,'Leche Semidesnatada Back Data'!$A$261:$A$287,0),MATCH(C$5,'Leche Semidesnatada Back Data'!$A$261:$AAP$261,0)))</f>
        <v>0.21</v>
      </c>
      <c r="D26" s="38">
        <f t="array" ref="D26">CHOOSE(Enlaces!$G$1,INDEX('TOTAL LECHE LIQUIDA Back Data'!$A$261:$AAU$287,MATCH($B26,'TOTAL LECHE LIQUIDA Back Data'!$A$261:$A$287,0),MATCH(D$5,'TOTAL LECHE LIQUIDA Back Data'!$A$261:$AAU$261,0)),INDEX('Leche Entera Back Data'!$A$261:$AAK$287,MATCH($B26,'Leche Entera Back Data'!$A$261:$A$287,0),MATCH(D$5,'Leche Entera Back Data'!$A$261:$AAK$261,0)),INDEX('Leche Desnatada Back Data'!$A$261:$AAJ$287,MATCH($B26,'Leche Desnatada Back Data'!$A$261:$A$287,0),MATCH(D$5,'Leche Desnatada Back Data'!$A$261:$AAJ$261,0)),INDEX('Leche Semidesnatada Back Data'!$A$261:$AAP$287,MATCH($B26,'Leche Semidesnatada Back Data'!$A$261:$A$287,0),MATCH(D$5,'Leche Semidesnatada Back Data'!$A$261:$AAP$261,0)))</f>
        <v>0.21</v>
      </c>
      <c r="E26" s="38">
        <f t="array" ref="E26">CHOOSE(Enlaces!$G$1,INDEX('TOTAL LECHE LIQUIDA Back Data'!$A$261:$AAU$287,MATCH($B26,'TOTAL LECHE LIQUIDA Back Data'!$A$261:$A$287,0),MATCH(E$5,'TOTAL LECHE LIQUIDA Back Data'!$A$261:$AAU$261,0)),INDEX('Leche Entera Back Data'!$A$261:$AAK$287,MATCH($B26,'Leche Entera Back Data'!$A$261:$A$287,0),MATCH(E$5,'Leche Entera Back Data'!$A$261:$AAK$261,0)),INDEX('Leche Desnatada Back Data'!$A$261:$AAJ$287,MATCH($B26,'Leche Desnatada Back Data'!$A$261:$A$287,0),MATCH(E$5,'Leche Desnatada Back Data'!$A$261:$AAJ$261,0)),INDEX('Leche Semidesnatada Back Data'!$A$261:$AAP$287,MATCH($B26,'Leche Semidesnatada Back Data'!$A$261:$A$287,0),MATCH(E$5,'Leche Semidesnatada Back Data'!$A$261:$AAP$261,0)))</f>
        <v>0.17</v>
      </c>
      <c r="F26" s="38">
        <f t="array" ref="F26">CHOOSE(Enlaces!$G$1,INDEX('TOTAL LECHE LIQUIDA Back Data'!$A$261:$AAU$287,MATCH($B26,'TOTAL LECHE LIQUIDA Back Data'!$A$261:$A$287,0),MATCH(F$5,'TOTAL LECHE LIQUIDA Back Data'!$A$261:$AAU$261,0)),INDEX('Leche Entera Back Data'!$A$261:$AAK$287,MATCH($B26,'Leche Entera Back Data'!$A$261:$A$287,0),MATCH(F$5,'Leche Entera Back Data'!$A$261:$AAK$261,0)),INDEX('Leche Desnatada Back Data'!$A$261:$AAJ$287,MATCH($B26,'Leche Desnatada Back Data'!$A$261:$A$287,0),MATCH(F$5,'Leche Desnatada Back Data'!$A$261:$AAJ$261,0)),INDEX('Leche Semidesnatada Back Data'!$A$261:$AAP$287,MATCH($B26,'Leche Semidesnatada Back Data'!$A$261:$A$287,0),MATCH(F$5,'Leche Semidesnatada Back Data'!$A$261:$AAP$261,0)))</f>
        <v>0.26</v>
      </c>
      <c r="G26" s="38">
        <f t="array" ref="G26">CHOOSE(Enlaces!$G$1,INDEX('TOTAL LECHE LIQUIDA Back Data'!$A$261:$AAU$287,MATCH($B26,'TOTAL LECHE LIQUIDA Back Data'!$A$261:$A$287,0),MATCH(G$5,'TOTAL LECHE LIQUIDA Back Data'!$A$261:$AAU$261,0)),INDEX('Leche Entera Back Data'!$A$261:$AAK$287,MATCH($B26,'Leche Entera Back Data'!$A$261:$A$287,0),MATCH(G$5,'Leche Entera Back Data'!$A$261:$AAK$261,0)),INDEX('Leche Desnatada Back Data'!$A$261:$AAJ$287,MATCH($B26,'Leche Desnatada Back Data'!$A$261:$A$287,0),MATCH(G$5,'Leche Desnatada Back Data'!$A$261:$AAJ$261,0)),INDEX('Leche Semidesnatada Back Data'!$A$261:$AAP$287,MATCH($B26,'Leche Semidesnatada Back Data'!$A$261:$A$287,0),MATCH(G$5,'Leche Semidesnatada Back Data'!$A$261:$AAP$261,0)))</f>
        <v>0.19</v>
      </c>
      <c r="H26" s="38">
        <f t="array" ref="H26">CHOOSE(Enlaces!$G$1,INDEX('TOTAL LECHE LIQUIDA Back Data'!$A$261:$AAU$287,MATCH($B26,'TOTAL LECHE LIQUIDA Back Data'!$A$261:$A$287,0),MATCH(H$5,'TOTAL LECHE LIQUIDA Back Data'!$A$261:$AAU$261,0)),INDEX('Leche Entera Back Data'!$A$261:$AAK$287,MATCH($B26,'Leche Entera Back Data'!$A$261:$A$287,0),MATCH(H$5,'Leche Entera Back Data'!$A$261:$AAK$261,0)),INDEX('Leche Desnatada Back Data'!$A$261:$AAJ$287,MATCH($B26,'Leche Desnatada Back Data'!$A$261:$A$287,0),MATCH(H$5,'Leche Desnatada Back Data'!$A$261:$AAJ$261,0)),INDEX('Leche Semidesnatada Back Data'!$A$261:$AAP$287,MATCH($B26,'Leche Semidesnatada Back Data'!$A$261:$A$287,0),MATCH(H$5,'Leche Semidesnatada Back Data'!$A$261:$AAP$261,0)))</f>
        <v>0.24</v>
      </c>
      <c r="I26" s="38">
        <f t="array" ref="I26">CHOOSE(Enlaces!$G$1,INDEX('TOTAL LECHE LIQUIDA Back Data'!$A$261:$AAU$287,MATCH($B26,'TOTAL LECHE LIQUIDA Back Data'!$A$261:$A$287,0),MATCH(I$5,'TOTAL LECHE LIQUIDA Back Data'!$A$261:$AAU$261,0)),INDEX('Leche Entera Back Data'!$A$261:$AAK$287,MATCH($B26,'Leche Entera Back Data'!$A$261:$A$287,0),MATCH(I$5,'Leche Entera Back Data'!$A$261:$AAK$261,0)),INDEX('Leche Desnatada Back Data'!$A$261:$AAJ$287,MATCH($B26,'Leche Desnatada Back Data'!$A$261:$A$287,0),MATCH(I$5,'Leche Desnatada Back Data'!$A$261:$AAJ$261,0)),INDEX('Leche Semidesnatada Back Data'!$A$261:$AAP$287,MATCH($B26,'Leche Semidesnatada Back Data'!$A$261:$A$287,0),MATCH(I$5,'Leche Semidesnatada Back Data'!$A$261:$AAP$261,0)))</f>
        <v>0.13</v>
      </c>
      <c r="J26" s="38">
        <f t="array" ref="J26">CHOOSE(Enlaces!$G$1,INDEX('TOTAL LECHE LIQUIDA Back Data'!$A$261:$AAU$287,MATCH($B26,'TOTAL LECHE LIQUIDA Back Data'!$A$261:$A$287,0),MATCH(J$5,'TOTAL LECHE LIQUIDA Back Data'!$A$261:$AAU$261,0)),INDEX('Leche Entera Back Data'!$A$261:$AAK$287,MATCH($B26,'Leche Entera Back Data'!$A$261:$A$287,0),MATCH(J$5,'Leche Entera Back Data'!$A$261:$AAK$261,0)),INDEX('Leche Desnatada Back Data'!$A$261:$AAJ$287,MATCH($B26,'Leche Desnatada Back Data'!$A$261:$A$287,0),MATCH(J$5,'Leche Desnatada Back Data'!$A$261:$AAJ$261,0)),INDEX('Leche Semidesnatada Back Data'!$A$261:$AAP$287,MATCH($B26,'Leche Semidesnatada Back Data'!$A$261:$A$287,0),MATCH(J$5,'Leche Semidesnatada Back Data'!$A$261:$AAP$261,0)))</f>
        <v>0.17</v>
      </c>
      <c r="K26" s="38">
        <f t="array" ref="K26">CHOOSE(Enlaces!$G$1,INDEX('TOTAL LECHE LIQUIDA Back Data'!$A$261:$AAU$287,MATCH($B26,'TOTAL LECHE LIQUIDA Back Data'!$A$261:$A$287,0),MATCH(K$5,'TOTAL LECHE LIQUIDA Back Data'!$A$261:$AAU$261,0)),INDEX('Leche Entera Back Data'!$A$261:$AAK$287,MATCH($B26,'Leche Entera Back Data'!$A$261:$A$287,0),MATCH(K$5,'Leche Entera Back Data'!$A$261:$AAK$261,0)),INDEX('Leche Desnatada Back Data'!$A$261:$AAJ$287,MATCH($B26,'Leche Desnatada Back Data'!$A$261:$A$287,0),MATCH(K$5,'Leche Desnatada Back Data'!$A$261:$AAJ$261,0)),INDEX('Leche Semidesnatada Back Data'!$A$261:$AAP$287,MATCH($B26,'Leche Semidesnatada Back Data'!$A$261:$A$287,0),MATCH(K$5,'Leche Semidesnatada Back Data'!$A$261:$AAP$261,0)))</f>
        <v>0.24</v>
      </c>
      <c r="L26" s="38">
        <f t="array" ref="L26">CHOOSE(Enlaces!$G$1,INDEX('TOTAL LECHE LIQUIDA Back Data'!$A$261:$AAU$287,MATCH($B26,'TOTAL LECHE LIQUIDA Back Data'!$A$261:$A$287,0),MATCH(L$5,'TOTAL LECHE LIQUIDA Back Data'!$A$261:$AAU$261,0)),INDEX('Leche Entera Back Data'!$A$261:$AAK$287,MATCH($B26,'Leche Entera Back Data'!$A$261:$A$287,0),MATCH(L$5,'Leche Entera Back Data'!$A$261:$AAK$261,0)),INDEX('Leche Desnatada Back Data'!$A$261:$AAJ$287,MATCH($B26,'Leche Desnatada Back Data'!$A$261:$A$287,0),MATCH(L$5,'Leche Desnatada Back Data'!$A$261:$AAJ$261,0)),INDEX('Leche Semidesnatada Back Data'!$A$261:$AAP$287,MATCH($B26,'Leche Semidesnatada Back Data'!$A$261:$A$287,0),MATCH(L$5,'Leche Semidesnatada Back Data'!$A$261:$AAP$261,0)))</f>
        <v>0.22</v>
      </c>
      <c r="M26" s="38">
        <f t="array" ref="M26">CHOOSE(Enlaces!$G$1,INDEX('TOTAL LECHE LIQUIDA Back Data'!$A$261:$AAU$287,MATCH($B26,'TOTAL LECHE LIQUIDA Back Data'!$A$261:$A$287,0),MATCH(M$5,'TOTAL LECHE LIQUIDA Back Data'!$A$261:$AAU$261,0)),INDEX('Leche Entera Back Data'!$A$261:$AAK$287,MATCH($B26,'Leche Entera Back Data'!$A$261:$A$287,0),MATCH(M$5,'Leche Entera Back Data'!$A$261:$AAK$261,0)),INDEX('Leche Desnatada Back Data'!$A$261:$AAJ$287,MATCH($B26,'Leche Desnatada Back Data'!$A$261:$A$287,0),MATCH(M$5,'Leche Desnatada Back Data'!$A$261:$AAJ$261,0)),INDEX('Leche Semidesnatada Back Data'!$A$261:$AAP$287,MATCH($B26,'Leche Semidesnatada Back Data'!$A$261:$A$287,0),MATCH(M$5,'Leche Semidesnatada Back Data'!$A$261:$AAP$261,0)))</f>
        <v>0.22</v>
      </c>
      <c r="N26" s="38">
        <f t="array" ref="N26">CHOOSE(Enlaces!$G$1,INDEX('TOTAL LECHE LIQUIDA Back Data'!$A$261:$AAU$287,MATCH($B26,'TOTAL LECHE LIQUIDA Back Data'!$A$261:$A$287,0),MATCH(N$5,'TOTAL LECHE LIQUIDA Back Data'!$A$261:$AAU$261,0)),INDEX('Leche Entera Back Data'!$A$261:$AAK$287,MATCH($B26,'Leche Entera Back Data'!$A$261:$A$287,0),MATCH(N$5,'Leche Entera Back Data'!$A$261:$AAK$261,0)),INDEX('Leche Desnatada Back Data'!$A$261:$AAJ$287,MATCH($B26,'Leche Desnatada Back Data'!$A$261:$A$287,0),MATCH(N$5,'Leche Desnatada Back Data'!$A$261:$AAJ$261,0)),INDEX('Leche Semidesnatada Back Data'!$A$261:$AAP$287,MATCH($B26,'Leche Semidesnatada Back Data'!$A$261:$A$287,0),MATCH(N$5,'Leche Semidesnatada Back Data'!$A$261:$AAP$261,0)))</f>
        <v>0.3</v>
      </c>
      <c r="O26" s="48"/>
    </row>
    <row r="27" spans="2:15" x14ac:dyDescent="0.3">
      <c r="B27" s="9" t="s">
        <v>277</v>
      </c>
      <c r="C27" s="38">
        <f t="array" ref="C27">CHOOSE(Enlaces!$G$1,INDEX('TOTAL LECHE LIQUIDA Back Data'!$A$261:$AAU$287,MATCH($B27,'TOTAL LECHE LIQUIDA Back Data'!$A$261:$A$287,0),MATCH(C$5,'TOTAL LECHE LIQUIDA Back Data'!$A$261:$AAU$261,0)),INDEX('Leche Entera Back Data'!$A$261:$AAK$287,MATCH($B27,'Leche Entera Back Data'!$A$261:$A$287,0),MATCH(C$5,'Leche Entera Back Data'!$A$261:$AAK$261,0)),INDEX('Leche Desnatada Back Data'!$A$261:$AAJ$287,MATCH($B27,'Leche Desnatada Back Data'!$A$261:$A$287,0),MATCH(C$5,'Leche Desnatada Back Data'!$A$261:$AAJ$261,0)),INDEX('Leche Semidesnatada Back Data'!$A$261:$AAP$287,MATCH($B27,'Leche Semidesnatada Back Data'!$A$261:$A$287,0),MATCH(C$5,'Leche Semidesnatada Back Data'!$A$261:$AAP$261,0)))</f>
        <v>0.28000000000000003</v>
      </c>
      <c r="D27" s="38">
        <f t="array" ref="D27">CHOOSE(Enlaces!$G$1,INDEX('TOTAL LECHE LIQUIDA Back Data'!$A$261:$AAU$287,MATCH($B27,'TOTAL LECHE LIQUIDA Back Data'!$A$261:$A$287,0),MATCH(D$5,'TOTAL LECHE LIQUIDA Back Data'!$A$261:$AAU$261,0)),INDEX('Leche Entera Back Data'!$A$261:$AAK$287,MATCH($B27,'Leche Entera Back Data'!$A$261:$A$287,0),MATCH(D$5,'Leche Entera Back Data'!$A$261:$AAK$261,0)),INDEX('Leche Desnatada Back Data'!$A$261:$AAJ$287,MATCH($B27,'Leche Desnatada Back Data'!$A$261:$A$287,0),MATCH(D$5,'Leche Desnatada Back Data'!$A$261:$AAJ$261,0)),INDEX('Leche Semidesnatada Back Data'!$A$261:$AAP$287,MATCH($B27,'Leche Semidesnatada Back Data'!$A$261:$A$287,0),MATCH(D$5,'Leche Semidesnatada Back Data'!$A$261:$AAP$261,0)))</f>
        <v>0.4</v>
      </c>
      <c r="E27" s="38">
        <f t="array" ref="E27">CHOOSE(Enlaces!$G$1,INDEX('TOTAL LECHE LIQUIDA Back Data'!$A$261:$AAU$287,MATCH($B27,'TOTAL LECHE LIQUIDA Back Data'!$A$261:$A$287,0),MATCH(E$5,'TOTAL LECHE LIQUIDA Back Data'!$A$261:$AAU$261,0)),INDEX('Leche Entera Back Data'!$A$261:$AAK$287,MATCH($B27,'Leche Entera Back Data'!$A$261:$A$287,0),MATCH(E$5,'Leche Entera Back Data'!$A$261:$AAK$261,0)),INDEX('Leche Desnatada Back Data'!$A$261:$AAJ$287,MATCH($B27,'Leche Desnatada Back Data'!$A$261:$A$287,0),MATCH(E$5,'Leche Desnatada Back Data'!$A$261:$AAJ$261,0)),INDEX('Leche Semidesnatada Back Data'!$A$261:$AAP$287,MATCH($B27,'Leche Semidesnatada Back Data'!$A$261:$A$287,0),MATCH(E$5,'Leche Semidesnatada Back Data'!$A$261:$AAP$261,0)))</f>
        <v>0.54</v>
      </c>
      <c r="F27" s="38">
        <f t="array" ref="F27">CHOOSE(Enlaces!$G$1,INDEX('TOTAL LECHE LIQUIDA Back Data'!$A$261:$AAU$287,MATCH($B27,'TOTAL LECHE LIQUIDA Back Data'!$A$261:$A$287,0),MATCH(F$5,'TOTAL LECHE LIQUIDA Back Data'!$A$261:$AAU$261,0)),INDEX('Leche Entera Back Data'!$A$261:$AAK$287,MATCH($B27,'Leche Entera Back Data'!$A$261:$A$287,0),MATCH(F$5,'Leche Entera Back Data'!$A$261:$AAK$261,0)),INDEX('Leche Desnatada Back Data'!$A$261:$AAJ$287,MATCH($B27,'Leche Desnatada Back Data'!$A$261:$A$287,0),MATCH(F$5,'Leche Desnatada Back Data'!$A$261:$AAJ$261,0)),INDEX('Leche Semidesnatada Back Data'!$A$261:$AAP$287,MATCH($B27,'Leche Semidesnatada Back Data'!$A$261:$A$287,0),MATCH(F$5,'Leche Semidesnatada Back Data'!$A$261:$AAP$261,0)))</f>
        <v>0.46</v>
      </c>
      <c r="G27" s="38">
        <f t="array" ref="G27">CHOOSE(Enlaces!$G$1,INDEX('TOTAL LECHE LIQUIDA Back Data'!$A$261:$AAU$287,MATCH($B27,'TOTAL LECHE LIQUIDA Back Data'!$A$261:$A$287,0),MATCH(G$5,'TOTAL LECHE LIQUIDA Back Data'!$A$261:$AAU$261,0)),INDEX('Leche Entera Back Data'!$A$261:$AAK$287,MATCH($B27,'Leche Entera Back Data'!$A$261:$A$287,0),MATCH(G$5,'Leche Entera Back Data'!$A$261:$AAK$261,0)),INDEX('Leche Desnatada Back Data'!$A$261:$AAJ$287,MATCH($B27,'Leche Desnatada Back Data'!$A$261:$A$287,0),MATCH(G$5,'Leche Desnatada Back Data'!$A$261:$AAJ$261,0)),INDEX('Leche Semidesnatada Back Data'!$A$261:$AAP$287,MATCH($B27,'Leche Semidesnatada Back Data'!$A$261:$A$287,0),MATCH(G$5,'Leche Semidesnatada Back Data'!$A$261:$AAP$261,0)))</f>
        <v>0.46</v>
      </c>
      <c r="H27" s="38">
        <f t="array" ref="H27">CHOOSE(Enlaces!$G$1,INDEX('TOTAL LECHE LIQUIDA Back Data'!$A$261:$AAU$287,MATCH($B27,'TOTAL LECHE LIQUIDA Back Data'!$A$261:$A$287,0),MATCH(H$5,'TOTAL LECHE LIQUIDA Back Data'!$A$261:$AAU$261,0)),INDEX('Leche Entera Back Data'!$A$261:$AAK$287,MATCH($B27,'Leche Entera Back Data'!$A$261:$A$287,0),MATCH(H$5,'Leche Entera Back Data'!$A$261:$AAK$261,0)),INDEX('Leche Desnatada Back Data'!$A$261:$AAJ$287,MATCH($B27,'Leche Desnatada Back Data'!$A$261:$A$287,0),MATCH(H$5,'Leche Desnatada Back Data'!$A$261:$AAJ$261,0)),INDEX('Leche Semidesnatada Back Data'!$A$261:$AAP$287,MATCH($B27,'Leche Semidesnatada Back Data'!$A$261:$A$287,0),MATCH(H$5,'Leche Semidesnatada Back Data'!$A$261:$AAP$261,0)))</f>
        <v>0.47</v>
      </c>
      <c r="I27" s="38">
        <f t="array" ref="I27">CHOOSE(Enlaces!$G$1,INDEX('TOTAL LECHE LIQUIDA Back Data'!$A$261:$AAU$287,MATCH($B27,'TOTAL LECHE LIQUIDA Back Data'!$A$261:$A$287,0),MATCH(I$5,'TOTAL LECHE LIQUIDA Back Data'!$A$261:$AAU$261,0)),INDEX('Leche Entera Back Data'!$A$261:$AAK$287,MATCH($B27,'Leche Entera Back Data'!$A$261:$A$287,0),MATCH(I$5,'Leche Entera Back Data'!$A$261:$AAK$261,0)),INDEX('Leche Desnatada Back Data'!$A$261:$AAJ$287,MATCH($B27,'Leche Desnatada Back Data'!$A$261:$A$287,0),MATCH(I$5,'Leche Desnatada Back Data'!$A$261:$AAJ$261,0)),INDEX('Leche Semidesnatada Back Data'!$A$261:$AAP$287,MATCH($B27,'Leche Semidesnatada Back Data'!$A$261:$A$287,0),MATCH(I$5,'Leche Semidesnatada Back Data'!$A$261:$AAP$261,0)))</f>
        <v>0.5</v>
      </c>
      <c r="J27" s="38">
        <f t="array" ref="J27">CHOOSE(Enlaces!$G$1,INDEX('TOTAL LECHE LIQUIDA Back Data'!$A$261:$AAU$287,MATCH($B27,'TOTAL LECHE LIQUIDA Back Data'!$A$261:$A$287,0),MATCH(J$5,'TOTAL LECHE LIQUIDA Back Data'!$A$261:$AAU$261,0)),INDEX('Leche Entera Back Data'!$A$261:$AAK$287,MATCH($B27,'Leche Entera Back Data'!$A$261:$A$287,0),MATCH(J$5,'Leche Entera Back Data'!$A$261:$AAK$261,0)),INDEX('Leche Desnatada Back Data'!$A$261:$AAJ$287,MATCH($B27,'Leche Desnatada Back Data'!$A$261:$A$287,0),MATCH(J$5,'Leche Desnatada Back Data'!$A$261:$AAJ$261,0)),INDEX('Leche Semidesnatada Back Data'!$A$261:$AAP$287,MATCH($B27,'Leche Semidesnatada Back Data'!$A$261:$A$287,0),MATCH(J$5,'Leche Semidesnatada Back Data'!$A$261:$AAP$261,0)))</f>
        <v>0.37</v>
      </c>
      <c r="K27" s="38">
        <f t="array" ref="K27">CHOOSE(Enlaces!$G$1,INDEX('TOTAL LECHE LIQUIDA Back Data'!$A$261:$AAU$287,MATCH($B27,'TOTAL LECHE LIQUIDA Back Data'!$A$261:$A$287,0),MATCH(K$5,'TOTAL LECHE LIQUIDA Back Data'!$A$261:$AAU$261,0)),INDEX('Leche Entera Back Data'!$A$261:$AAK$287,MATCH($B27,'Leche Entera Back Data'!$A$261:$A$287,0),MATCH(K$5,'Leche Entera Back Data'!$A$261:$AAK$261,0)),INDEX('Leche Desnatada Back Data'!$A$261:$AAJ$287,MATCH($B27,'Leche Desnatada Back Data'!$A$261:$A$287,0),MATCH(K$5,'Leche Desnatada Back Data'!$A$261:$AAJ$261,0)),INDEX('Leche Semidesnatada Back Data'!$A$261:$AAP$287,MATCH($B27,'Leche Semidesnatada Back Data'!$A$261:$A$287,0),MATCH(K$5,'Leche Semidesnatada Back Data'!$A$261:$AAP$261,0)))</f>
        <v>0.41</v>
      </c>
      <c r="L27" s="38">
        <f t="array" ref="L27">CHOOSE(Enlaces!$G$1,INDEX('TOTAL LECHE LIQUIDA Back Data'!$A$261:$AAU$287,MATCH($B27,'TOTAL LECHE LIQUIDA Back Data'!$A$261:$A$287,0),MATCH(L$5,'TOTAL LECHE LIQUIDA Back Data'!$A$261:$AAU$261,0)),INDEX('Leche Entera Back Data'!$A$261:$AAK$287,MATCH($B27,'Leche Entera Back Data'!$A$261:$A$287,0),MATCH(L$5,'Leche Entera Back Data'!$A$261:$AAK$261,0)),INDEX('Leche Desnatada Back Data'!$A$261:$AAJ$287,MATCH($B27,'Leche Desnatada Back Data'!$A$261:$A$287,0),MATCH(L$5,'Leche Desnatada Back Data'!$A$261:$AAJ$261,0)),INDEX('Leche Semidesnatada Back Data'!$A$261:$AAP$287,MATCH($B27,'Leche Semidesnatada Back Data'!$A$261:$A$287,0),MATCH(L$5,'Leche Semidesnatada Back Data'!$A$261:$AAP$261,0)))</f>
        <v>0.41</v>
      </c>
      <c r="M27" s="38">
        <f t="array" ref="M27">CHOOSE(Enlaces!$G$1,INDEX('TOTAL LECHE LIQUIDA Back Data'!$A$261:$AAU$287,MATCH($B27,'TOTAL LECHE LIQUIDA Back Data'!$A$261:$A$287,0),MATCH(M$5,'TOTAL LECHE LIQUIDA Back Data'!$A$261:$AAU$261,0)),INDEX('Leche Entera Back Data'!$A$261:$AAK$287,MATCH($B27,'Leche Entera Back Data'!$A$261:$A$287,0),MATCH(M$5,'Leche Entera Back Data'!$A$261:$AAK$261,0)),INDEX('Leche Desnatada Back Data'!$A$261:$AAJ$287,MATCH($B27,'Leche Desnatada Back Data'!$A$261:$A$287,0),MATCH(M$5,'Leche Desnatada Back Data'!$A$261:$AAJ$261,0)),INDEX('Leche Semidesnatada Back Data'!$A$261:$AAP$287,MATCH($B27,'Leche Semidesnatada Back Data'!$A$261:$A$287,0),MATCH(M$5,'Leche Semidesnatada Back Data'!$A$261:$AAP$261,0)))</f>
        <v>0.35</v>
      </c>
      <c r="N27" s="38">
        <f t="array" ref="N27">CHOOSE(Enlaces!$G$1,INDEX('TOTAL LECHE LIQUIDA Back Data'!$A$261:$AAU$287,MATCH($B27,'TOTAL LECHE LIQUIDA Back Data'!$A$261:$A$287,0),MATCH(N$5,'TOTAL LECHE LIQUIDA Back Data'!$A$261:$AAU$261,0)),INDEX('Leche Entera Back Data'!$A$261:$AAK$287,MATCH($B27,'Leche Entera Back Data'!$A$261:$A$287,0),MATCH(N$5,'Leche Entera Back Data'!$A$261:$AAK$261,0)),INDEX('Leche Desnatada Back Data'!$A$261:$AAJ$287,MATCH($B27,'Leche Desnatada Back Data'!$A$261:$A$287,0),MATCH(N$5,'Leche Desnatada Back Data'!$A$261:$AAJ$261,0)),INDEX('Leche Semidesnatada Back Data'!$A$261:$AAP$287,MATCH($B27,'Leche Semidesnatada Back Data'!$A$261:$A$287,0),MATCH(N$5,'Leche Semidesnatada Back Data'!$A$261:$AAP$261,0)))</f>
        <v>0.38</v>
      </c>
      <c r="O27" s="48"/>
    </row>
    <row r="28" spans="2:15" x14ac:dyDescent="0.3">
      <c r="B28" s="9" t="s">
        <v>278</v>
      </c>
      <c r="C28" s="38">
        <f t="array" ref="C28">CHOOSE(Enlaces!$G$1,INDEX('TOTAL LECHE LIQUIDA Back Data'!$A$261:$AAU$287,MATCH($B28,'TOTAL LECHE LIQUIDA Back Data'!$A$261:$A$287,0),MATCH(C$5,'TOTAL LECHE LIQUIDA Back Data'!$A$261:$AAU$261,0)),INDEX('Leche Entera Back Data'!$A$261:$AAK$287,MATCH($B28,'Leche Entera Back Data'!$A$261:$A$287,0),MATCH(C$5,'Leche Entera Back Data'!$A$261:$AAK$261,0)),INDEX('Leche Desnatada Back Data'!$A$261:$AAJ$287,MATCH($B28,'Leche Desnatada Back Data'!$A$261:$A$287,0),MATCH(C$5,'Leche Desnatada Back Data'!$A$261:$AAJ$261,0)),INDEX('Leche Semidesnatada Back Data'!$A$261:$AAP$287,MATCH($B28,'Leche Semidesnatada Back Data'!$A$261:$A$287,0),MATCH(C$5,'Leche Semidesnatada Back Data'!$A$261:$AAP$261,0)))</f>
        <v>0.09</v>
      </c>
      <c r="D28" s="38">
        <f t="array" ref="D28">CHOOSE(Enlaces!$G$1,INDEX('TOTAL LECHE LIQUIDA Back Data'!$A$261:$AAU$287,MATCH($B28,'TOTAL LECHE LIQUIDA Back Data'!$A$261:$A$287,0),MATCH(D$5,'TOTAL LECHE LIQUIDA Back Data'!$A$261:$AAU$261,0)),INDEX('Leche Entera Back Data'!$A$261:$AAK$287,MATCH($B28,'Leche Entera Back Data'!$A$261:$A$287,0),MATCH(D$5,'Leche Entera Back Data'!$A$261:$AAK$261,0)),INDEX('Leche Desnatada Back Data'!$A$261:$AAJ$287,MATCH($B28,'Leche Desnatada Back Data'!$A$261:$A$287,0),MATCH(D$5,'Leche Desnatada Back Data'!$A$261:$AAJ$261,0)),INDEX('Leche Semidesnatada Back Data'!$A$261:$AAP$287,MATCH($B28,'Leche Semidesnatada Back Data'!$A$261:$A$287,0),MATCH(D$5,'Leche Semidesnatada Back Data'!$A$261:$AAP$261,0)))</f>
        <v>0.08</v>
      </c>
      <c r="E28" s="38">
        <f t="array" ref="E28">CHOOSE(Enlaces!$G$1,INDEX('TOTAL LECHE LIQUIDA Back Data'!$A$261:$AAU$287,MATCH($B28,'TOTAL LECHE LIQUIDA Back Data'!$A$261:$A$287,0),MATCH(E$5,'TOTAL LECHE LIQUIDA Back Data'!$A$261:$AAU$261,0)),INDEX('Leche Entera Back Data'!$A$261:$AAK$287,MATCH($B28,'Leche Entera Back Data'!$A$261:$A$287,0),MATCH(E$5,'Leche Entera Back Data'!$A$261:$AAK$261,0)),INDEX('Leche Desnatada Back Data'!$A$261:$AAJ$287,MATCH($B28,'Leche Desnatada Back Data'!$A$261:$A$287,0),MATCH(E$5,'Leche Desnatada Back Data'!$A$261:$AAJ$261,0)),INDEX('Leche Semidesnatada Back Data'!$A$261:$AAP$287,MATCH($B28,'Leche Semidesnatada Back Data'!$A$261:$A$287,0),MATCH(E$5,'Leche Semidesnatada Back Data'!$A$261:$AAP$261,0)))</f>
        <v>0.09</v>
      </c>
      <c r="F28" s="38">
        <f t="array" ref="F28">CHOOSE(Enlaces!$G$1,INDEX('TOTAL LECHE LIQUIDA Back Data'!$A$261:$AAU$287,MATCH($B28,'TOTAL LECHE LIQUIDA Back Data'!$A$261:$A$287,0),MATCH(F$5,'TOTAL LECHE LIQUIDA Back Data'!$A$261:$AAU$261,0)),INDEX('Leche Entera Back Data'!$A$261:$AAK$287,MATCH($B28,'Leche Entera Back Data'!$A$261:$A$287,0),MATCH(F$5,'Leche Entera Back Data'!$A$261:$AAK$261,0)),INDEX('Leche Desnatada Back Data'!$A$261:$AAJ$287,MATCH($B28,'Leche Desnatada Back Data'!$A$261:$A$287,0),MATCH(F$5,'Leche Desnatada Back Data'!$A$261:$AAJ$261,0)),INDEX('Leche Semidesnatada Back Data'!$A$261:$AAP$287,MATCH($B28,'Leche Semidesnatada Back Data'!$A$261:$A$287,0),MATCH(F$5,'Leche Semidesnatada Back Data'!$A$261:$AAP$261,0)))</f>
        <v>0.06</v>
      </c>
      <c r="G28" s="38">
        <f t="array" ref="G28">CHOOSE(Enlaces!$G$1,INDEX('TOTAL LECHE LIQUIDA Back Data'!$A$261:$AAU$287,MATCH($B28,'TOTAL LECHE LIQUIDA Back Data'!$A$261:$A$287,0),MATCH(G$5,'TOTAL LECHE LIQUIDA Back Data'!$A$261:$AAU$261,0)),INDEX('Leche Entera Back Data'!$A$261:$AAK$287,MATCH($B28,'Leche Entera Back Data'!$A$261:$A$287,0),MATCH(G$5,'Leche Entera Back Data'!$A$261:$AAK$261,0)),INDEX('Leche Desnatada Back Data'!$A$261:$AAJ$287,MATCH($B28,'Leche Desnatada Back Data'!$A$261:$A$287,0),MATCH(G$5,'Leche Desnatada Back Data'!$A$261:$AAJ$261,0)),INDEX('Leche Semidesnatada Back Data'!$A$261:$AAP$287,MATCH($B28,'Leche Semidesnatada Back Data'!$A$261:$A$287,0),MATCH(G$5,'Leche Semidesnatada Back Data'!$A$261:$AAP$261,0)))</f>
        <v>0.08</v>
      </c>
      <c r="H28" s="38">
        <f t="array" ref="H28">CHOOSE(Enlaces!$G$1,INDEX('TOTAL LECHE LIQUIDA Back Data'!$A$261:$AAU$287,MATCH($B28,'TOTAL LECHE LIQUIDA Back Data'!$A$261:$A$287,0),MATCH(H$5,'TOTAL LECHE LIQUIDA Back Data'!$A$261:$AAU$261,0)),INDEX('Leche Entera Back Data'!$A$261:$AAK$287,MATCH($B28,'Leche Entera Back Data'!$A$261:$A$287,0),MATCH(H$5,'Leche Entera Back Data'!$A$261:$AAK$261,0)),INDEX('Leche Desnatada Back Data'!$A$261:$AAJ$287,MATCH($B28,'Leche Desnatada Back Data'!$A$261:$A$287,0),MATCH(H$5,'Leche Desnatada Back Data'!$A$261:$AAJ$261,0)),INDEX('Leche Semidesnatada Back Data'!$A$261:$AAP$287,MATCH($B28,'Leche Semidesnatada Back Data'!$A$261:$A$287,0),MATCH(H$5,'Leche Semidesnatada Back Data'!$A$261:$AAP$261,0)))</f>
        <v>0.08</v>
      </c>
      <c r="I28" s="38">
        <f t="array" ref="I28">CHOOSE(Enlaces!$G$1,INDEX('TOTAL LECHE LIQUIDA Back Data'!$A$261:$AAU$287,MATCH($B28,'TOTAL LECHE LIQUIDA Back Data'!$A$261:$A$287,0),MATCH(I$5,'TOTAL LECHE LIQUIDA Back Data'!$A$261:$AAU$261,0)),INDEX('Leche Entera Back Data'!$A$261:$AAK$287,MATCH($B28,'Leche Entera Back Data'!$A$261:$A$287,0),MATCH(I$5,'Leche Entera Back Data'!$A$261:$AAK$261,0)),INDEX('Leche Desnatada Back Data'!$A$261:$AAJ$287,MATCH($B28,'Leche Desnatada Back Data'!$A$261:$A$287,0),MATCH(I$5,'Leche Desnatada Back Data'!$A$261:$AAJ$261,0)),INDEX('Leche Semidesnatada Back Data'!$A$261:$AAP$287,MATCH($B28,'Leche Semidesnatada Back Data'!$A$261:$A$287,0),MATCH(I$5,'Leche Semidesnatada Back Data'!$A$261:$AAP$261,0)))</f>
        <v>0.04</v>
      </c>
      <c r="J28" s="38">
        <f t="array" ref="J28">CHOOSE(Enlaces!$G$1,INDEX('TOTAL LECHE LIQUIDA Back Data'!$A$261:$AAU$287,MATCH($B28,'TOTAL LECHE LIQUIDA Back Data'!$A$261:$A$287,0),MATCH(J$5,'TOTAL LECHE LIQUIDA Back Data'!$A$261:$AAU$261,0)),INDEX('Leche Entera Back Data'!$A$261:$AAK$287,MATCH($B28,'Leche Entera Back Data'!$A$261:$A$287,0),MATCH(J$5,'Leche Entera Back Data'!$A$261:$AAK$261,0)),INDEX('Leche Desnatada Back Data'!$A$261:$AAJ$287,MATCH($B28,'Leche Desnatada Back Data'!$A$261:$A$287,0),MATCH(J$5,'Leche Desnatada Back Data'!$A$261:$AAJ$261,0)),INDEX('Leche Semidesnatada Back Data'!$A$261:$AAP$287,MATCH($B28,'Leche Semidesnatada Back Data'!$A$261:$A$287,0),MATCH(J$5,'Leche Semidesnatada Back Data'!$A$261:$AAP$261,0)))</f>
        <v>0.06</v>
      </c>
      <c r="K28" s="38">
        <f t="array" ref="K28">CHOOSE(Enlaces!$G$1,INDEX('TOTAL LECHE LIQUIDA Back Data'!$A$261:$AAU$287,MATCH($B28,'TOTAL LECHE LIQUIDA Back Data'!$A$261:$A$287,0),MATCH(K$5,'TOTAL LECHE LIQUIDA Back Data'!$A$261:$AAU$261,0)),INDEX('Leche Entera Back Data'!$A$261:$AAK$287,MATCH($B28,'Leche Entera Back Data'!$A$261:$A$287,0),MATCH(K$5,'Leche Entera Back Data'!$A$261:$AAK$261,0)),INDEX('Leche Desnatada Back Data'!$A$261:$AAJ$287,MATCH($B28,'Leche Desnatada Back Data'!$A$261:$A$287,0),MATCH(K$5,'Leche Desnatada Back Data'!$A$261:$AAJ$261,0)),INDEX('Leche Semidesnatada Back Data'!$A$261:$AAP$287,MATCH($B28,'Leche Semidesnatada Back Data'!$A$261:$A$287,0),MATCH(K$5,'Leche Semidesnatada Back Data'!$A$261:$AAP$261,0)))</f>
        <v>0.06</v>
      </c>
      <c r="L28" s="38">
        <f t="array" ref="L28">CHOOSE(Enlaces!$G$1,INDEX('TOTAL LECHE LIQUIDA Back Data'!$A$261:$AAU$287,MATCH($B28,'TOTAL LECHE LIQUIDA Back Data'!$A$261:$A$287,0),MATCH(L$5,'TOTAL LECHE LIQUIDA Back Data'!$A$261:$AAU$261,0)),INDEX('Leche Entera Back Data'!$A$261:$AAK$287,MATCH($B28,'Leche Entera Back Data'!$A$261:$A$287,0),MATCH(L$5,'Leche Entera Back Data'!$A$261:$AAK$261,0)),INDEX('Leche Desnatada Back Data'!$A$261:$AAJ$287,MATCH($B28,'Leche Desnatada Back Data'!$A$261:$A$287,0),MATCH(L$5,'Leche Desnatada Back Data'!$A$261:$AAJ$261,0)),INDEX('Leche Semidesnatada Back Data'!$A$261:$AAP$287,MATCH($B28,'Leche Semidesnatada Back Data'!$A$261:$A$287,0),MATCH(L$5,'Leche Semidesnatada Back Data'!$A$261:$AAP$261,0)))</f>
        <v>0.06</v>
      </c>
      <c r="M28" s="38">
        <f t="array" ref="M28">CHOOSE(Enlaces!$G$1,INDEX('TOTAL LECHE LIQUIDA Back Data'!$A$261:$AAU$287,MATCH($B28,'TOTAL LECHE LIQUIDA Back Data'!$A$261:$A$287,0),MATCH(M$5,'TOTAL LECHE LIQUIDA Back Data'!$A$261:$AAU$261,0)),INDEX('Leche Entera Back Data'!$A$261:$AAK$287,MATCH($B28,'Leche Entera Back Data'!$A$261:$A$287,0),MATCH(M$5,'Leche Entera Back Data'!$A$261:$AAK$261,0)),INDEX('Leche Desnatada Back Data'!$A$261:$AAJ$287,MATCH($B28,'Leche Desnatada Back Data'!$A$261:$A$287,0),MATCH(M$5,'Leche Desnatada Back Data'!$A$261:$AAJ$261,0)),INDEX('Leche Semidesnatada Back Data'!$A$261:$AAP$287,MATCH($B28,'Leche Semidesnatada Back Data'!$A$261:$A$287,0),MATCH(M$5,'Leche Semidesnatada Back Data'!$A$261:$AAP$261,0)))</f>
        <v>0.06</v>
      </c>
      <c r="N28" s="38">
        <f t="array" ref="N28">CHOOSE(Enlaces!$G$1,INDEX('TOTAL LECHE LIQUIDA Back Data'!$A$261:$AAU$287,MATCH($B28,'TOTAL LECHE LIQUIDA Back Data'!$A$261:$A$287,0),MATCH(N$5,'TOTAL LECHE LIQUIDA Back Data'!$A$261:$AAU$261,0)),INDEX('Leche Entera Back Data'!$A$261:$AAK$287,MATCH($B28,'Leche Entera Back Data'!$A$261:$A$287,0),MATCH(N$5,'Leche Entera Back Data'!$A$261:$AAK$261,0)),INDEX('Leche Desnatada Back Data'!$A$261:$AAJ$287,MATCH($B28,'Leche Desnatada Back Data'!$A$261:$A$287,0),MATCH(N$5,'Leche Desnatada Back Data'!$A$261:$AAJ$261,0)),INDEX('Leche Semidesnatada Back Data'!$A$261:$AAP$287,MATCH($B28,'Leche Semidesnatada Back Data'!$A$261:$A$287,0),MATCH(N$5,'Leche Semidesnatada Back Data'!$A$261:$AAP$261,0)))</f>
        <v>0.05</v>
      </c>
      <c r="O28" s="48"/>
    </row>
    <row r="29" spans="2:15" x14ac:dyDescent="0.3">
      <c r="B29" s="9" t="s">
        <v>279</v>
      </c>
      <c r="C29" s="38">
        <f t="array" ref="C29">CHOOSE(Enlaces!$G$1,INDEX('TOTAL LECHE LIQUIDA Back Data'!$A$261:$AAU$287,MATCH($B29,'TOTAL LECHE LIQUIDA Back Data'!$A$261:$A$287,0),MATCH(C$5,'TOTAL LECHE LIQUIDA Back Data'!$A$261:$AAU$261,0)),INDEX('Leche Entera Back Data'!$A$261:$AAK$287,MATCH($B29,'Leche Entera Back Data'!$A$261:$A$287,0),MATCH(C$5,'Leche Entera Back Data'!$A$261:$AAK$261,0)),INDEX('Leche Desnatada Back Data'!$A$261:$AAJ$287,MATCH($B29,'Leche Desnatada Back Data'!$A$261:$A$287,0),MATCH(C$5,'Leche Desnatada Back Data'!$A$261:$AAJ$261,0)),INDEX('Leche Semidesnatada Back Data'!$A$261:$AAP$287,MATCH($B29,'Leche Semidesnatada Back Data'!$A$261:$A$287,0),MATCH(C$5,'Leche Semidesnatada Back Data'!$A$261:$AAP$261,0)))</f>
        <v>0.79000000000000015</v>
      </c>
      <c r="D29" s="38">
        <f t="array" ref="D29">CHOOSE(Enlaces!$G$1,INDEX('TOTAL LECHE LIQUIDA Back Data'!$A$261:$AAU$287,MATCH($B29,'TOTAL LECHE LIQUIDA Back Data'!$A$261:$A$287,0),MATCH(D$5,'TOTAL LECHE LIQUIDA Back Data'!$A$261:$AAU$261,0)),INDEX('Leche Entera Back Data'!$A$261:$AAK$287,MATCH($B29,'Leche Entera Back Data'!$A$261:$A$287,0),MATCH(D$5,'Leche Entera Back Data'!$A$261:$AAK$261,0)),INDEX('Leche Desnatada Back Data'!$A$261:$AAJ$287,MATCH($B29,'Leche Desnatada Back Data'!$A$261:$A$287,0),MATCH(D$5,'Leche Desnatada Back Data'!$A$261:$AAJ$261,0)),INDEX('Leche Semidesnatada Back Data'!$A$261:$AAP$287,MATCH($B29,'Leche Semidesnatada Back Data'!$A$261:$A$287,0),MATCH(D$5,'Leche Semidesnatada Back Data'!$A$261:$AAP$261,0)))</f>
        <v>0.67000000000000015</v>
      </c>
      <c r="E29" s="38">
        <f t="array" ref="E29">CHOOSE(Enlaces!$G$1,INDEX('TOTAL LECHE LIQUIDA Back Data'!$A$261:$AAU$287,MATCH($B29,'TOTAL LECHE LIQUIDA Back Data'!$A$261:$A$287,0),MATCH(E$5,'TOTAL LECHE LIQUIDA Back Data'!$A$261:$AAU$261,0)),INDEX('Leche Entera Back Data'!$A$261:$AAK$287,MATCH($B29,'Leche Entera Back Data'!$A$261:$A$287,0),MATCH(E$5,'Leche Entera Back Data'!$A$261:$AAK$261,0)),INDEX('Leche Desnatada Back Data'!$A$261:$AAJ$287,MATCH($B29,'Leche Desnatada Back Data'!$A$261:$A$287,0),MATCH(E$5,'Leche Desnatada Back Data'!$A$261:$AAJ$261,0)),INDEX('Leche Semidesnatada Back Data'!$A$261:$AAP$287,MATCH($B29,'Leche Semidesnatada Back Data'!$A$261:$A$287,0),MATCH(E$5,'Leche Semidesnatada Back Data'!$A$261:$AAP$261,0)))</f>
        <v>0.64000000000000024</v>
      </c>
      <c r="F29" s="38">
        <f t="array" ref="F29">CHOOSE(Enlaces!$G$1,INDEX('TOTAL LECHE LIQUIDA Back Data'!$A$261:$AAU$287,MATCH($B29,'TOTAL LECHE LIQUIDA Back Data'!$A$261:$A$287,0),MATCH(F$5,'TOTAL LECHE LIQUIDA Back Data'!$A$261:$AAU$261,0)),INDEX('Leche Entera Back Data'!$A$261:$AAK$287,MATCH($B29,'Leche Entera Back Data'!$A$261:$A$287,0),MATCH(F$5,'Leche Entera Back Data'!$A$261:$AAK$261,0)),INDEX('Leche Desnatada Back Data'!$A$261:$AAJ$287,MATCH($B29,'Leche Desnatada Back Data'!$A$261:$A$287,0),MATCH(F$5,'Leche Desnatada Back Data'!$A$261:$AAJ$261,0)),INDEX('Leche Semidesnatada Back Data'!$A$261:$AAP$287,MATCH($B29,'Leche Semidesnatada Back Data'!$A$261:$A$287,0),MATCH(F$5,'Leche Semidesnatada Back Data'!$A$261:$AAP$261,0)))</f>
        <v>0.64000000000000012</v>
      </c>
      <c r="G29" s="38">
        <f t="array" ref="G29">CHOOSE(Enlaces!$G$1,INDEX('TOTAL LECHE LIQUIDA Back Data'!$A$261:$AAU$287,MATCH($B29,'TOTAL LECHE LIQUIDA Back Data'!$A$261:$A$287,0),MATCH(G$5,'TOTAL LECHE LIQUIDA Back Data'!$A$261:$AAU$261,0)),INDEX('Leche Entera Back Data'!$A$261:$AAK$287,MATCH($B29,'Leche Entera Back Data'!$A$261:$A$287,0),MATCH(G$5,'Leche Entera Back Data'!$A$261:$AAK$261,0)),INDEX('Leche Desnatada Back Data'!$A$261:$AAJ$287,MATCH($B29,'Leche Desnatada Back Data'!$A$261:$A$287,0),MATCH(G$5,'Leche Desnatada Back Data'!$A$261:$AAJ$261,0)),INDEX('Leche Semidesnatada Back Data'!$A$261:$AAP$287,MATCH($B29,'Leche Semidesnatada Back Data'!$A$261:$A$287,0),MATCH(G$5,'Leche Semidesnatada Back Data'!$A$261:$AAP$261,0)))</f>
        <v>1.0400000000000005</v>
      </c>
      <c r="H29" s="38">
        <f t="array" ref="H29">CHOOSE(Enlaces!$G$1,INDEX('TOTAL LECHE LIQUIDA Back Data'!$A$261:$AAU$287,MATCH($B29,'TOTAL LECHE LIQUIDA Back Data'!$A$261:$A$287,0),MATCH(H$5,'TOTAL LECHE LIQUIDA Back Data'!$A$261:$AAU$261,0)),INDEX('Leche Entera Back Data'!$A$261:$AAK$287,MATCH($B29,'Leche Entera Back Data'!$A$261:$A$287,0),MATCH(H$5,'Leche Entera Back Data'!$A$261:$AAK$261,0)),INDEX('Leche Desnatada Back Data'!$A$261:$AAJ$287,MATCH($B29,'Leche Desnatada Back Data'!$A$261:$A$287,0),MATCH(H$5,'Leche Desnatada Back Data'!$A$261:$AAJ$261,0)),INDEX('Leche Semidesnatada Back Data'!$A$261:$AAP$287,MATCH($B29,'Leche Semidesnatada Back Data'!$A$261:$A$287,0),MATCH(H$5,'Leche Semidesnatada Back Data'!$A$261:$AAP$261,0)))</f>
        <v>0.79000000000000026</v>
      </c>
      <c r="I29" s="38">
        <f t="array" ref="I29">CHOOSE(Enlaces!$G$1,INDEX('TOTAL LECHE LIQUIDA Back Data'!$A$261:$AAU$287,MATCH($B29,'TOTAL LECHE LIQUIDA Back Data'!$A$261:$A$287,0),MATCH(I$5,'TOTAL LECHE LIQUIDA Back Data'!$A$261:$AAU$261,0)),INDEX('Leche Entera Back Data'!$A$261:$AAK$287,MATCH($B29,'Leche Entera Back Data'!$A$261:$A$287,0),MATCH(I$5,'Leche Entera Back Data'!$A$261:$AAK$261,0)),INDEX('Leche Desnatada Back Data'!$A$261:$AAJ$287,MATCH($B29,'Leche Desnatada Back Data'!$A$261:$A$287,0),MATCH(I$5,'Leche Desnatada Back Data'!$A$261:$AAJ$261,0)),INDEX('Leche Semidesnatada Back Data'!$A$261:$AAP$287,MATCH($B29,'Leche Semidesnatada Back Data'!$A$261:$A$287,0),MATCH(I$5,'Leche Semidesnatada Back Data'!$A$261:$AAP$261,0)))</f>
        <v>0.70000000000000018</v>
      </c>
      <c r="J29" s="38">
        <f t="array" ref="J29">CHOOSE(Enlaces!$G$1,INDEX('TOTAL LECHE LIQUIDA Back Data'!$A$261:$AAU$287,MATCH($B29,'TOTAL LECHE LIQUIDA Back Data'!$A$261:$A$287,0),MATCH(J$5,'TOTAL LECHE LIQUIDA Back Data'!$A$261:$AAU$261,0)),INDEX('Leche Entera Back Data'!$A$261:$AAK$287,MATCH($B29,'Leche Entera Back Data'!$A$261:$A$287,0),MATCH(J$5,'Leche Entera Back Data'!$A$261:$AAK$261,0)),INDEX('Leche Desnatada Back Data'!$A$261:$AAJ$287,MATCH($B29,'Leche Desnatada Back Data'!$A$261:$A$287,0),MATCH(J$5,'Leche Desnatada Back Data'!$A$261:$AAJ$261,0)),INDEX('Leche Semidesnatada Back Data'!$A$261:$AAP$287,MATCH($B29,'Leche Semidesnatada Back Data'!$A$261:$A$287,0),MATCH(J$5,'Leche Semidesnatada Back Data'!$A$261:$AAP$261,0)))</f>
        <v>0.96000000000000019</v>
      </c>
      <c r="K29" s="38">
        <f t="array" ref="K29">CHOOSE(Enlaces!$G$1,INDEX('TOTAL LECHE LIQUIDA Back Data'!$A$261:$AAU$287,MATCH($B29,'TOTAL LECHE LIQUIDA Back Data'!$A$261:$A$287,0),MATCH(K$5,'TOTAL LECHE LIQUIDA Back Data'!$A$261:$AAU$261,0)),INDEX('Leche Entera Back Data'!$A$261:$AAK$287,MATCH($B29,'Leche Entera Back Data'!$A$261:$A$287,0),MATCH(K$5,'Leche Entera Back Data'!$A$261:$AAK$261,0)),INDEX('Leche Desnatada Back Data'!$A$261:$AAJ$287,MATCH($B29,'Leche Desnatada Back Data'!$A$261:$A$287,0),MATCH(K$5,'Leche Desnatada Back Data'!$A$261:$AAJ$261,0)),INDEX('Leche Semidesnatada Back Data'!$A$261:$AAP$287,MATCH($B29,'Leche Semidesnatada Back Data'!$A$261:$A$287,0),MATCH(K$5,'Leche Semidesnatada Back Data'!$A$261:$AAP$261,0)))</f>
        <v>0.64000000000000012</v>
      </c>
      <c r="L29" s="38">
        <f t="array" ref="L29">CHOOSE(Enlaces!$G$1,INDEX('TOTAL LECHE LIQUIDA Back Data'!$A$261:$AAU$287,MATCH($B29,'TOTAL LECHE LIQUIDA Back Data'!$A$261:$A$287,0),MATCH(L$5,'TOTAL LECHE LIQUIDA Back Data'!$A$261:$AAU$261,0)),INDEX('Leche Entera Back Data'!$A$261:$AAK$287,MATCH($B29,'Leche Entera Back Data'!$A$261:$A$287,0),MATCH(L$5,'Leche Entera Back Data'!$A$261:$AAK$261,0)),INDEX('Leche Desnatada Back Data'!$A$261:$AAJ$287,MATCH($B29,'Leche Desnatada Back Data'!$A$261:$A$287,0),MATCH(L$5,'Leche Desnatada Back Data'!$A$261:$AAJ$261,0)),INDEX('Leche Semidesnatada Back Data'!$A$261:$AAP$287,MATCH($B29,'Leche Semidesnatada Back Data'!$A$261:$A$287,0),MATCH(L$5,'Leche Semidesnatada Back Data'!$A$261:$AAP$261,0)))</f>
        <v>0.83000000000000029</v>
      </c>
      <c r="M29" s="38">
        <f t="array" ref="M29">CHOOSE(Enlaces!$G$1,INDEX('TOTAL LECHE LIQUIDA Back Data'!$A$261:$AAU$287,MATCH($B29,'TOTAL LECHE LIQUIDA Back Data'!$A$261:$A$287,0),MATCH(M$5,'TOTAL LECHE LIQUIDA Back Data'!$A$261:$AAU$261,0)),INDEX('Leche Entera Back Data'!$A$261:$AAK$287,MATCH($B29,'Leche Entera Back Data'!$A$261:$A$287,0),MATCH(M$5,'Leche Entera Back Data'!$A$261:$AAK$261,0)),INDEX('Leche Desnatada Back Data'!$A$261:$AAJ$287,MATCH($B29,'Leche Desnatada Back Data'!$A$261:$A$287,0),MATCH(M$5,'Leche Desnatada Back Data'!$A$261:$AAJ$261,0)),INDEX('Leche Semidesnatada Back Data'!$A$261:$AAP$287,MATCH($B29,'Leche Semidesnatada Back Data'!$A$261:$A$287,0),MATCH(M$5,'Leche Semidesnatada Back Data'!$A$261:$AAP$261,0)))</f>
        <v>0.64000000000000012</v>
      </c>
      <c r="N29" s="38">
        <f t="array" ref="N29">CHOOSE(Enlaces!$G$1,INDEX('TOTAL LECHE LIQUIDA Back Data'!$A$261:$AAU$287,MATCH($B29,'TOTAL LECHE LIQUIDA Back Data'!$A$261:$A$287,0),MATCH(N$5,'TOTAL LECHE LIQUIDA Back Data'!$A$261:$AAU$261,0)),INDEX('Leche Entera Back Data'!$A$261:$AAK$287,MATCH($B29,'Leche Entera Back Data'!$A$261:$A$287,0),MATCH(N$5,'Leche Entera Back Data'!$A$261:$AAK$261,0)),INDEX('Leche Desnatada Back Data'!$A$261:$AAJ$287,MATCH($B29,'Leche Desnatada Back Data'!$A$261:$A$287,0),MATCH(N$5,'Leche Desnatada Back Data'!$A$261:$AAJ$261,0)),INDEX('Leche Semidesnatada Back Data'!$A$261:$AAP$287,MATCH($B29,'Leche Semidesnatada Back Data'!$A$261:$A$287,0),MATCH(N$5,'Leche Semidesnatada Back Data'!$A$261:$AAP$261,0)))</f>
        <v>0.80000000000000027</v>
      </c>
      <c r="O29" s="48"/>
    </row>
    <row r="30" spans="2:15" x14ac:dyDescent="0.3">
      <c r="E30" s="8"/>
      <c r="F30" s="8"/>
      <c r="L30" s="10"/>
      <c r="M30" s="10"/>
      <c r="N30" s="10"/>
    </row>
    <row r="31" spans="2:15" x14ac:dyDescent="0.3">
      <c r="C31" s="10">
        <f t="shared" ref="C31" si="10">SUM(C7:C30)</f>
        <v>99.990000000000009</v>
      </c>
      <c r="D31" s="10">
        <f t="shared" ref="D31:G31" si="11">SUM(D7:D30)</f>
        <v>99.98</v>
      </c>
      <c r="E31" s="10">
        <f t="shared" si="11"/>
        <v>99.960000000000008</v>
      </c>
      <c r="F31" s="10">
        <f t="shared" si="11"/>
        <v>99.980000000000032</v>
      </c>
      <c r="G31" s="10">
        <f t="shared" si="11"/>
        <v>99.95999999999998</v>
      </c>
      <c r="H31" s="10">
        <f t="shared" ref="H31" si="12">SUM(H7:H30)</f>
        <v>99.970000000000013</v>
      </c>
      <c r="I31" s="10">
        <f t="shared" ref="I31" si="13">SUM(I7:I30)</f>
        <v>100.02000000000001</v>
      </c>
      <c r="J31" s="10">
        <f>SUM(J7:J30)</f>
        <v>100.02000000000001</v>
      </c>
      <c r="K31" s="10">
        <f>SUM(K7:K30)</f>
        <v>99.980000000000018</v>
      </c>
      <c r="L31" s="10">
        <f>SUM(L7:L30)</f>
        <v>100.02</v>
      </c>
      <c r="M31" s="10">
        <f t="shared" ref="M31" si="14">SUM(M7:M30)</f>
        <v>100.03</v>
      </c>
      <c r="N31" s="10">
        <f t="shared" ref="N31" si="15">SUM(N7:N30)</f>
        <v>99.969999999999985</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B41" sqref="B41:N53"/>
    </sheetView>
  </sheetViews>
  <sheetFormatPr baseColWidth="10" defaultColWidth="11.44140625" defaultRowHeight="14.4" x14ac:dyDescent="0.3"/>
  <cols>
    <col min="1" max="1" width="3.109375" style="34" customWidth="1"/>
    <col min="2" max="2" width="2.6640625" style="34" customWidth="1"/>
    <col min="3" max="3" width="4.33203125" style="24" customWidth="1"/>
    <col min="4" max="4" width="90.44140625" style="34" customWidth="1"/>
    <col min="5" max="5" width="34" style="34" customWidth="1"/>
    <col min="6" max="7" width="11.44140625" style="34"/>
    <col min="8" max="8" width="14.5546875" style="34" customWidth="1"/>
    <col min="9" max="16384" width="11.44140625" style="34"/>
  </cols>
  <sheetData>
    <row r="3" spans="2:9" ht="14.1" customHeight="1" thickBot="1" x14ac:dyDescent="0.35">
      <c r="B3" s="39"/>
      <c r="C3" s="40" t="s">
        <v>324</v>
      </c>
      <c r="F3" s="41" t="s">
        <v>325</v>
      </c>
    </row>
    <row r="4" spans="2:9" ht="15" customHeight="1" x14ac:dyDescent="0.3">
      <c r="F4" s="77" t="s">
        <v>342</v>
      </c>
      <c r="G4" s="78"/>
      <c r="H4" s="78"/>
      <c r="I4" s="79"/>
    </row>
    <row r="5" spans="2:9" s="42" customFormat="1" ht="35.25" customHeight="1" x14ac:dyDescent="0.3">
      <c r="C5" s="43" t="s">
        <v>326</v>
      </c>
      <c r="D5" s="44" t="s">
        <v>343</v>
      </c>
      <c r="F5" s="80"/>
      <c r="G5" s="81"/>
      <c r="H5" s="81"/>
      <c r="I5" s="82"/>
    </row>
    <row r="6" spans="2:9" s="42" customFormat="1" ht="35.25" customHeight="1" x14ac:dyDescent="0.3">
      <c r="C6" s="43" t="s">
        <v>327</v>
      </c>
      <c r="D6" s="44" t="s">
        <v>328</v>
      </c>
      <c r="F6" s="80"/>
      <c r="G6" s="81"/>
      <c r="H6" s="81"/>
      <c r="I6" s="82"/>
    </row>
    <row r="7" spans="2:9" s="42" customFormat="1" ht="35.25" customHeight="1" x14ac:dyDescent="0.3">
      <c r="C7" s="43" t="s">
        <v>329</v>
      </c>
      <c r="D7" s="44" t="s">
        <v>330</v>
      </c>
      <c r="F7" s="80"/>
      <c r="G7" s="81"/>
      <c r="H7" s="81"/>
      <c r="I7" s="82"/>
    </row>
    <row r="8" spans="2:9" s="42" customFormat="1" ht="35.25" customHeight="1" x14ac:dyDescent="0.3">
      <c r="C8" s="43" t="s">
        <v>331</v>
      </c>
      <c r="D8" s="42" t="s">
        <v>344</v>
      </c>
      <c r="F8" s="80"/>
      <c r="G8" s="81"/>
      <c r="H8" s="81"/>
      <c r="I8" s="82"/>
    </row>
    <row r="9" spans="2:9" s="42" customFormat="1" ht="35.25" customHeight="1" x14ac:dyDescent="0.3">
      <c r="C9" s="43" t="s">
        <v>332</v>
      </c>
      <c r="D9" s="42" t="s">
        <v>345</v>
      </c>
      <c r="F9" s="80"/>
      <c r="G9" s="81"/>
      <c r="H9" s="81"/>
      <c r="I9" s="82"/>
    </row>
    <row r="10" spans="2:9" s="42" customFormat="1" ht="35.25" customHeight="1" thickBot="1" x14ac:dyDescent="0.35">
      <c r="C10" s="43" t="s">
        <v>333</v>
      </c>
      <c r="D10" s="42" t="s">
        <v>346</v>
      </c>
      <c r="F10" s="83"/>
      <c r="G10" s="84"/>
      <c r="H10" s="84"/>
      <c r="I10" s="85"/>
    </row>
    <row r="11" spans="2:9" s="42" customFormat="1" ht="35.25" customHeight="1" x14ac:dyDescent="0.3">
      <c r="C11" s="43" t="s">
        <v>348</v>
      </c>
      <c r="D11" s="42" t="s">
        <v>347</v>
      </c>
      <c r="F11" s="45"/>
      <c r="G11" s="45"/>
      <c r="H11" s="45"/>
      <c r="I11" s="45"/>
    </row>
    <row r="12" spans="2:9" s="42" customFormat="1" ht="35.25" customHeight="1" x14ac:dyDescent="0.3">
      <c r="C12" s="43" t="s">
        <v>334</v>
      </c>
      <c r="D12" s="42" t="s">
        <v>349</v>
      </c>
      <c r="F12" s="45"/>
      <c r="G12" s="45"/>
      <c r="H12" s="45"/>
      <c r="I12" s="45"/>
    </row>
    <row r="13" spans="2:9" s="42" customFormat="1" ht="35.25" customHeight="1" x14ac:dyDescent="0.3">
      <c r="C13" s="43"/>
      <c r="D13" s="42" t="s">
        <v>335</v>
      </c>
    </row>
    <row r="14" spans="2:9" x14ac:dyDescent="0.3">
      <c r="E14" s="42"/>
      <c r="F14" s="42"/>
      <c r="G14" s="42"/>
      <c r="H14" s="42"/>
      <c r="I14" s="42"/>
    </row>
    <row r="15" spans="2:9" ht="14.1" customHeight="1" x14ac:dyDescent="0.3">
      <c r="B15" s="39"/>
      <c r="C15" s="40" t="s">
        <v>336</v>
      </c>
      <c r="E15" s="42"/>
      <c r="F15" s="42"/>
      <c r="G15" s="42"/>
      <c r="H15" s="42"/>
      <c r="I15" s="42"/>
    </row>
    <row r="16" spans="2:9" x14ac:dyDescent="0.3">
      <c r="E16" s="42"/>
      <c r="F16" s="42"/>
      <c r="G16" s="42"/>
      <c r="H16" s="42"/>
      <c r="I16" s="42"/>
    </row>
    <row r="17" spans="3:9" x14ac:dyDescent="0.3">
      <c r="D17" s="46" t="s">
        <v>337</v>
      </c>
      <c r="E17" s="42"/>
      <c r="F17" s="42"/>
      <c r="G17" s="42"/>
      <c r="H17" s="42"/>
      <c r="I17" s="42"/>
    </row>
    <row r="18" spans="3:9" ht="3.75" customHeight="1" x14ac:dyDescent="0.3">
      <c r="C18" s="43"/>
      <c r="E18" s="42"/>
      <c r="F18" s="42"/>
      <c r="G18" s="42"/>
      <c r="H18" s="42"/>
      <c r="I18" s="42"/>
    </row>
    <row r="19" spans="3:9" x14ac:dyDescent="0.3">
      <c r="C19" s="43"/>
      <c r="D19" s="34" t="s">
        <v>350</v>
      </c>
      <c r="E19" s="42"/>
      <c r="F19" s="42"/>
      <c r="G19" s="42"/>
      <c r="H19" s="42"/>
      <c r="I19" s="42"/>
    </row>
    <row r="20" spans="3:9" x14ac:dyDescent="0.3">
      <c r="C20" s="43"/>
      <c r="E20" s="42"/>
      <c r="F20" s="42"/>
      <c r="G20" s="42"/>
      <c r="H20" s="42"/>
      <c r="I20" s="42"/>
    </row>
    <row r="21" spans="3:9" x14ac:dyDescent="0.3">
      <c r="C21" s="43"/>
      <c r="D21" s="46" t="s">
        <v>338</v>
      </c>
      <c r="E21" s="42"/>
      <c r="F21" s="42"/>
      <c r="G21" s="42"/>
      <c r="H21" s="42"/>
      <c r="I21" s="42"/>
    </row>
    <row r="22" spans="3:9" x14ac:dyDescent="0.3">
      <c r="C22" s="43"/>
      <c r="D22" s="34" t="s">
        <v>339</v>
      </c>
    </row>
    <row r="23" spans="3:9" x14ac:dyDescent="0.3">
      <c r="D23" s="34" t="s">
        <v>340</v>
      </c>
    </row>
    <row r="24" spans="3:9" x14ac:dyDescent="0.3">
      <c r="D24" s="34" t="s">
        <v>351</v>
      </c>
    </row>
    <row r="27" spans="3:9" x14ac:dyDescent="0.3">
      <c r="D27" s="46" t="s">
        <v>341</v>
      </c>
    </row>
    <row r="28" spans="3:9" x14ac:dyDescent="0.3">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4140625" defaultRowHeight="14.4" x14ac:dyDescent="0.3"/>
  <cols>
    <col min="1" max="1" width="11.88671875" customWidth="1"/>
    <col min="2" max="2" width="5" style="2" customWidth="1"/>
    <col min="3" max="3" width="16.6640625" customWidth="1"/>
    <col min="4" max="4" width="11.44140625" style="2"/>
    <col min="6" max="6" width="5.6640625" style="2" customWidth="1"/>
    <col min="7" max="7" width="20.33203125" bestFit="1" customWidth="1"/>
  </cols>
  <sheetData>
    <row r="1" spans="2:7" x14ac:dyDescent="0.3">
      <c r="C1" s="27">
        <v>1</v>
      </c>
      <c r="G1" s="27">
        <v>1</v>
      </c>
    </row>
    <row r="2" spans="2:7" x14ac:dyDescent="0.3">
      <c r="B2" s="22">
        <v>1</v>
      </c>
      <c r="C2" t="s">
        <v>296</v>
      </c>
      <c r="F2" s="22">
        <v>1</v>
      </c>
      <c r="G2" t="s">
        <v>291</v>
      </c>
    </row>
    <row r="3" spans="2:7" x14ac:dyDescent="0.3">
      <c r="B3" s="22">
        <v>2</v>
      </c>
      <c r="C3" t="s">
        <v>297</v>
      </c>
      <c r="F3" s="22">
        <v>2</v>
      </c>
      <c r="G3" t="s">
        <v>292</v>
      </c>
    </row>
    <row r="4" spans="2:7" x14ac:dyDescent="0.3">
      <c r="B4" s="22">
        <v>3</v>
      </c>
      <c r="C4" t="s">
        <v>298</v>
      </c>
      <c r="F4" s="22">
        <v>3</v>
      </c>
      <c r="G4" t="s">
        <v>293</v>
      </c>
    </row>
    <row r="5" spans="2:7" x14ac:dyDescent="0.3">
      <c r="B5" s="22">
        <v>4</v>
      </c>
      <c r="C5" t="s">
        <v>299</v>
      </c>
      <c r="F5" s="22">
        <v>4</v>
      </c>
      <c r="G5"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316C202E8FBE4797CDC989E5A23833" ma:contentTypeVersion="12" ma:contentTypeDescription="Create a new document." ma:contentTypeScope="" ma:versionID="82998c7d4eb121113ae47b4c77b81972">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0a837e5a99e316097c1bc5fc22d7c42b"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9F729-1D20-49FA-B18D-BEC00D0F3CF0}">
  <ds:schemaRefs>
    <ds:schemaRef ds:uri="http://purl.org/dc/dcmitype/"/>
    <ds:schemaRef ds:uri="http://schemas.microsoft.com/office/infopath/2007/PartnerControls"/>
    <ds:schemaRef ds:uri="724c4985-e433-4d2c-9697-e180992b402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be3414b-2ef9-485f-84d6-269f1d6f703b"/>
    <ds:schemaRef ds:uri="http://www.w3.org/XML/1998/namespace"/>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0F75C1E3-6C09-43A8-A0B3-8BB102CCE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Semidesnatada Back Data</vt:lpstr>
      <vt:lpstr>Leche Desnatada Back Data</vt:lpstr>
      <vt:lpstr>Leche Entera Back Data</vt:lpstr>
      <vt:lpstr>TAM</vt:lpstr>
      <vt:lpstr>Instrucciones de actualizacion</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MAPA</dc:creator>
  <cp:lastModifiedBy>Mendoza Martínez, Ana</cp:lastModifiedBy>
  <cp:lastPrinted>2019-11-29T11:31:01Z</cp:lastPrinted>
  <dcterms:created xsi:type="dcterms:W3CDTF">2012-05-29T14:56:58Z</dcterms:created>
  <dcterms:modified xsi:type="dcterms:W3CDTF">2021-07-07T11:23:53Z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